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46" windowHeight="7657" firstSheet="10" activeTab="12"/>
  </bookViews>
  <sheets>
    <sheet name="Sheet1" sheetId="28" state="hidden" r:id="rId1"/>
    <sheet name="ATT-MGMT-BUAD-SPECILA CLASS-11" sheetId="51" state="hidden" r:id="rId2"/>
    <sheet name="Chart1" sheetId="39" state="hidden" r:id="rId3"/>
    <sheet name="BUAD-R-09" sheetId="7" state="hidden" r:id="rId4"/>
    <sheet name="MGMT-R-09" sheetId="8" state="hidden" r:id="rId5"/>
    <sheet name="MRKT-R-09" sheetId="9" state="hidden" r:id="rId6"/>
    <sheet name="ATT-BUAD-MRKT-MGMT-R-08" sheetId="11" state="hidden" r:id="rId7"/>
    <sheet name="-BUAD-MRKT-MGMT-EX-08" sheetId="12" state="hidden" r:id="rId8"/>
    <sheet name="GRS-BUAD-MRKT-MGMT-EX-08" sheetId="13" state="hidden" r:id="rId9"/>
    <sheet name="ATT-COSC--R-14-SEC-1" sheetId="45" r:id="rId10"/>
    <sheet name="CONN-COSC-R-14-SEC-1" sheetId="46" r:id="rId11"/>
    <sheet name="GRS-COSC-R-14-SEC-1" sheetId="47" r:id="rId12"/>
    <sheet name="ATT-COSC-R-14-SEC-2" sheetId="56" r:id="rId13"/>
    <sheet name="CONN-COSC-R-14-SEC-2" sheetId="49" r:id="rId14"/>
    <sheet name="GRS-COSC-R-14-SEC-2" sheetId="50" r:id="rId15"/>
    <sheet name="Sheet2" sheetId="55" state="hidden" r:id="rId16"/>
    <sheet name="ATT-COSC-07" sheetId="25" state="hidden" r:id="rId17"/>
    <sheet name="COSC-R-07" sheetId="26" state="hidden" r:id="rId18"/>
    <sheet name="GRS-COSC-07" sheetId="27" state="hidden" r:id="rId19"/>
    <sheet name="ATT-COSC-R-14-3" sheetId="57" r:id="rId20"/>
    <sheet name="CONN-BUAD-MRKT-3" sheetId="58" r:id="rId21"/>
    <sheet name="GRS-COSC-14-3" sheetId="59" r:id="rId22"/>
  </sheets>
  <definedNames>
    <definedName name="_xlnm._FilterDatabase" localSheetId="0" hidden="1">Sheet1!$A$5:$E$39</definedName>
    <definedName name="Z_AC3D9A70_C753_4AD5_AD97_91C4ED7E8E5D_.wvu.Cols" localSheetId="8" hidden="1">'GRS-BUAD-MRKT-MGMT-EX-08'!$J:$J</definedName>
    <definedName name="Z_AC3D9A70_C753_4AD5_AD97_91C4ED7E8E5D_.wvu.Cols" localSheetId="4" hidden="1">'MGMT-R-09'!$G:$G</definedName>
    <definedName name="Z_AC3D9A70_C753_4AD5_AD97_91C4ED7E8E5D_.wvu.FilterData" localSheetId="0" hidden="1">Sheet1!$A$5:$E$39</definedName>
  </definedNames>
  <calcPr calcId="191029"/>
  <customWorkbookViews>
    <customWorkbookView name="dell - Personal View" guid="{AC3D9A70-C753-4AD5-AD97-91C4ED7E8E5D}" personalView="1" maximized="1" xWindow="1" yWindow="1" windowWidth="1024" windowHeight="538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<sst xmlns="http://schemas.openxmlformats.org/spreadsheetml/2006/main" count="10485" uniqueCount="1572">
  <si>
    <t xml:space="preserve">             UNITY UNIVERSITY ADAMA SPECIAL CAMPUS</t>
  </si>
  <si>
    <r>
      <rPr>
        <b/>
        <sz val="12"/>
        <rFont val="Rage Italic"/>
        <charset val="134"/>
      </rPr>
      <t>BUADF/R/</t>
    </r>
    <r>
      <rPr>
        <b/>
        <sz val="12"/>
        <rFont val="Verdana"/>
        <charset val="134"/>
      </rPr>
      <t>10FIRST</t>
    </r>
    <r>
      <rPr>
        <b/>
        <sz val="12"/>
        <rFont val="Palatino Linotype"/>
        <charset val="134"/>
      </rPr>
      <t xml:space="preserve"> 2017(2010 E.C) ATTENDANCE FORM</t>
    </r>
  </si>
  <si>
    <r>
      <rPr>
        <b/>
        <sz val="11"/>
        <rFont val="Trebuchet MS"/>
        <charset val="134"/>
      </rPr>
      <t>COURSE TITLE</t>
    </r>
    <r>
      <rPr>
        <b/>
        <sz val="11"/>
        <rFont val="Arial"/>
        <charset val="134"/>
      </rPr>
      <t>:MATHS FOR MANAGEMENT</t>
    </r>
  </si>
  <si>
    <t>COURSE NO:MGMT221-----INST--Z</t>
  </si>
  <si>
    <t>DATE</t>
  </si>
  <si>
    <t>NO.</t>
  </si>
  <si>
    <t>NAME</t>
  </si>
  <si>
    <t>M.NAME</t>
  </si>
  <si>
    <t>COURSE ADDED</t>
  </si>
  <si>
    <t>ID.NO</t>
  </si>
  <si>
    <t xml:space="preserve"> Alem</t>
  </si>
  <si>
    <t xml:space="preserve"> Kefylew </t>
  </si>
  <si>
    <t>Abenet</t>
  </si>
  <si>
    <t>Fikadu</t>
  </si>
  <si>
    <t>00929/10</t>
  </si>
  <si>
    <t xml:space="preserve">Abenezer </t>
  </si>
  <si>
    <t xml:space="preserve">Tsegaye </t>
  </si>
  <si>
    <t>00827/10</t>
  </si>
  <si>
    <t xml:space="preserve">Alham </t>
  </si>
  <si>
    <t>Farid</t>
  </si>
  <si>
    <t>00685/10</t>
  </si>
  <si>
    <t xml:space="preserve">Azina </t>
  </si>
  <si>
    <t xml:space="preserve">Mulusew </t>
  </si>
  <si>
    <t>009331/10</t>
  </si>
  <si>
    <t xml:space="preserve">Bereket </t>
  </si>
  <si>
    <t xml:space="preserve">Birahenu   </t>
  </si>
  <si>
    <t xml:space="preserve">Betel </t>
  </si>
  <si>
    <t xml:space="preserve"> Negatu </t>
  </si>
  <si>
    <t>00901/10</t>
  </si>
  <si>
    <t>Betelhem</t>
  </si>
  <si>
    <t>Asnake</t>
  </si>
  <si>
    <t>00581/10</t>
  </si>
  <si>
    <t xml:space="preserve">Bethelhem </t>
  </si>
  <si>
    <t>Demissie</t>
  </si>
  <si>
    <t>00828/10</t>
  </si>
  <si>
    <t>Kindu</t>
  </si>
  <si>
    <t>00735/10</t>
  </si>
  <si>
    <t xml:space="preserve">Biftu </t>
  </si>
  <si>
    <t xml:space="preserve">Kebede </t>
  </si>
  <si>
    <t>00776/10</t>
  </si>
  <si>
    <t xml:space="preserve">Biniyam </t>
  </si>
  <si>
    <t>Engidaye</t>
  </si>
  <si>
    <t>00590/10</t>
  </si>
  <si>
    <t>Biniyam</t>
  </si>
  <si>
    <t>Bayisa</t>
  </si>
  <si>
    <t>00925/10</t>
  </si>
  <si>
    <t>G/igizabher</t>
  </si>
  <si>
    <t>Biruk</t>
  </si>
  <si>
    <t>Afework</t>
  </si>
  <si>
    <t>00926/10</t>
  </si>
  <si>
    <t xml:space="preserve"> Besufikad</t>
  </si>
  <si>
    <t>Tadele</t>
  </si>
  <si>
    <t>00224/10</t>
  </si>
  <si>
    <t xml:space="preserve"> Dagim</t>
  </si>
  <si>
    <t xml:space="preserve"> Girma </t>
  </si>
  <si>
    <t>00928/10</t>
  </si>
  <si>
    <t>Ephrem</t>
  </si>
  <si>
    <t xml:space="preserve">Eyasu </t>
  </si>
  <si>
    <t>00718/10</t>
  </si>
  <si>
    <t xml:space="preserve">Fison </t>
  </si>
  <si>
    <t>Mekonnen</t>
  </si>
  <si>
    <t>00598/10</t>
  </si>
  <si>
    <t xml:space="preserve">Frehiwot </t>
  </si>
  <si>
    <t>00757/10</t>
  </si>
  <si>
    <t>Hizekael</t>
  </si>
  <si>
    <t>Shimeles</t>
  </si>
  <si>
    <t>00830/10</t>
  </si>
  <si>
    <t xml:space="preserve">Hosana </t>
  </si>
  <si>
    <t>Gizaw</t>
  </si>
  <si>
    <t>00832/10</t>
  </si>
  <si>
    <t>Henok</t>
  </si>
  <si>
    <t>Mekoya</t>
  </si>
  <si>
    <t>00853/10</t>
  </si>
  <si>
    <t xml:space="preserve">Kaleab </t>
  </si>
  <si>
    <t xml:space="preserve">Awoke </t>
  </si>
  <si>
    <t>00927/10</t>
  </si>
  <si>
    <t xml:space="preserve">Mesoud </t>
  </si>
  <si>
    <t xml:space="preserve">Merzuk </t>
  </si>
  <si>
    <t>00677/10</t>
  </si>
  <si>
    <t xml:space="preserve">Mihret </t>
  </si>
  <si>
    <t>Gidey</t>
  </si>
  <si>
    <t>00945/10</t>
  </si>
  <si>
    <t xml:space="preserve">Mikiyas </t>
  </si>
  <si>
    <t>Mekonen</t>
  </si>
  <si>
    <t>00527/10</t>
  </si>
  <si>
    <t>Meklit</t>
  </si>
  <si>
    <t>Girma</t>
  </si>
  <si>
    <t>00621/10</t>
  </si>
  <si>
    <t xml:space="preserve">Salahdin </t>
  </si>
  <si>
    <t>Abu</t>
  </si>
  <si>
    <t>Selamawit</t>
  </si>
  <si>
    <t>Assefa</t>
  </si>
  <si>
    <t>00605/10</t>
  </si>
  <si>
    <t>Sosina</t>
  </si>
  <si>
    <t>Tamirat</t>
  </si>
  <si>
    <t>00902/10</t>
  </si>
  <si>
    <t xml:space="preserve">Tesfalew </t>
  </si>
  <si>
    <t xml:space="preserve">Solomon </t>
  </si>
  <si>
    <t>Tewodros</t>
  </si>
  <si>
    <t>Tesfaye</t>
  </si>
  <si>
    <t>00831/10</t>
  </si>
  <si>
    <t xml:space="preserve">Tewoflos </t>
  </si>
  <si>
    <t xml:space="preserve">Tebebe </t>
  </si>
  <si>
    <t>00681/10</t>
  </si>
  <si>
    <t>Abdulkerim</t>
  </si>
  <si>
    <t>Nesro</t>
  </si>
  <si>
    <t>01016/10</t>
  </si>
  <si>
    <t>Abel</t>
  </si>
  <si>
    <t xml:space="preserve"> Ayele</t>
  </si>
  <si>
    <t>01008/10</t>
  </si>
  <si>
    <t>Getahun</t>
  </si>
  <si>
    <t>00993/10</t>
  </si>
  <si>
    <t>Bamlak</t>
  </si>
  <si>
    <t>Lulseged</t>
  </si>
  <si>
    <t>00990/10</t>
  </si>
  <si>
    <t>Eman</t>
  </si>
  <si>
    <t>AbdU</t>
  </si>
  <si>
    <t>01012/10</t>
  </si>
  <si>
    <t>Eyerusalem</t>
  </si>
  <si>
    <t>Ayalew</t>
  </si>
  <si>
    <t>01018/10</t>
  </si>
  <si>
    <t xml:space="preserve">Firaol </t>
  </si>
  <si>
    <t>Teshome</t>
  </si>
  <si>
    <t>00989/10</t>
  </si>
  <si>
    <t>Habtamu</t>
  </si>
  <si>
    <t>01002/10</t>
  </si>
  <si>
    <t>Fantahun</t>
  </si>
  <si>
    <t>01021/10</t>
  </si>
  <si>
    <t>Kewser</t>
  </si>
  <si>
    <t>Mohammmed</t>
  </si>
  <si>
    <t>01013/10</t>
  </si>
  <si>
    <t>Mahlet</t>
  </si>
  <si>
    <t>Shiferaw</t>
  </si>
  <si>
    <t>01025/10</t>
  </si>
  <si>
    <t xml:space="preserve">Nejib </t>
  </si>
  <si>
    <t>Sultan</t>
  </si>
  <si>
    <t>01017/10</t>
  </si>
  <si>
    <t>Nuhamin</t>
  </si>
  <si>
    <t>Worku</t>
  </si>
  <si>
    <t>00992/10</t>
  </si>
  <si>
    <t>Rediet</t>
  </si>
  <si>
    <t>Ali</t>
  </si>
  <si>
    <t>00991/10</t>
  </si>
  <si>
    <t>AZEB</t>
  </si>
  <si>
    <t>44673/06</t>
  </si>
  <si>
    <t>SPECIAL CLASS</t>
  </si>
  <si>
    <t xml:space="preserve">PAR </t>
  </si>
  <si>
    <t>ABEL BARISO</t>
  </si>
  <si>
    <t>45417/08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</si>
  <si>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:PRINCIPLE OF ACCOUNTING I</t>
    </r>
  </si>
  <si>
    <t>COURSE NO:</t>
  </si>
  <si>
    <t>ACFN201</t>
  </si>
  <si>
    <r>
      <rPr>
        <b/>
        <sz val="12"/>
        <rFont val="Gill Sans Ultra Bold"/>
        <charset val="134"/>
      </rPr>
      <t xml:space="preserve">sec. </t>
    </r>
    <r>
      <rPr>
        <b/>
        <sz val="12"/>
        <rFont val="Verdana"/>
        <charset val="134"/>
      </rPr>
      <t>1</t>
    </r>
  </si>
  <si>
    <t>SEX</t>
  </si>
  <si>
    <t>Monthly Test</t>
  </si>
  <si>
    <t>ASSIGNMENT</t>
  </si>
  <si>
    <t>Attend</t>
  </si>
  <si>
    <t>Total</t>
  </si>
  <si>
    <t>Final</t>
  </si>
  <si>
    <t>Grade</t>
  </si>
  <si>
    <t>Ind(10%)</t>
  </si>
  <si>
    <t>Team(5%)</t>
  </si>
  <si>
    <t>00484/10</t>
  </si>
  <si>
    <t>00931/10</t>
  </si>
  <si>
    <t>00935/10</t>
  </si>
  <si>
    <t xml:space="preserve">Eden  </t>
  </si>
  <si>
    <t xml:space="preserve">Birhanu </t>
  </si>
  <si>
    <t>00483/10</t>
  </si>
  <si>
    <t xml:space="preserve">Belay </t>
  </si>
  <si>
    <t>00826/10</t>
  </si>
  <si>
    <t>00559/10</t>
  </si>
  <si>
    <t>Mihiret</t>
  </si>
  <si>
    <t>00719/10</t>
  </si>
  <si>
    <t>Mengistu</t>
  </si>
  <si>
    <t>Biriya</t>
  </si>
  <si>
    <t>00948/10</t>
  </si>
  <si>
    <t xml:space="preserve">Redwan </t>
  </si>
  <si>
    <t>Kasim</t>
  </si>
  <si>
    <t>00586/10</t>
  </si>
  <si>
    <t xml:space="preserve">Rozina </t>
  </si>
  <si>
    <t xml:space="preserve">Yohannes </t>
  </si>
  <si>
    <t>00582/10</t>
  </si>
  <si>
    <t xml:space="preserve">Rut </t>
  </si>
  <si>
    <t xml:space="preserve">Eshetu </t>
  </si>
  <si>
    <t>00773/10</t>
  </si>
  <si>
    <t>00679/10</t>
  </si>
  <si>
    <t xml:space="preserve">Feleke </t>
  </si>
  <si>
    <t>00682/10</t>
  </si>
  <si>
    <t>Hanima</t>
  </si>
  <si>
    <t>Indris</t>
  </si>
  <si>
    <t>00004/09</t>
  </si>
  <si>
    <t xml:space="preserve">Kedriya </t>
  </si>
  <si>
    <t>Alemar</t>
  </si>
  <si>
    <t>00424/09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</si>
  <si>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:INTRODUCTION TO MANAGEMENT</t>
    </r>
  </si>
  <si>
    <t xml:space="preserve">Tigist </t>
  </si>
  <si>
    <t xml:space="preserve">Kefelegn </t>
  </si>
  <si>
    <t>EYURUS DEMSE</t>
  </si>
  <si>
    <t>LUZA HAILAY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</si>
  <si>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:COMMUNCATION SKILLS</t>
    </r>
  </si>
  <si>
    <t>ENLA100</t>
  </si>
  <si>
    <t xml:space="preserve"> Biniyam</t>
  </si>
  <si>
    <t>Engdaye</t>
  </si>
  <si>
    <t>Ahlam</t>
  </si>
  <si>
    <t xml:space="preserve">Farid </t>
  </si>
  <si>
    <t>Betel</t>
  </si>
  <si>
    <t>Negatu</t>
  </si>
  <si>
    <t>Fikeradis</t>
  </si>
  <si>
    <t xml:space="preserve">Awere </t>
  </si>
  <si>
    <t>Nigist</t>
  </si>
  <si>
    <t>Lencha</t>
  </si>
  <si>
    <t xml:space="preserve">Saba </t>
  </si>
  <si>
    <t xml:space="preserve"> Sbita </t>
  </si>
  <si>
    <t>RUTH HILEGEBRIEL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</si>
  <si>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:PRINCIPLE OF MARKETING</t>
    </r>
  </si>
  <si>
    <t>MRKT212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</si>
  <si>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:INTRODUCTION TO STATISTICS</t>
    </r>
  </si>
  <si>
    <t xml:space="preserve">ELSABET </t>
  </si>
  <si>
    <t>ADUGNE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</si>
  <si>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:PRINCIPLE OF OF ACCOUNTING  I</t>
    </r>
  </si>
  <si>
    <t xml:space="preserve">Abdrzake </t>
  </si>
  <si>
    <t xml:space="preserve">Akmele </t>
  </si>
  <si>
    <t>00688/10</t>
  </si>
  <si>
    <t xml:space="preserve">Abel </t>
  </si>
  <si>
    <t>Beriso</t>
  </si>
  <si>
    <t xml:space="preserve">Abubeker </t>
  </si>
  <si>
    <t xml:space="preserve">Mohmmed </t>
  </si>
  <si>
    <t>00492/10</t>
  </si>
  <si>
    <t xml:space="preserve">Amanuel </t>
  </si>
  <si>
    <t>Teka</t>
  </si>
  <si>
    <t>00728/10</t>
  </si>
  <si>
    <t>Amir</t>
  </si>
  <si>
    <t>Mohammednur</t>
  </si>
  <si>
    <t>Ashanafi</t>
  </si>
  <si>
    <t>Tasew</t>
  </si>
  <si>
    <t>00683/10</t>
  </si>
  <si>
    <t>Kasahun</t>
  </si>
  <si>
    <t xml:space="preserve">Bethem </t>
  </si>
  <si>
    <t xml:space="preserve">Muse </t>
  </si>
  <si>
    <t>00675/10</t>
  </si>
  <si>
    <t>Bezawit</t>
  </si>
  <si>
    <t xml:space="preserve">Kasaye </t>
  </si>
  <si>
    <t>00903/10</t>
  </si>
  <si>
    <t xml:space="preserve"> Bealul  </t>
  </si>
  <si>
    <t xml:space="preserve">Dawit </t>
  </si>
  <si>
    <t>00782/10</t>
  </si>
  <si>
    <t xml:space="preserve">Dagmawi </t>
  </si>
  <si>
    <t xml:space="preserve"> Getahun </t>
  </si>
  <si>
    <t>00493/10</t>
  </si>
  <si>
    <t xml:space="preserve"> Ekram</t>
  </si>
  <si>
    <t xml:space="preserve">Ahmed </t>
  </si>
  <si>
    <t xml:space="preserve">Edgetekal </t>
  </si>
  <si>
    <t xml:space="preserve">Yetinayet </t>
  </si>
  <si>
    <t>Emebet</t>
  </si>
  <si>
    <t>Alemu</t>
  </si>
  <si>
    <t xml:space="preserve">Fikeradis </t>
  </si>
  <si>
    <t xml:space="preserve">Tesfaye </t>
  </si>
  <si>
    <t>00896/10</t>
  </si>
  <si>
    <t xml:space="preserve"> Hanibal</t>
  </si>
  <si>
    <t xml:space="preserve">  Shambel </t>
  </si>
  <si>
    <t xml:space="preserve"> Hayat </t>
  </si>
  <si>
    <t xml:space="preserve"> Seid</t>
  </si>
  <si>
    <t xml:space="preserve">Hana </t>
  </si>
  <si>
    <t>Alemayehu</t>
  </si>
  <si>
    <t>00591/10</t>
  </si>
  <si>
    <t>Kedija</t>
  </si>
  <si>
    <t>Abdu</t>
  </si>
  <si>
    <t>00731/10</t>
  </si>
  <si>
    <t>Kidus</t>
  </si>
  <si>
    <t>Engidawoek</t>
  </si>
  <si>
    <t>Argahagn</t>
  </si>
  <si>
    <t>00557/10</t>
  </si>
  <si>
    <t xml:space="preserve">Tesema </t>
  </si>
  <si>
    <t>Abate</t>
  </si>
  <si>
    <t>00905/10</t>
  </si>
  <si>
    <t xml:space="preserve">Maraki </t>
  </si>
  <si>
    <t xml:space="preserve">Tadele </t>
  </si>
  <si>
    <t xml:space="preserve">Mekdes </t>
  </si>
  <si>
    <t xml:space="preserve">Getahun </t>
  </si>
  <si>
    <t>00690/10</t>
  </si>
  <si>
    <t>Meron</t>
  </si>
  <si>
    <t>Mulat</t>
  </si>
  <si>
    <t>00489/10</t>
  </si>
  <si>
    <t xml:space="preserve">Meseret </t>
  </si>
  <si>
    <t>00732/10</t>
  </si>
  <si>
    <t>Miehret</t>
  </si>
  <si>
    <t xml:space="preserve">Genene </t>
  </si>
  <si>
    <t>00680/10</t>
  </si>
  <si>
    <t xml:space="preserve">Nardos </t>
  </si>
  <si>
    <t xml:space="preserve"> Sisay </t>
  </si>
  <si>
    <t xml:space="preserve">Natanim </t>
  </si>
  <si>
    <t xml:space="preserve">Michael </t>
  </si>
  <si>
    <t>00733/10</t>
  </si>
  <si>
    <t xml:space="preserve">Natnael </t>
  </si>
  <si>
    <t xml:space="preserve">Getachew </t>
  </si>
  <si>
    <t>00898/10</t>
  </si>
  <si>
    <t>Rahel</t>
  </si>
  <si>
    <t>Getu</t>
  </si>
  <si>
    <t>Ribka</t>
  </si>
  <si>
    <t>Moges</t>
  </si>
  <si>
    <t>00900/10</t>
  </si>
  <si>
    <t xml:space="preserve">Assfea </t>
  </si>
  <si>
    <t xml:space="preserve">Tesfalem </t>
  </si>
  <si>
    <t xml:space="preserve">Kiros </t>
  </si>
  <si>
    <t xml:space="preserve">Winta </t>
  </si>
  <si>
    <t xml:space="preserve">Besufikad </t>
  </si>
  <si>
    <t>00899/10</t>
  </si>
  <si>
    <t xml:space="preserve">Yenye </t>
  </si>
  <si>
    <t xml:space="preserve">Endeshaw </t>
  </si>
  <si>
    <t>00784/10</t>
  </si>
  <si>
    <t>MGMT212</t>
  </si>
  <si>
    <t xml:space="preserve">TSEGAB </t>
  </si>
  <si>
    <t>TESFAYE</t>
  </si>
  <si>
    <t>45483/08</t>
  </si>
  <si>
    <t>YEGUNAWORK</t>
  </si>
  <si>
    <t>MERET</t>
  </si>
  <si>
    <t>00445/09</t>
  </si>
  <si>
    <t>ABEL</t>
  </si>
  <si>
    <t>BERISO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</si>
  <si>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 xml:space="preserve">:PRINCIPLE OF OF MARKETING </t>
    </r>
  </si>
  <si>
    <t>FUAD AHMED</t>
  </si>
  <si>
    <t>AHMED</t>
  </si>
  <si>
    <t>00437/09</t>
  </si>
  <si>
    <t>STAT192</t>
  </si>
  <si>
    <t xml:space="preserve">ABDERZAK </t>
  </si>
  <si>
    <t xml:space="preserve">TADESSE </t>
  </si>
  <si>
    <t>00851/10</t>
  </si>
  <si>
    <t>ABDURAHMAN</t>
  </si>
  <si>
    <t>KEDIR</t>
  </si>
  <si>
    <t>00957/10</t>
  </si>
  <si>
    <t>ABINET</t>
  </si>
  <si>
    <t>GEZAHEGN</t>
  </si>
  <si>
    <t>00937/10</t>
  </si>
  <si>
    <t xml:space="preserve">AYALEW </t>
  </si>
  <si>
    <t xml:space="preserve">KINDU </t>
  </si>
  <si>
    <t>00858/10</t>
  </si>
  <si>
    <t xml:space="preserve">AYANTU </t>
  </si>
  <si>
    <t xml:space="preserve">DESTA </t>
  </si>
  <si>
    <t>00678/10</t>
  </si>
  <si>
    <t xml:space="preserve">BELN </t>
  </si>
  <si>
    <t>ASNAK</t>
  </si>
  <si>
    <t>00755/10</t>
  </si>
  <si>
    <t>BETHEL</t>
  </si>
  <si>
    <t xml:space="preserve">MEKONNEN </t>
  </si>
  <si>
    <t>00754/10</t>
  </si>
  <si>
    <t xml:space="preserve">BETHELHEM </t>
  </si>
  <si>
    <t xml:space="preserve">ABREHAM </t>
  </si>
  <si>
    <t>00756/10</t>
  </si>
  <si>
    <t xml:space="preserve">BILAL </t>
  </si>
  <si>
    <t xml:space="preserve">MOHAMMED </t>
  </si>
  <si>
    <t>00745/10</t>
  </si>
  <si>
    <t>DAGMAWI</t>
  </si>
  <si>
    <t>DAWIT</t>
  </si>
  <si>
    <t>00734/10</t>
  </si>
  <si>
    <t xml:space="preserve">EKRAM </t>
  </si>
  <si>
    <t>DINO</t>
  </si>
  <si>
    <t>00943/10</t>
  </si>
  <si>
    <t>ELSHADAY</t>
  </si>
  <si>
    <t>ADMASSU</t>
  </si>
  <si>
    <t>00491/10</t>
  </si>
  <si>
    <t xml:space="preserve">EMEBET </t>
  </si>
  <si>
    <t xml:space="preserve">ALEMU </t>
  </si>
  <si>
    <t>00674/10</t>
  </si>
  <si>
    <t xml:space="preserve">ESKEDAR </t>
  </si>
  <si>
    <t>MITIKU</t>
  </si>
  <si>
    <t>00686/10</t>
  </si>
  <si>
    <t>Firehiwot</t>
  </si>
  <si>
    <t>Ademe</t>
  </si>
  <si>
    <t>00938/10</t>
  </si>
  <si>
    <t>Fitsumbirhan</t>
  </si>
  <si>
    <t>G/tsadik</t>
  </si>
  <si>
    <t>00930/10</t>
  </si>
  <si>
    <t>HAMELMAL</t>
  </si>
  <si>
    <t>ABEBE</t>
  </si>
  <si>
    <t>00936/10</t>
  </si>
  <si>
    <t xml:space="preserve">HANA </t>
  </si>
  <si>
    <t xml:space="preserve">AMDEBREHAN </t>
  </si>
  <si>
    <t>00687/10</t>
  </si>
  <si>
    <t>HANAN</t>
  </si>
  <si>
    <t>WAZIR</t>
  </si>
  <si>
    <t>00932/10</t>
  </si>
  <si>
    <t xml:space="preserve">HENOK </t>
  </si>
  <si>
    <t xml:space="preserve">MEKOYA </t>
  </si>
  <si>
    <t>00944/10</t>
  </si>
  <si>
    <t xml:space="preserve">KALKIDAN </t>
  </si>
  <si>
    <t xml:space="preserve">WUBSHET  </t>
  </si>
  <si>
    <t>00676/10</t>
  </si>
  <si>
    <t>KASECH</t>
  </si>
  <si>
    <t>SIYOUM</t>
  </si>
  <si>
    <t>00939/10</t>
  </si>
  <si>
    <t xml:space="preserve">KEDIR </t>
  </si>
  <si>
    <t xml:space="preserve">NURI </t>
  </si>
  <si>
    <t>00856/10</t>
  </si>
  <si>
    <t>LEMLEM</t>
  </si>
  <si>
    <t>KIBATU</t>
  </si>
  <si>
    <t>00833/10</t>
  </si>
  <si>
    <t xml:space="preserve">MAHILET </t>
  </si>
  <si>
    <t xml:space="preserve">TESEMA </t>
  </si>
  <si>
    <t>00684/10</t>
  </si>
  <si>
    <t>NEGASH</t>
  </si>
  <si>
    <t>00941/10</t>
  </si>
  <si>
    <t>MARAKI</t>
  </si>
  <si>
    <t>TADELE</t>
  </si>
  <si>
    <t>00616/10</t>
  </si>
  <si>
    <t>MERAF</t>
  </si>
  <si>
    <t>ALEMAYEW</t>
  </si>
  <si>
    <t>MERON</t>
  </si>
  <si>
    <t>MULAT</t>
  </si>
  <si>
    <t xml:space="preserve">METASEBIYA </t>
  </si>
  <si>
    <t xml:space="preserve">WUBSHET </t>
  </si>
  <si>
    <t>00716/10</t>
  </si>
  <si>
    <t xml:space="preserve">MIKIYAS </t>
  </si>
  <si>
    <t xml:space="preserve">HALEFOM </t>
  </si>
  <si>
    <t>00717/10</t>
  </si>
  <si>
    <t xml:space="preserve">MUNA </t>
  </si>
  <si>
    <t>AFYE</t>
  </si>
  <si>
    <t>00836/10</t>
  </si>
  <si>
    <t xml:space="preserve">NABIYAT </t>
  </si>
  <si>
    <t xml:space="preserve">MUSEMA </t>
  </si>
  <si>
    <t>00852/10</t>
  </si>
  <si>
    <t>NATNAEL</t>
  </si>
  <si>
    <t>DAYNACHEW</t>
  </si>
  <si>
    <t>NIGIST</t>
  </si>
  <si>
    <t>LENCHA</t>
  </si>
  <si>
    <t>00583/10</t>
  </si>
  <si>
    <t xml:space="preserve">RAMIYA </t>
  </si>
  <si>
    <t xml:space="preserve">KAMIL </t>
  </si>
  <si>
    <t>00644/10</t>
  </si>
  <si>
    <t>REMADEN</t>
  </si>
  <si>
    <t xml:space="preserve">AMANO </t>
  </si>
  <si>
    <t>00838/10</t>
  </si>
  <si>
    <t>SABA</t>
  </si>
  <si>
    <t>SHITA</t>
  </si>
  <si>
    <t>00496/10</t>
  </si>
  <si>
    <t xml:space="preserve">SEMARAWIT </t>
  </si>
  <si>
    <t>KASSA</t>
  </si>
  <si>
    <t>00933/10</t>
  </si>
  <si>
    <t>TSEGA</t>
  </si>
  <si>
    <t>HADDIS</t>
  </si>
  <si>
    <t>00850/10</t>
  </si>
  <si>
    <t>TSEGAMLAK</t>
  </si>
  <si>
    <t>ASHENAFI</t>
  </si>
  <si>
    <t>00837/10</t>
  </si>
  <si>
    <t xml:space="preserve">Urgi </t>
  </si>
  <si>
    <t>Hussen</t>
  </si>
  <si>
    <t>00934/10</t>
  </si>
  <si>
    <t>WASIHUN</t>
  </si>
  <si>
    <t>DIGA</t>
  </si>
  <si>
    <t>00940/10</t>
  </si>
  <si>
    <t>WOYITU</t>
  </si>
  <si>
    <t>ELIAS</t>
  </si>
  <si>
    <t>00840/10</t>
  </si>
  <si>
    <t>YABSERA</t>
  </si>
  <si>
    <t>ANTENEH</t>
  </si>
  <si>
    <t>YADIEL</t>
  </si>
  <si>
    <t>ABERA</t>
  </si>
  <si>
    <t>00476/10</t>
  </si>
  <si>
    <t xml:space="preserve">YIDIDIAYA </t>
  </si>
  <si>
    <t>NUREDIN</t>
  </si>
  <si>
    <t>00765/10</t>
  </si>
  <si>
    <t xml:space="preserve">YODIT </t>
  </si>
  <si>
    <t xml:space="preserve">TESHOME </t>
  </si>
  <si>
    <t>00507/10</t>
  </si>
  <si>
    <t>YOHANNES</t>
  </si>
  <si>
    <t>DENBEL</t>
  </si>
  <si>
    <t>00972/10</t>
  </si>
  <si>
    <t>ZAKARIAS</t>
  </si>
  <si>
    <t>ASEFA</t>
  </si>
  <si>
    <t>00942/10</t>
  </si>
  <si>
    <t>ZEYTUNA</t>
  </si>
  <si>
    <t>00835/10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</si>
  <si>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:Introduction to Management</t>
    </r>
  </si>
  <si>
    <t>BUAD/R/10</t>
  </si>
  <si>
    <r>
      <rPr>
        <b/>
        <sz val="16"/>
        <rFont val="Sylfaen"/>
        <charset val="134"/>
      </rPr>
      <t xml:space="preserve">             MGMT/</t>
    </r>
    <r>
      <rPr>
        <b/>
        <sz val="16"/>
        <rFont val="Segoe Script"/>
        <charset val="134"/>
      </rPr>
      <t>BUAD/SPECIAL CLASS/11</t>
    </r>
    <r>
      <rPr>
        <b/>
        <sz val="16"/>
        <rFont val="Sylfaen"/>
        <charset val="134"/>
      </rPr>
      <t xml:space="preserve"> 1</t>
    </r>
    <r>
      <rPr>
        <b/>
        <vertAlign val="superscript"/>
        <sz val="16"/>
        <rFont val="Sylfaen"/>
        <charset val="134"/>
      </rPr>
      <t>ST</t>
    </r>
    <r>
      <rPr>
        <b/>
        <sz val="16"/>
        <rFont val="Sylfaen"/>
        <charset val="134"/>
      </rPr>
      <t xml:space="preserve"> SEM. 2019/20 (2012 E.C) ATTENDANCE FORM</t>
    </r>
  </si>
  <si>
    <t>COURSE TITLE: Priciple of accounting I</t>
  </si>
  <si>
    <t>COURSE NO: Acfn 201</t>
  </si>
  <si>
    <t xml:space="preserve">INSTRUCTOR: </t>
  </si>
  <si>
    <t>STUDENTS NAME</t>
  </si>
  <si>
    <t>Abenezer Tsegaye Tasew</t>
  </si>
  <si>
    <t>M</t>
  </si>
  <si>
    <t>Ahlam Farid Abdullah</t>
  </si>
  <si>
    <t>Amir Mohammednur Abdure</t>
  </si>
  <si>
    <t>00893/10</t>
  </si>
  <si>
    <t xml:space="preserve">Azinas Mulusew </t>
  </si>
  <si>
    <t>Bamlak Lulseged Biru</t>
  </si>
  <si>
    <t>Bekalu Endale Dejene</t>
  </si>
  <si>
    <t>01078/10</t>
  </si>
  <si>
    <t>Betel Negatu Abera</t>
  </si>
  <si>
    <t>F</t>
  </si>
  <si>
    <t>Betelhem Asnake Ademe</t>
  </si>
  <si>
    <t>Betelhem Demisew Truneh</t>
  </si>
  <si>
    <t>Betelhem Kindu</t>
  </si>
  <si>
    <t>Biftu Kebede Abdi</t>
  </si>
  <si>
    <t>Biniyam Engdaye Baye</t>
  </si>
  <si>
    <t>Dagim Daniel Worku</t>
  </si>
  <si>
    <t>01077/10</t>
  </si>
  <si>
    <t xml:space="preserve">Dagim Girma </t>
  </si>
  <si>
    <t>Eman Abdu Mohammed</t>
  </si>
  <si>
    <t>Ephrem Eyasu Abate</t>
  </si>
  <si>
    <t>Eyerusalem Ayalew</t>
  </si>
  <si>
    <t>Filagot Tesfaye Hile</t>
  </si>
  <si>
    <t>01462/11</t>
  </si>
  <si>
    <t>Firaol Teshome Melka</t>
  </si>
  <si>
    <t>Fison Mekonnen Getachew</t>
  </si>
  <si>
    <t>Frehiwot Demis</t>
  </si>
  <si>
    <t>Habtamu G/egziabher Redai</t>
  </si>
  <si>
    <t>Hana Alemayehu Beyecha</t>
  </si>
  <si>
    <t>00894/10</t>
  </si>
  <si>
    <t>Hizkel Shimels Habte</t>
  </si>
  <si>
    <t>Kaleab Awoke Kebede</t>
  </si>
  <si>
    <t>Kaleab Fantahun Belay</t>
  </si>
  <si>
    <t>Kewser Mohammed Seid</t>
  </si>
  <si>
    <t>Meklit Girma Eshetu</t>
  </si>
  <si>
    <t>Mesoud Merzuk</t>
  </si>
  <si>
    <t>Mihret Genene Wolde</t>
  </si>
  <si>
    <t>Mihret Gidey Abrham</t>
  </si>
  <si>
    <t>00945//0</t>
  </si>
  <si>
    <t>Mikiyas Mekonnen Lakew</t>
  </si>
  <si>
    <t>Naol Worku Bekele</t>
  </si>
  <si>
    <t>01617/11</t>
  </si>
  <si>
    <t>Nejib Sultan Ahmed</t>
  </si>
  <si>
    <t>Nuhamin Worku Mulatu</t>
  </si>
  <si>
    <t xml:space="preserve">Selamawit Asefa </t>
  </si>
  <si>
    <t>Sosina Tamirat Abdeta</t>
  </si>
  <si>
    <t>Tesfalem Solomon Galore</t>
  </si>
  <si>
    <t>00413/09</t>
  </si>
  <si>
    <t>Tewodros Tesfaye Beyene</t>
  </si>
  <si>
    <t xml:space="preserve">Tewoflos Tibebe Kifle </t>
  </si>
  <si>
    <t>Yosef Kefyalew Gizaw</t>
  </si>
  <si>
    <t>01063/10</t>
  </si>
  <si>
    <t>ADD STUDENTS</t>
  </si>
  <si>
    <t xml:space="preserve">COURSE TITLE: Financial Management </t>
  </si>
  <si>
    <t>COURSE NO: Acct 341</t>
  </si>
  <si>
    <t>INSTRUCTOR: Fitsum.T</t>
  </si>
  <si>
    <t>Biruk Girma Lema</t>
  </si>
  <si>
    <t>01083/10</t>
  </si>
  <si>
    <t>Filagot Tesfaye Haile</t>
  </si>
  <si>
    <r>
      <rPr>
        <b/>
        <sz val="16"/>
        <rFont val="Sylfaen"/>
        <charset val="134"/>
      </rPr>
      <t xml:space="preserve">             </t>
    </r>
    <r>
      <rPr>
        <b/>
        <sz val="16"/>
        <rFont val="Segoe Script"/>
        <charset val="134"/>
      </rPr>
      <t>BUAD/R/10</t>
    </r>
    <r>
      <rPr>
        <b/>
        <sz val="16"/>
        <rFont val="Sylfaen"/>
        <charset val="134"/>
      </rPr>
      <t xml:space="preserve"> 1</t>
    </r>
    <r>
      <rPr>
        <b/>
        <vertAlign val="superscript"/>
        <sz val="16"/>
        <rFont val="Sylfaen"/>
        <charset val="134"/>
      </rPr>
      <t>ST</t>
    </r>
    <r>
      <rPr>
        <b/>
        <sz val="16"/>
        <rFont val="Sylfaen"/>
        <charset val="134"/>
      </rPr>
      <t xml:space="preserve"> SEM. 2019/20 (2012 E.C) ATTENDANCE FORM</t>
    </r>
  </si>
  <si>
    <t xml:space="preserve">COURSE TITLE: Project Management   </t>
  </si>
  <si>
    <t>COURSE NO: Acct 311</t>
  </si>
  <si>
    <t>INSTRUCTOR: Bereket</t>
  </si>
  <si>
    <t xml:space="preserve">COURSE TITLE: System Analysis &amp; Design    </t>
  </si>
  <si>
    <t>COURSE NO: Mgmt 421</t>
  </si>
  <si>
    <t>INSTRUCTOR: Nigussie</t>
  </si>
  <si>
    <t xml:space="preserve">COURSE TITLE: Sophomore English (Basic Writing Skill)     </t>
  </si>
  <si>
    <t>COURSE NO: Enla 201</t>
  </si>
  <si>
    <t xml:space="preserve">                        INSTRUCTOR: Natnael</t>
  </si>
  <si>
    <t>MANAGEMENT/REG/10</t>
  </si>
  <si>
    <r>
      <rPr>
        <b/>
        <sz val="16"/>
        <rFont val="Sylfaen"/>
        <charset val="134"/>
      </rPr>
      <t xml:space="preserve">             </t>
    </r>
    <r>
      <rPr>
        <b/>
        <sz val="16"/>
        <rFont val="Rockwell Extra Bold"/>
        <charset val="134"/>
      </rPr>
      <t>MGMT/R/10</t>
    </r>
    <r>
      <rPr>
        <b/>
        <sz val="16"/>
        <rFont val="Sylfaen"/>
        <charset val="134"/>
      </rPr>
      <t xml:space="preserve"> 1</t>
    </r>
    <r>
      <rPr>
        <b/>
        <vertAlign val="superscript"/>
        <sz val="16"/>
        <rFont val="Sylfaen"/>
        <charset val="134"/>
      </rPr>
      <t>ST</t>
    </r>
    <r>
      <rPr>
        <b/>
        <sz val="16"/>
        <rFont val="Sylfaen"/>
        <charset val="134"/>
      </rPr>
      <t xml:space="preserve"> SEM. 2019/20 (2012 E.C) ATTENDANCE FORM</t>
    </r>
  </si>
  <si>
    <t xml:space="preserve">COURSE TITLE: System Analysis &amp; Design  </t>
  </si>
  <si>
    <t>COURSE Mgmt 421</t>
  </si>
  <si>
    <t>Abubeker Mohammed</t>
  </si>
  <si>
    <t>Bandamlak Asefa</t>
  </si>
  <si>
    <t>201/02</t>
  </si>
  <si>
    <t xml:space="preserve">Dagmawi Getahun </t>
  </si>
  <si>
    <t>Edgetekal Yetnayet</t>
  </si>
  <si>
    <t>00897/09</t>
  </si>
  <si>
    <t>Kidus Engidawork</t>
  </si>
  <si>
    <t>00892/10</t>
  </si>
  <si>
    <t xml:space="preserve">Meaza Birhanu </t>
  </si>
  <si>
    <t>01042/10</t>
  </si>
  <si>
    <t>Mekdes Getahun</t>
  </si>
  <si>
    <t>Natnael Getachew</t>
  </si>
  <si>
    <t>Yenye Endashaw</t>
  </si>
  <si>
    <t xml:space="preserve">COURSE TITLE: Business Ethics &amp; Leadership    </t>
  </si>
  <si>
    <t>COURSE NO: Mgmt 431</t>
  </si>
  <si>
    <t>INSTRUCTOR: Gemechu</t>
  </si>
  <si>
    <t xml:space="preserve">COURSE TITLE: Financial Management     </t>
  </si>
  <si>
    <t>INSTRUCTOR: Fistum.T</t>
  </si>
  <si>
    <t xml:space="preserve">COURSE TITLE: Micro Economics Theory-I    </t>
  </si>
  <si>
    <t>COURSE NO: Econ 211</t>
  </si>
  <si>
    <t>INSTRUCTOR: Mezekir</t>
  </si>
  <si>
    <t xml:space="preserve">COURSE TITLE: Management Accounting      </t>
  </si>
  <si>
    <t>INSTRUCTOR: TBA</t>
  </si>
  <si>
    <t xml:space="preserve">COURSE TITLE: Civics &amp; Ethical Education      </t>
  </si>
  <si>
    <t xml:space="preserve">COURSE NO: Phil 103 </t>
  </si>
  <si>
    <t>INSTRUCTOR: Birhanu</t>
  </si>
  <si>
    <t>Abel Solomon</t>
  </si>
  <si>
    <t>01676/11</t>
  </si>
  <si>
    <t>Mohamed Salih</t>
  </si>
  <si>
    <t>45646/08</t>
  </si>
  <si>
    <t xml:space="preserve">                               MARKETING/REG/10</t>
  </si>
  <si>
    <r>
      <rPr>
        <b/>
        <sz val="16"/>
        <rFont val="Sylfaen"/>
        <charset val="134"/>
      </rPr>
      <t xml:space="preserve">             MRKT/R/10 1</t>
    </r>
    <r>
      <rPr>
        <b/>
        <vertAlign val="superscript"/>
        <sz val="16"/>
        <rFont val="Sylfaen"/>
        <charset val="134"/>
      </rPr>
      <t>ST</t>
    </r>
    <r>
      <rPr>
        <b/>
        <sz val="16"/>
        <rFont val="Sylfaen"/>
        <charset val="134"/>
      </rPr>
      <t xml:space="preserve"> 2019/20 (2012 E.C) ATTENDANCE FORM</t>
    </r>
  </si>
  <si>
    <t xml:space="preserve">COURSE TITLE: Agricultural Marketing </t>
  </si>
  <si>
    <t>COURSE NO:Mrkt 322</t>
  </si>
  <si>
    <t>ABEL AKELE FENTAW</t>
  </si>
  <si>
    <t>AYALEW KINDU TSEGAW</t>
  </si>
  <si>
    <t>AYANTU DESTA</t>
  </si>
  <si>
    <t>00844/10</t>
  </si>
  <si>
    <t>BEMINET EDEO LETA</t>
  </si>
  <si>
    <t>01060/10</t>
  </si>
  <si>
    <t>BEREKET ALEMU MAMUYE</t>
  </si>
  <si>
    <t>01020/10</t>
  </si>
  <si>
    <t>BETEL MEKONEN</t>
  </si>
  <si>
    <t>00854/11</t>
  </si>
  <si>
    <t>BETHELHEM ABERA ABAY</t>
  </si>
  <si>
    <t>00857/10</t>
  </si>
  <si>
    <t>BETHELHEM HUSSEN HASSEN</t>
  </si>
  <si>
    <t>01039/10</t>
  </si>
  <si>
    <t>BEZAWIT KASAYE GODANA</t>
  </si>
  <si>
    <t>BILEN ASNAKE GIZAW</t>
  </si>
  <si>
    <t>DAGMAWI DAWIT</t>
  </si>
  <si>
    <t>00839/10</t>
  </si>
  <si>
    <t>DONAT FIREW BEKELE</t>
  </si>
  <si>
    <t>01040/10</t>
  </si>
  <si>
    <t>ELSHADAY ADMASSU ASHINE</t>
  </si>
  <si>
    <t>00974/10</t>
  </si>
  <si>
    <t>FIREHIWOT ADEME NIGATU</t>
  </si>
  <si>
    <t>HAMELMAL ABEBE ERO</t>
  </si>
  <si>
    <t>HANA AMDEBRHAN ABEBE</t>
  </si>
  <si>
    <t>00843/10</t>
  </si>
  <si>
    <t>HANAN WEZIR SALIH</t>
  </si>
  <si>
    <t>HENOK ABEBE CHAKA</t>
  </si>
  <si>
    <t>HENOK MEKOYA TEREFE</t>
  </si>
  <si>
    <t>KALEAB LAKEW MEKONNEN</t>
  </si>
  <si>
    <t>01050/10</t>
  </si>
  <si>
    <t>KASECH SEYOUM</t>
  </si>
  <si>
    <t>KEDIR NURE SHEFA</t>
  </si>
  <si>
    <t>KIDIST AMEHAYES ALEMU</t>
  </si>
  <si>
    <t>00438/09</t>
  </si>
  <si>
    <t>LEMLEM KIBATU</t>
  </si>
  <si>
    <t>MAHLET NEGASH ABRHA</t>
  </si>
  <si>
    <t>MAHLET TESEMMA TESFA</t>
  </si>
  <si>
    <t>00841/10</t>
  </si>
  <si>
    <t>MARAKI TADELE MOGES</t>
  </si>
  <si>
    <t>MERAF ALEMAYEHU T/MEDHEN</t>
  </si>
  <si>
    <t>00834/10</t>
  </si>
  <si>
    <t>MERON MULAT</t>
  </si>
  <si>
    <t>METASEBIYA WUBISHET</t>
  </si>
  <si>
    <t>00849/10</t>
  </si>
  <si>
    <t>MIKIYAS HALEFOM MOHAMMED</t>
  </si>
  <si>
    <t>00848/10</t>
  </si>
  <si>
    <t>MOHAMMED SIRAJ AHMED</t>
  </si>
  <si>
    <t>01054/10</t>
  </si>
  <si>
    <t>MUNA ALIYE SEID</t>
  </si>
  <si>
    <t>NAHOM CHAKA</t>
  </si>
  <si>
    <t>00810/10</t>
  </si>
  <si>
    <t>NATNAEL DAGNACHEW</t>
  </si>
  <si>
    <t>00981/10</t>
  </si>
  <si>
    <t>NIGIST LENCHA</t>
  </si>
  <si>
    <t>SAMRAWIT KASSA HAILU</t>
  </si>
  <si>
    <t>SAMUEL ABEBE FIREW</t>
  </si>
  <si>
    <t>01036/10</t>
  </si>
  <si>
    <t>SEMIR AMIN KIMO</t>
  </si>
  <si>
    <t>01055/10</t>
  </si>
  <si>
    <t>SIFEN DADI WEDAJO</t>
  </si>
  <si>
    <t>01059/10</t>
  </si>
  <si>
    <t>TSEGAMIKAEL HADDIS</t>
  </si>
  <si>
    <t>TSEGAMLAK ASENAFI</t>
  </si>
  <si>
    <t>YADIEL ABERA ABATE</t>
  </si>
  <si>
    <t>YIDIDIYA NUREDIN IBRAHIM</t>
  </si>
  <si>
    <t>YODIT TESHOME WEYESA</t>
  </si>
  <si>
    <t>YOHANNES DENBEL GACHENO</t>
  </si>
  <si>
    <t>00971/10</t>
  </si>
  <si>
    <t>ZEYTUNA TESHOME REGASA</t>
  </si>
  <si>
    <t>COURSE TITLE: Service, Hospitality &amp; Social Management        COURSE NO: Mrkt 324           INSTRUCTOR: A/Malik</t>
  </si>
  <si>
    <t>LEMLEM KIBATU DIBABA</t>
  </si>
  <si>
    <t>MERON MULAT ETEFA</t>
  </si>
  <si>
    <t>COURSE TITLE: Product &amp; Price Management         COURSE NO: Mrkt 341           INSTRUCTOR: Nejat</t>
  </si>
  <si>
    <t>AHMED MOHAMMED</t>
  </si>
  <si>
    <t>01420/11</t>
  </si>
  <si>
    <t>RUFAEL YETNAYET</t>
  </si>
  <si>
    <t>00984/09</t>
  </si>
  <si>
    <t>COURSE TITLE: Purchasing Management          COURSE NO: Mrkt 332           INSTRUCTOR: Nebiyu</t>
  </si>
  <si>
    <t>COURSE TITLE: Strategic Entrepreneurship           COURSE NO: Mgmt 412           INSTRUCTOR: Demissew</t>
  </si>
  <si>
    <t>COURSE TITLE: Macro Economics Theory            COURSE NO: Econ 221            INSTRUCTOR: Zelalem</t>
  </si>
  <si>
    <t>UNITY UNIVERSITY</t>
  </si>
  <si>
    <t>ADAMA SPECIAL CAMPUS</t>
  </si>
  <si>
    <t>OFFICE OF REGISTRAR</t>
  </si>
  <si>
    <t>GRADE SUBMISION FORM</t>
  </si>
  <si>
    <t>YEAR II SEM II /2018</t>
  </si>
  <si>
    <t>COURSE TITLE:</t>
  </si>
  <si>
    <t xml:space="preserve">MANAGEMENT INFORMATION SYSTEM </t>
  </si>
  <si>
    <t>COURSENO.MGMT311</t>
  </si>
  <si>
    <r>
      <rPr>
        <b/>
        <sz val="11"/>
        <color theme="1"/>
        <rFont val="Calibri"/>
        <charset val="134"/>
        <scheme val="minor"/>
      </rPr>
      <t>SECTION:BUAD/R/09_</t>
    </r>
    <r>
      <rPr>
        <b/>
        <sz val="11"/>
        <color theme="1"/>
        <rFont val="Elephant"/>
        <charset val="134"/>
      </rPr>
      <t>1</t>
    </r>
  </si>
  <si>
    <t>S.N</t>
  </si>
  <si>
    <t>GRADE</t>
  </si>
  <si>
    <t>BESUFEKAD TADELE</t>
  </si>
  <si>
    <t>00224/09</t>
  </si>
  <si>
    <t>BETELHEM HAGOS</t>
  </si>
  <si>
    <t>00225/09</t>
  </si>
  <si>
    <t>Grade Summary</t>
  </si>
  <si>
    <t>FETIYA NASIR</t>
  </si>
  <si>
    <t>00249/09</t>
  </si>
  <si>
    <t>A+'S------</t>
  </si>
  <si>
    <t>FETIYA WEZIR</t>
  </si>
  <si>
    <t>00231/09</t>
  </si>
  <si>
    <t>A'S</t>
  </si>
  <si>
    <t>HAMDI KADIRO</t>
  </si>
  <si>
    <t>45599/09</t>
  </si>
  <si>
    <t>B+'S-----</t>
  </si>
  <si>
    <t>HAMZA HABIBA</t>
  </si>
  <si>
    <t>00227/09</t>
  </si>
  <si>
    <t>B'S-------</t>
  </si>
  <si>
    <t>HANAN ABDO</t>
  </si>
  <si>
    <t>00230/09</t>
  </si>
  <si>
    <t>C+'S-----</t>
  </si>
  <si>
    <t>LEYILA FERIJA</t>
  </si>
  <si>
    <t>00226/09</t>
  </si>
  <si>
    <t>C'S------</t>
  </si>
  <si>
    <t>LIDIYA AFEWORK</t>
  </si>
  <si>
    <t>00362/09</t>
  </si>
  <si>
    <t>D'S------</t>
  </si>
  <si>
    <t>MAHLET DEREJE</t>
  </si>
  <si>
    <t>00239/09</t>
  </si>
  <si>
    <t>NG'S-----</t>
  </si>
  <si>
    <t xml:space="preserve">REKIK TILAHUN </t>
  </si>
  <si>
    <t>00242/09</t>
  </si>
  <si>
    <t>I'S--------</t>
  </si>
  <si>
    <t>SAMIRA NASIRA</t>
  </si>
  <si>
    <t>00220/09</t>
  </si>
  <si>
    <t>TOT-----</t>
  </si>
  <si>
    <t>TEDI FIKRE</t>
  </si>
  <si>
    <t>00324/09</t>
  </si>
  <si>
    <t>TESFALEW SOLOMON</t>
  </si>
  <si>
    <t>00413/10</t>
  </si>
  <si>
    <t>YEMARISHET GIRMA</t>
  </si>
  <si>
    <t>00229/09</t>
  </si>
  <si>
    <t>YOKABED GOBENA</t>
  </si>
  <si>
    <t>00241/09</t>
  </si>
  <si>
    <t>HANA MEKONEN</t>
  </si>
  <si>
    <t>00287/09</t>
  </si>
  <si>
    <t>RUKIA YIMAM</t>
  </si>
  <si>
    <t>00234/09</t>
  </si>
  <si>
    <t>Financial Accounting II</t>
  </si>
  <si>
    <t>COURSENO.ACFN232</t>
  </si>
  <si>
    <t>ABDULHAKIM NEJA</t>
  </si>
  <si>
    <t>0442/09</t>
  </si>
  <si>
    <t>AYELE DEMELEW</t>
  </si>
  <si>
    <t>00100/09</t>
  </si>
  <si>
    <t>BETELHEM WUBSHET MELAKU</t>
  </si>
  <si>
    <t>00250/09</t>
  </si>
  <si>
    <t>BETELHEME BIRHANU</t>
  </si>
  <si>
    <t>00164/09</t>
  </si>
  <si>
    <t>BIRUK G/MESKEL</t>
  </si>
  <si>
    <t>00393/09</t>
  </si>
  <si>
    <t xml:space="preserve">FUAD AHEDIN </t>
  </si>
  <si>
    <t>GENET YAI</t>
  </si>
  <si>
    <t>00380/09</t>
  </si>
  <si>
    <t>HAYMANOT TEFERI KEBEDE</t>
  </si>
  <si>
    <t>00415/09</t>
  </si>
  <si>
    <t>HIWOT MUSE</t>
  </si>
  <si>
    <t>00382/09</t>
  </si>
  <si>
    <t>KOKET GUDETA</t>
  </si>
  <si>
    <t>00235/09</t>
  </si>
  <si>
    <t>LIDIYA MULUGETA</t>
  </si>
  <si>
    <t>00402/04</t>
  </si>
  <si>
    <t>LIYA BEKELE W</t>
  </si>
  <si>
    <t>4431/03</t>
  </si>
  <si>
    <t>MERON ESHETU</t>
  </si>
  <si>
    <t>00434/09</t>
  </si>
  <si>
    <t>00432/09</t>
  </si>
  <si>
    <t>MIHRET TESFAYE</t>
  </si>
  <si>
    <t>00029/09</t>
  </si>
  <si>
    <t>MULUKEN ABERA</t>
  </si>
  <si>
    <t>NAFKOT GETINET</t>
  </si>
  <si>
    <t>00441/09</t>
  </si>
  <si>
    <t>OLIYAD TESHOME</t>
  </si>
  <si>
    <t>00403/09</t>
  </si>
  <si>
    <t>RAHEL LESSE</t>
  </si>
  <si>
    <t>45164/09</t>
  </si>
  <si>
    <t>SAMSON KEBEDE AMENESHAW</t>
  </si>
  <si>
    <t>00431/09</t>
  </si>
  <si>
    <t>SARA MENGISTU</t>
  </si>
  <si>
    <t>00416/09</t>
  </si>
  <si>
    <t>YARED MELESE</t>
  </si>
  <si>
    <t>00304/09</t>
  </si>
  <si>
    <t>YEGUNAWORK MERETE</t>
  </si>
  <si>
    <t>MACROECONOMICS ECONOMICS</t>
  </si>
  <si>
    <t>COURSENO.ECON221</t>
  </si>
  <si>
    <t>RISK MANAGEMENT AND INSURANCE</t>
  </si>
  <si>
    <t>COURSENO.MGMT321</t>
  </si>
  <si>
    <t>SECTION:BUAD/R/09</t>
  </si>
  <si>
    <t>GETACHEW DESTA</t>
  </si>
  <si>
    <t>45296/08</t>
  </si>
  <si>
    <t>RESEARCH METHODS</t>
  </si>
  <si>
    <t>COURSENO.MGMT332</t>
  </si>
  <si>
    <t>BUSINESS LAW</t>
  </si>
  <si>
    <t>COURSENO.LAW201</t>
  </si>
  <si>
    <r>
      <rPr>
        <b/>
        <sz val="11"/>
        <color theme="1"/>
        <rFont val="Calibri"/>
        <charset val="134"/>
        <scheme val="minor"/>
      </rPr>
      <t>SECTION:MGMT/R/09_</t>
    </r>
    <r>
      <rPr>
        <b/>
        <sz val="11"/>
        <color theme="1"/>
        <rFont val="Elephant"/>
        <charset val="134"/>
      </rPr>
      <t>1</t>
    </r>
  </si>
  <si>
    <t>ABDRHMAN SADIK</t>
  </si>
  <si>
    <t>00319/09</t>
  </si>
  <si>
    <t>ABENZER AYELE</t>
  </si>
  <si>
    <t>00305/09</t>
  </si>
  <si>
    <t>ADDISHIWOT ABEBE</t>
  </si>
  <si>
    <t>00276/09</t>
  </si>
  <si>
    <t>AYALNESH MITIKU</t>
  </si>
  <si>
    <t>00285/09</t>
  </si>
  <si>
    <t>FASIKA MEASHO</t>
  </si>
  <si>
    <t>00286/09</t>
  </si>
  <si>
    <t>FEBEN DANIEL</t>
  </si>
  <si>
    <t>00277/09</t>
  </si>
  <si>
    <t>FEVEN FELEKE</t>
  </si>
  <si>
    <t>00283/09</t>
  </si>
  <si>
    <t>GELETA BATI</t>
  </si>
  <si>
    <t>00280/09</t>
  </si>
  <si>
    <t>HUNDUMA GUTETA</t>
  </si>
  <si>
    <t>00275/09</t>
  </si>
  <si>
    <t>MENUR BEDRU</t>
  </si>
  <si>
    <t>00272/09</t>
  </si>
  <si>
    <t>MIKIYAS DESALEGN</t>
  </si>
  <si>
    <t>00274/09</t>
  </si>
  <si>
    <t>SELAMAWIT ERMIAS</t>
  </si>
  <si>
    <t>00036/09</t>
  </si>
  <si>
    <t>SELAMAWIT TEMIS</t>
  </si>
  <si>
    <t>TIGIST TEKOLA</t>
  </si>
  <si>
    <t>00282/09</t>
  </si>
  <si>
    <t>WOYINISHET GEBEYEHU</t>
  </si>
  <si>
    <t>00390/09</t>
  </si>
  <si>
    <t>YESUF TESEMA</t>
  </si>
  <si>
    <t>00351/09</t>
  </si>
  <si>
    <t>ABEL NIGUSE</t>
  </si>
  <si>
    <t>00010/09</t>
  </si>
  <si>
    <t>EBRAHIM TAJUDIN</t>
  </si>
  <si>
    <t>00398/10</t>
  </si>
  <si>
    <t>FOZIA REDWAN</t>
  </si>
  <si>
    <t>00443/09</t>
  </si>
  <si>
    <t>HANIMA ENDRIS</t>
  </si>
  <si>
    <t>KALID SHEMSU</t>
  </si>
  <si>
    <t>00326/09</t>
  </si>
  <si>
    <t>KEDIRIYA ALEMAR</t>
  </si>
  <si>
    <t>MOHAMMED ALI</t>
  </si>
  <si>
    <t>00104/09</t>
  </si>
  <si>
    <t>NATINAEL SOLOMON</t>
  </si>
  <si>
    <t>00307/09</t>
  </si>
  <si>
    <t>ZEYIDA ETALA</t>
  </si>
  <si>
    <t>00386/09</t>
  </si>
  <si>
    <t>YEAR II SEM II /2018 G.C</t>
  </si>
  <si>
    <t>FINANCIAL ACCOUNTIG II</t>
  </si>
  <si>
    <t>00326/10</t>
  </si>
  <si>
    <t>WUBDIL ABEBE</t>
  </si>
  <si>
    <t>45354/08</t>
  </si>
  <si>
    <t>BETELHEM TESHALE</t>
  </si>
  <si>
    <t>45303/08</t>
  </si>
  <si>
    <t>BEZA YITAGASU</t>
  </si>
  <si>
    <t>45397/08</t>
  </si>
  <si>
    <t>EMAN ZEYEN</t>
  </si>
  <si>
    <t>44920/07</t>
  </si>
  <si>
    <t>ISKINDER H/MARIAM</t>
  </si>
  <si>
    <t>45293/08</t>
  </si>
  <si>
    <t>LEYILA SHEREFE</t>
  </si>
  <si>
    <t>44927/07</t>
  </si>
  <si>
    <t>SELAMAWIT GETAHUN</t>
  </si>
  <si>
    <t>TIHITINA H/MARIAM</t>
  </si>
  <si>
    <t>45767/08</t>
  </si>
  <si>
    <t xml:space="preserve">MACRO ECONOMIC THEORY </t>
  </si>
  <si>
    <t>MARKETING RESEARCH</t>
  </si>
  <si>
    <t>COURSENO.MRKT421</t>
  </si>
  <si>
    <t>SECTION:MRKT/R/09_</t>
  </si>
  <si>
    <t>ALULA TSEGAYE</t>
  </si>
  <si>
    <t>00261/09</t>
  </si>
  <si>
    <t>BARSABET GENANAW</t>
  </si>
  <si>
    <t>00264/09</t>
  </si>
  <si>
    <t>BIRUK TOLOSA</t>
  </si>
  <si>
    <t>00365/09</t>
  </si>
  <si>
    <t>BIRUKTAWIT DADI</t>
  </si>
  <si>
    <t>00246/09</t>
  </si>
  <si>
    <t>BEZAWIT KASAYE</t>
  </si>
  <si>
    <t>00903/09</t>
  </si>
  <si>
    <t>CHERNET TADELE</t>
  </si>
  <si>
    <t>00001/08</t>
  </si>
  <si>
    <t>DAGMAWIT ASEBE</t>
  </si>
  <si>
    <t>00244/09</t>
  </si>
  <si>
    <t>EDEN SOLOMON</t>
  </si>
  <si>
    <t>00400/09</t>
  </si>
  <si>
    <t>FERHIWOT  TESFAYE</t>
  </si>
  <si>
    <t>00145/09</t>
  </si>
  <si>
    <t>HANA GETACHEW</t>
  </si>
  <si>
    <t>00401/09</t>
  </si>
  <si>
    <t>HANAN KIYAR</t>
  </si>
  <si>
    <t>00414/09</t>
  </si>
  <si>
    <t>HANNY ABEBA</t>
  </si>
  <si>
    <t>00258/09</t>
  </si>
  <si>
    <t>HAWI MERGIA</t>
  </si>
  <si>
    <t>00254/09</t>
  </si>
  <si>
    <t>HEWAN SOLOMON</t>
  </si>
  <si>
    <t>00262/09</t>
  </si>
  <si>
    <t>HEZEDIN MIFTA</t>
  </si>
  <si>
    <t>00426/09</t>
  </si>
  <si>
    <t>KALEAB GETACHEW</t>
  </si>
  <si>
    <t>00265/09</t>
  </si>
  <si>
    <t>MAHLET GEMECHU</t>
  </si>
  <si>
    <t>00247/09</t>
  </si>
  <si>
    <t>MASRESHA TEMSGEN</t>
  </si>
  <si>
    <t>00263/09</t>
  </si>
  <si>
    <t>MELAT ABDISA</t>
  </si>
  <si>
    <t>25389/09</t>
  </si>
  <si>
    <t>MERON G/HIWOT</t>
  </si>
  <si>
    <t>00259/10</t>
  </si>
  <si>
    <t>MEZERDIN MIFTA</t>
  </si>
  <si>
    <t>MIHRET TADELE</t>
  </si>
  <si>
    <t>00256/09</t>
  </si>
  <si>
    <t>NITSUHBIR  GIRMA</t>
  </si>
  <si>
    <t>00266/09</t>
  </si>
  <si>
    <t>REDIET GASHAW</t>
  </si>
  <si>
    <t>00095/09</t>
  </si>
  <si>
    <t>TEMSGEN SEMU</t>
  </si>
  <si>
    <t>00353/09</t>
  </si>
  <si>
    <t>YISAK GIRMA</t>
  </si>
  <si>
    <t>00257/09</t>
  </si>
  <si>
    <t>AYINALEM MERSHA</t>
  </si>
  <si>
    <t>000423/09</t>
  </si>
  <si>
    <t>BILAL REDWAN</t>
  </si>
  <si>
    <t>000364/09</t>
  </si>
  <si>
    <t>FIREZER TSEGA</t>
  </si>
  <si>
    <t>00260/09</t>
  </si>
  <si>
    <t>NASIRE FEREJA</t>
  </si>
  <si>
    <t>00251/09</t>
  </si>
  <si>
    <t>KIDIST AMEHAYES</t>
  </si>
  <si>
    <t>00438/10</t>
  </si>
  <si>
    <r>
      <rPr>
        <b/>
        <sz val="11"/>
        <rFont val="Rage Italic"/>
        <charset val="134"/>
      </rPr>
      <t>BUAD/08SECOND/</t>
    </r>
    <r>
      <rPr>
        <b/>
        <sz val="11"/>
        <rFont val="Palatino Linotype"/>
        <charset val="134"/>
      </rPr>
      <t>SEM 2018 ATTENDENCE FORM</t>
    </r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</si>
  <si>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 xml:space="preserve">:BUSINESS ETHICS AND LEADERSHIP </t>
    </r>
  </si>
  <si>
    <t>ABERAR AMDELA</t>
  </si>
  <si>
    <t>45488/08</t>
  </si>
  <si>
    <t>BETELHEM ASHENAFI</t>
  </si>
  <si>
    <t>45276/08</t>
  </si>
  <si>
    <t>DANIEL KIFLE</t>
  </si>
  <si>
    <t>45480/08</t>
  </si>
  <si>
    <t>ELIAS FIKADU</t>
  </si>
  <si>
    <t>00012/08</t>
  </si>
  <si>
    <t>FAIZA MOHAMMED</t>
  </si>
  <si>
    <t>45624/08</t>
  </si>
  <si>
    <t xml:space="preserve">FIKIRU SIME </t>
  </si>
  <si>
    <t>45504/08</t>
  </si>
  <si>
    <t>FIRAOL ABERHAM</t>
  </si>
  <si>
    <t>45460/09</t>
  </si>
  <si>
    <t>HANA DESALEGN</t>
  </si>
  <si>
    <t>45511/08</t>
  </si>
  <si>
    <t>HANAN SANI</t>
  </si>
  <si>
    <t>45520/08</t>
  </si>
  <si>
    <t>HAWI MOHAMMED</t>
  </si>
  <si>
    <t>45459/08</t>
  </si>
  <si>
    <t>HELDANA GEBRU</t>
  </si>
  <si>
    <t>45223/08</t>
  </si>
  <si>
    <t>HUSINIYA KEDIR</t>
  </si>
  <si>
    <t>45312/08</t>
  </si>
  <si>
    <t>MAHADER AYALEW</t>
  </si>
  <si>
    <t>45586/08</t>
  </si>
  <si>
    <t>MAHADER GETACHEW</t>
  </si>
  <si>
    <t>45509/08</t>
  </si>
  <si>
    <t>MEHRET MELESE</t>
  </si>
  <si>
    <t>45514/08</t>
  </si>
  <si>
    <t>MIKIAS MULUGETA</t>
  </si>
  <si>
    <t>45503/08</t>
  </si>
  <si>
    <t>REDIET SEYOUM</t>
  </si>
  <si>
    <t>45505/08</t>
  </si>
  <si>
    <t>TSEGENT ZERIHUN</t>
  </si>
  <si>
    <t>45517/08</t>
  </si>
  <si>
    <t>YEABSIRA GETACHEW</t>
  </si>
  <si>
    <t>45622/08</t>
  </si>
  <si>
    <t>WOINSHET AMSALU</t>
  </si>
  <si>
    <t>45502/08</t>
  </si>
  <si>
    <t>BANDAMLAK ASSEFA</t>
  </si>
  <si>
    <t>NOBEL ASSEFA</t>
  </si>
  <si>
    <t>45578/08</t>
  </si>
  <si>
    <t>ASFAWESEN MELESE</t>
  </si>
  <si>
    <t>45560/08</t>
  </si>
  <si>
    <r>
      <rPr>
        <b/>
        <sz val="11"/>
        <rFont val="Rage Italic"/>
        <charset val="134"/>
      </rPr>
      <t xml:space="preserve">BUAD/09 SECOND </t>
    </r>
    <r>
      <rPr>
        <b/>
        <sz val="11"/>
        <rFont val="Palatino Linotype"/>
        <charset val="134"/>
      </rPr>
      <t>SEM 2018ATTENDENCE FORM</t>
    </r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</si>
  <si>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 xml:space="preserve">:STRATEGIC MANAGEMENT </t>
    </r>
  </si>
  <si>
    <r>
      <rPr>
        <b/>
        <sz val="11"/>
        <rFont val="Rage Italic"/>
        <charset val="134"/>
      </rPr>
      <t>BUAD/09 SECOND/</t>
    </r>
    <r>
      <rPr>
        <b/>
        <sz val="11"/>
        <rFont val="Palatino Linotype"/>
        <charset val="134"/>
      </rPr>
      <t>SEM 2018 ATTENDENCE FORM</t>
    </r>
  </si>
  <si>
    <t>SEMINAR IN ORGANIZATION BEHAVIOR</t>
  </si>
  <si>
    <t>201/202</t>
  </si>
  <si>
    <r>
      <rPr>
        <b/>
        <sz val="11"/>
        <rFont val="Rage Italic"/>
        <charset val="134"/>
      </rPr>
      <t>BUAD/09 SECOND/</t>
    </r>
    <r>
      <rPr>
        <b/>
        <sz val="11"/>
        <rFont val="Palatino Linotype"/>
        <charset val="134"/>
      </rPr>
      <t>SEM 2017 ATTENDENCE FORM</t>
    </r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</si>
  <si>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 xml:space="preserve">:PROJECT MANAGEMENT </t>
    </r>
  </si>
  <si>
    <r>
      <rPr>
        <b/>
        <sz val="11"/>
        <rFont val="Rage Italic"/>
        <charset val="134"/>
      </rPr>
      <t>BUAD/09 /SECOND/</t>
    </r>
    <r>
      <rPr>
        <b/>
        <sz val="11"/>
        <rFont val="Palatino Linotype"/>
        <charset val="134"/>
      </rPr>
      <t>SEM 2017 ATTENDENCE FORM</t>
    </r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</si>
  <si>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:BUSINESS LAW COURSE NO:LAW201</t>
    </r>
  </si>
  <si>
    <t>TSEGANSH YOHANNIS</t>
  </si>
  <si>
    <t>44438/05</t>
  </si>
  <si>
    <r>
      <rPr>
        <b/>
        <sz val="11"/>
        <rFont val="Rage Italic"/>
        <charset val="134"/>
      </rPr>
      <t xml:space="preserve">MGMT/08 FIRST </t>
    </r>
    <r>
      <rPr>
        <b/>
        <sz val="11"/>
        <rFont val="Palatino Linotype"/>
        <charset val="134"/>
      </rPr>
      <t>SEM 2017 Cont.ASSESSMENTFORM</t>
    </r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</si>
  <si>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 xml:space="preserve">:OPERATION AND PRODUCTION MANAGEMENT </t>
    </r>
  </si>
  <si>
    <t>ABIYU TURE</t>
  </si>
  <si>
    <t>45519/08</t>
  </si>
  <si>
    <t>ELIAS FEKADU</t>
  </si>
  <si>
    <t>HENOK DEMISSE</t>
  </si>
  <si>
    <t>45521/08</t>
  </si>
  <si>
    <r>
      <rPr>
        <b/>
        <sz val="11"/>
        <rFont val="Rage Italic"/>
        <charset val="134"/>
      </rPr>
      <t xml:space="preserve">BUAD/EXT/08 FIRST </t>
    </r>
    <r>
      <rPr>
        <b/>
        <sz val="11"/>
        <rFont val="Palatino Linotype"/>
        <charset val="134"/>
      </rPr>
      <t>SEM 2017 Cont.ASSESSMENTFORM</t>
    </r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</si>
  <si>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:RISK MGMT AND INSURANCE</t>
    </r>
  </si>
  <si>
    <t>AYTENFISU NIGUSSIE</t>
  </si>
  <si>
    <t>45564/08</t>
  </si>
  <si>
    <t>KURABACHEW GETU</t>
  </si>
  <si>
    <t>45565/08</t>
  </si>
  <si>
    <t>MERON MEKURIA</t>
  </si>
  <si>
    <t>45568/08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</si>
  <si>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:STRATEGIC MANAGEMENT</t>
    </r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</si>
  <si>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:SEMINAR IN ORGANIZATION BEHAVIOR</t>
    </r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</si>
  <si>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:PROJECT MANAGEMENT</t>
    </r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</si>
  <si>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:BUSINESS LAW</t>
    </r>
  </si>
  <si>
    <r>
      <rPr>
        <b/>
        <sz val="11"/>
        <rFont val="Rage Italic"/>
        <charset val="134"/>
      </rPr>
      <t xml:space="preserve">BUAD/09 FIRST </t>
    </r>
    <r>
      <rPr>
        <b/>
        <sz val="11"/>
        <rFont val="Palatino Linotype"/>
        <charset val="134"/>
      </rPr>
      <t>SEM 2017 Cont.ASSESSMENTFORM</t>
    </r>
  </si>
  <si>
    <t>MGMT331</t>
  </si>
  <si>
    <t>45460/08</t>
  </si>
  <si>
    <t>45454/08</t>
  </si>
  <si>
    <t>45512/08</t>
  </si>
  <si>
    <t>KIDUS BEHAILU</t>
  </si>
  <si>
    <t>45623/08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</si>
  <si>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:SYSTEM ANALYSIS &amp;DESIGN</t>
    </r>
  </si>
  <si>
    <t>MGMT421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</si>
  <si>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 xml:space="preserve">:FINANCIAL MANAGEMENT </t>
    </r>
  </si>
  <si>
    <t>ABENZER  MELAKU</t>
  </si>
  <si>
    <t>45510/08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</si>
  <si>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:STRATEGIC ENTREPRENEURSHIP</t>
    </r>
  </si>
  <si>
    <t>MGMT412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</si>
  <si>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:BUSINESS COMMUNCATION</t>
    </r>
  </si>
  <si>
    <t>MGMT352</t>
  </si>
  <si>
    <t>MASTEWAL SHITAW</t>
  </si>
  <si>
    <t>43973/03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</si>
  <si>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:SYSTEM ANALYSIS AND DESIGN</t>
    </r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</si>
  <si>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:STRATEGIC ENTERPRENEURSHIP</t>
    </r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</si>
  <si>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:MICROECONOMICS THEORY I</t>
    </r>
  </si>
  <si>
    <t>BEZA YITAGES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</si>
  <si>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:FINANCIAL MANAGEMENT</t>
    </r>
  </si>
  <si>
    <t>ACFN341</t>
  </si>
  <si>
    <r>
      <rPr>
        <b/>
        <sz val="11"/>
        <rFont val="Rage Italic"/>
        <charset val="134"/>
      </rPr>
      <t xml:space="preserve">BUAD/08 SEC </t>
    </r>
    <r>
      <rPr>
        <b/>
        <sz val="11"/>
        <rFont val="Palatino Linotype"/>
        <charset val="134"/>
      </rPr>
      <t>SEM 2018 Cont.ASSESSMENTFORM</t>
    </r>
  </si>
  <si>
    <r>
      <rPr>
        <b/>
        <sz val="11"/>
        <rFont val="Trebuchet MS"/>
        <charset val="134"/>
      </rPr>
      <t>COURSE TITLE</t>
    </r>
    <r>
      <rPr>
        <b/>
        <sz val="11"/>
        <rFont val="Arial"/>
        <charset val="134"/>
      </rPr>
      <t xml:space="preserve">:BUSINESS ETHICS AND LEADERSHIP </t>
    </r>
  </si>
  <si>
    <r>
      <rPr>
        <b/>
        <sz val="11"/>
        <rFont val="Trebuchet MS"/>
        <charset val="134"/>
      </rPr>
      <t>COURSE TITLE</t>
    </r>
    <r>
      <rPr>
        <b/>
        <sz val="11"/>
        <rFont val="Arial"/>
        <charset val="134"/>
      </rPr>
      <t xml:space="preserve">:STRATEGIC MANAGEMENT </t>
    </r>
  </si>
  <si>
    <r>
      <rPr>
        <b/>
        <sz val="11"/>
        <rFont val="Trebuchet MS"/>
        <charset val="134"/>
      </rPr>
      <t>COURSE TITLE</t>
    </r>
    <r>
      <rPr>
        <b/>
        <sz val="11"/>
        <rFont val="Arial"/>
        <charset val="134"/>
      </rPr>
      <t xml:space="preserve">:PROJECT MANAGEMENT </t>
    </r>
  </si>
  <si>
    <r>
      <rPr>
        <b/>
        <sz val="11"/>
        <rFont val="Rage Italic"/>
        <charset val="134"/>
      </rPr>
      <t>BUAD/08/SECOND/</t>
    </r>
    <r>
      <rPr>
        <b/>
        <sz val="11"/>
        <rFont val="Palatino Linotype"/>
        <charset val="134"/>
      </rPr>
      <t>SEM 2017 ATTENDENCE FORM</t>
    </r>
  </si>
  <si>
    <r>
      <rPr>
        <b/>
        <sz val="11"/>
        <rFont val="Trebuchet MS"/>
        <charset val="134"/>
      </rPr>
      <t>COURSE TITLE</t>
    </r>
    <r>
      <rPr>
        <b/>
        <sz val="11"/>
        <rFont val="Arial"/>
        <charset val="134"/>
      </rPr>
      <t>:BUSINESS LAW COURSE NO:LAW201</t>
    </r>
  </si>
  <si>
    <r>
      <rPr>
        <b/>
        <sz val="11"/>
        <rFont val="Rage Italic"/>
        <charset val="134"/>
      </rPr>
      <t xml:space="preserve">MGMT/08 SEC </t>
    </r>
    <r>
      <rPr>
        <b/>
        <sz val="11"/>
        <rFont val="Palatino Linotype"/>
        <charset val="134"/>
      </rPr>
      <t>SEM 2018 Cont.ASSESSMENTFORM</t>
    </r>
  </si>
  <si>
    <r>
      <rPr>
        <b/>
        <sz val="11"/>
        <rFont val="Rage Italic"/>
        <charset val="134"/>
      </rPr>
      <t>BUAD/EXT/08 SEC</t>
    </r>
    <r>
      <rPr>
        <b/>
        <sz val="11"/>
        <rFont val="Palatino Linotype"/>
        <charset val="134"/>
      </rPr>
      <t>SEM 2018 Cont.ASSESSMENTFORM</t>
    </r>
  </si>
  <si>
    <r>
      <rPr>
        <b/>
        <sz val="11"/>
        <rFont val="Rage Italic"/>
        <charset val="134"/>
      </rPr>
      <t xml:space="preserve">BUAD/EXT/08 SEC </t>
    </r>
    <r>
      <rPr>
        <b/>
        <sz val="11"/>
        <rFont val="Palatino Linotype"/>
        <charset val="134"/>
      </rPr>
      <t>SEM 2018 Cont.ASSESSMENTFORM</t>
    </r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</si>
  <si>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:INTERNATIONAL MARKETING</t>
    </r>
  </si>
  <si>
    <t>YEAR III SEM II/2018</t>
  </si>
  <si>
    <t>YEAR III SEM I/2017</t>
  </si>
  <si>
    <t xml:space="preserve">STRATEGIC MANAGEMENT </t>
  </si>
  <si>
    <t>COURSENO.MGMT412</t>
  </si>
  <si>
    <t>COURSE NO.Mgmt412</t>
  </si>
  <si>
    <t>SECTION:BUAD/R/08</t>
  </si>
  <si>
    <t>INST.NAME__________________</t>
  </si>
  <si>
    <t>SIGNATURE________________</t>
  </si>
  <si>
    <t>____________</t>
  </si>
  <si>
    <t>DATE-____________________</t>
  </si>
  <si>
    <t>DEP.HEAD NAME______________</t>
  </si>
  <si>
    <t>SIGNATUE___________________</t>
  </si>
  <si>
    <t>DATE:___________________</t>
  </si>
  <si>
    <t xml:space="preserve">BUSINESS ETHICS AND LEADERSHIP </t>
  </si>
  <si>
    <t>COURSENO.MGMT=</t>
  </si>
  <si>
    <t>COURSE NO.MGMT352</t>
  </si>
  <si>
    <t xml:space="preserve">PROJECT MANAGEMENT </t>
  </si>
  <si>
    <t>COURSENO.MGMT</t>
  </si>
  <si>
    <t xml:space="preserve">BUSINESS </t>
  </si>
  <si>
    <t>COURSENO.LAW 201</t>
  </si>
  <si>
    <t xml:space="preserve"> </t>
  </si>
  <si>
    <t>SECTION:BUAD/EXT/08</t>
  </si>
  <si>
    <t>YEAR III SEM II/2018 G.C</t>
  </si>
  <si>
    <t>BUSINES LAW</t>
  </si>
  <si>
    <t>FINANCIAL ACCOUNTIGN I</t>
  </si>
  <si>
    <t>INTERNATIONAL  MARKETING</t>
  </si>
  <si>
    <t>COURSENO.MRKT323</t>
  </si>
  <si>
    <t xml:space="preserve">  COSC/R/14</t>
  </si>
  <si>
    <t xml:space="preserve">             UNITY UNIVERSITY ADAMA CAMPUS</t>
  </si>
  <si>
    <t xml:space="preserve">             COSC/R/14  Year II Semester II 2023 (2015 E.C) ATTENDANCE FORM</t>
  </si>
  <si>
    <t xml:space="preserve">COURSE TITLE: Basic Electricity &amp; Electronics     COURSE NO: Phys 2042       SEC-1       INSTRUCTOR:  </t>
  </si>
  <si>
    <t>ABENEZER</t>
  </si>
  <si>
    <t>DABI</t>
  </si>
  <si>
    <t>BALCHA</t>
  </si>
  <si>
    <t>04529/14</t>
  </si>
  <si>
    <t>AMANUEL</t>
  </si>
  <si>
    <t>BELETE</t>
  </si>
  <si>
    <t>BEKELE</t>
  </si>
  <si>
    <t>04516/14</t>
  </si>
  <si>
    <t>AYUB</t>
  </si>
  <si>
    <t>ABDULAHAFIZ</t>
  </si>
  <si>
    <t>TADESSE</t>
  </si>
  <si>
    <t>04636/14</t>
  </si>
  <si>
    <t>BEMNET</t>
  </si>
  <si>
    <t>WEGAYEHU</t>
  </si>
  <si>
    <t>IJEGU</t>
  </si>
  <si>
    <t>04525/14</t>
  </si>
  <si>
    <t>BETHELIHEM</t>
  </si>
  <si>
    <t>BELAY</t>
  </si>
  <si>
    <t>SHIFERAW</t>
  </si>
  <si>
    <t>04522/14</t>
  </si>
  <si>
    <t>DANIEL</t>
  </si>
  <si>
    <t>KASAYE</t>
  </si>
  <si>
    <t>KIDANE</t>
  </si>
  <si>
    <t>04494/14</t>
  </si>
  <si>
    <t>AYELE</t>
  </si>
  <si>
    <t>MASSA</t>
  </si>
  <si>
    <t>04136/14</t>
  </si>
  <si>
    <t>EDOM</t>
  </si>
  <si>
    <t>NIGUSSIE</t>
  </si>
  <si>
    <t>ASSEFA</t>
  </si>
  <si>
    <t>06120/14</t>
  </si>
  <si>
    <t>ELIAB</t>
  </si>
  <si>
    <t>WOUBISHET</t>
  </si>
  <si>
    <t>GETACHEW</t>
  </si>
  <si>
    <t>04493/14</t>
  </si>
  <si>
    <t>ERMIAS</t>
  </si>
  <si>
    <t>ASSAYE</t>
  </si>
  <si>
    <t>NEDI</t>
  </si>
  <si>
    <t>04510/14</t>
  </si>
  <si>
    <t>ESMAEL</t>
  </si>
  <si>
    <t>ALI</t>
  </si>
  <si>
    <t>MOHAMMED</t>
  </si>
  <si>
    <t>04518/14</t>
  </si>
  <si>
    <t>EYOBED</t>
  </si>
  <si>
    <t>ALEMU</t>
  </si>
  <si>
    <t>HABEBE</t>
  </si>
  <si>
    <t>04515/14</t>
  </si>
  <si>
    <t>FERHAN</t>
  </si>
  <si>
    <t>SEID</t>
  </si>
  <si>
    <t>ABDI</t>
  </si>
  <si>
    <t>04501/14</t>
  </si>
  <si>
    <t>HAWANI</t>
  </si>
  <si>
    <t>JIBRIL</t>
  </si>
  <si>
    <t>DURI</t>
  </si>
  <si>
    <t>04500/14</t>
  </si>
  <si>
    <t>HERMELA</t>
  </si>
  <si>
    <t>GENANAW</t>
  </si>
  <si>
    <t>ASFAW</t>
  </si>
  <si>
    <t>04540/14</t>
  </si>
  <si>
    <t xml:space="preserve">KALAEB </t>
  </si>
  <si>
    <t>MUNIR</t>
  </si>
  <si>
    <t>TEHA</t>
  </si>
  <si>
    <t>04622/14</t>
  </si>
  <si>
    <t>KIRUBEL</t>
  </si>
  <si>
    <t>KIDANU</t>
  </si>
  <si>
    <t>MERDASA</t>
  </si>
  <si>
    <t>04513/14</t>
  </si>
  <si>
    <t>LEUL</t>
  </si>
  <si>
    <t>KINDE</t>
  </si>
  <si>
    <t>GEREMEW</t>
  </si>
  <si>
    <t>04523/14</t>
  </si>
  <si>
    <t>MILITEMARIAM</t>
  </si>
  <si>
    <t>GETU</t>
  </si>
  <si>
    <t>ZEGEYE</t>
  </si>
  <si>
    <t>04507/14</t>
  </si>
  <si>
    <t>JEMAL</t>
  </si>
  <si>
    <t>06063/14</t>
  </si>
  <si>
    <t>NAHOM</t>
  </si>
  <si>
    <t>GETAHUN</t>
  </si>
  <si>
    <t>ESHETU</t>
  </si>
  <si>
    <t>04509/14</t>
  </si>
  <si>
    <t>MESFIN</t>
  </si>
  <si>
    <t>HAILEMARIYAM</t>
  </si>
  <si>
    <t>04512/14</t>
  </si>
  <si>
    <t>NAHUSENAY</t>
  </si>
  <si>
    <t>ALEMAYEHU</t>
  </si>
  <si>
    <t>MENGISTU</t>
  </si>
  <si>
    <t>04727/14</t>
  </si>
  <si>
    <t>NATAN</t>
  </si>
  <si>
    <t>ZERFU</t>
  </si>
  <si>
    <t>WOLDEAMANUEL</t>
  </si>
  <si>
    <t>04498/14</t>
  </si>
  <si>
    <t>DESALEGN</t>
  </si>
  <si>
    <t>04538/14</t>
  </si>
  <si>
    <t>ABU</t>
  </si>
  <si>
    <t>TUFA</t>
  </si>
  <si>
    <t>04539/14</t>
  </si>
  <si>
    <t>TADU</t>
  </si>
  <si>
    <t>YILMA</t>
  </si>
  <si>
    <t>06064/13</t>
  </si>
  <si>
    <t>SAMUEL</t>
  </si>
  <si>
    <t>SIME</t>
  </si>
  <si>
    <t>06123/14</t>
  </si>
  <si>
    <t>SEIFEMICHAEL</t>
  </si>
  <si>
    <t>HAILEMARIAM</t>
  </si>
  <si>
    <t>MAMO</t>
  </si>
  <si>
    <t>04502/14</t>
  </si>
  <si>
    <t>SHIMELS</t>
  </si>
  <si>
    <t>EBE</t>
  </si>
  <si>
    <t>KUSHU</t>
  </si>
  <si>
    <t>04497/14</t>
  </si>
  <si>
    <t>YAMIN</t>
  </si>
  <si>
    <t>ADDISU</t>
  </si>
  <si>
    <t>04508/14</t>
  </si>
  <si>
    <t>YASMIN</t>
  </si>
  <si>
    <t>DEDEFE</t>
  </si>
  <si>
    <t>04499/14</t>
  </si>
  <si>
    <t>YOSEF</t>
  </si>
  <si>
    <t>TEFERA</t>
  </si>
  <si>
    <t>04520/14</t>
  </si>
  <si>
    <t>TILAYE</t>
  </si>
  <si>
    <t>ZENEBE</t>
  </si>
  <si>
    <t>04470/14</t>
  </si>
  <si>
    <t>KHALID</t>
  </si>
  <si>
    <t>KHELIL</t>
  </si>
  <si>
    <t>ABDUREHAMAN</t>
  </si>
  <si>
    <t>04743/13</t>
  </si>
  <si>
    <t xml:space="preserve">COURSE TITLE: Linear Algebra       COURSE NO: Math 2022             SEC-1                           INSTRUCTOR: </t>
  </si>
  <si>
    <t>06123/23</t>
  </si>
  <si>
    <t>ZERIHUN</t>
  </si>
  <si>
    <t>MEKIBIB</t>
  </si>
  <si>
    <t>AZARIYAS</t>
  </si>
  <si>
    <t>03324/13</t>
  </si>
  <si>
    <t xml:space="preserve">COURSE TITLE: Computer Organ. and Assembly        COURSE NO: Cosc 2042    SEC-1               INSTRUCTOR: </t>
  </si>
  <si>
    <t>EYASU</t>
  </si>
  <si>
    <t>TILAHUN</t>
  </si>
  <si>
    <t>03417/13</t>
  </si>
  <si>
    <t>YEABSIRA</t>
  </si>
  <si>
    <t>TSEGAYE</t>
  </si>
  <si>
    <t>ALEMSEGED</t>
  </si>
  <si>
    <t>03416/13</t>
  </si>
  <si>
    <t xml:space="preserve">COURSE TITLE: Fundamental of Databese mgmt. System     COURSE NO: COSC 2072         SEC-1                           INSTRUCTOR: </t>
  </si>
  <si>
    <t>ROBEL</t>
  </si>
  <si>
    <t>EFFA</t>
  </si>
  <si>
    <t>03347/13</t>
  </si>
  <si>
    <t>SENAF</t>
  </si>
  <si>
    <t>SORI</t>
  </si>
  <si>
    <t>NEGASA</t>
  </si>
  <si>
    <t>03418/13</t>
  </si>
  <si>
    <t>COURSE TITLE: Inclusiveness                COURSE NO: Snie 2012    SEC-1              INSTRUCTOR: DR. DEREJE</t>
  </si>
  <si>
    <t xml:space="preserve">COURSE TITLE: Human Computer Interaction                COURSE NO: Cosc 2062    SEC-1              INSTRUCTOR: </t>
  </si>
  <si>
    <t xml:space="preserve">    COSC/REG/14</t>
  </si>
  <si>
    <t xml:space="preserve">          COSC/R/14 Year II Semester II 2023 (2015 E.C) Cont.ASSESSMENT FORM</t>
  </si>
  <si>
    <t>Sisay K.</t>
  </si>
  <si>
    <t>Test</t>
  </si>
  <si>
    <t>Ind.(10%)</t>
  </si>
  <si>
    <t>Team(15%)</t>
  </si>
  <si>
    <t>I</t>
  </si>
  <si>
    <t>COSC/REG/14</t>
  </si>
  <si>
    <t>ADAMA CAMPUS</t>
  </si>
  <si>
    <t>GRADE SUBMISSION FORM</t>
  </si>
  <si>
    <t xml:space="preserve">Year II Semester II 2023 </t>
  </si>
  <si>
    <t>COURSE TITLE: Basic Electricity &amp; Electronics</t>
  </si>
  <si>
    <t>COURSE NO: Phys 2042</t>
  </si>
  <si>
    <t>SECTION: COSC/R/14-1</t>
  </si>
  <si>
    <t>F'S-------</t>
  </si>
  <si>
    <t>TOTAL------</t>
  </si>
  <si>
    <t>OFFICE OF  REGISTRAR</t>
  </si>
  <si>
    <t xml:space="preserve">COURSE TITLE: Linear Algebra </t>
  </si>
  <si>
    <t>COURSE NO: Math 2022</t>
  </si>
  <si>
    <t>SECTION:   COSC/R/14-1</t>
  </si>
  <si>
    <t>INSTRUCTOR: DESTA</t>
  </si>
  <si>
    <t xml:space="preserve">COURSE TITLE: Computer Organ. and Assembly </t>
  </si>
  <si>
    <t>COURSE NO:  Cosc 2042</t>
  </si>
  <si>
    <t>INSTRUCTOR:</t>
  </si>
  <si>
    <t>COURSE TITLE: Fundamental of Databese mgmt. System</t>
  </si>
  <si>
    <t>COURSE NO: COSC 2072</t>
  </si>
  <si>
    <t>INSTRUCTOR: TOMAS E.</t>
  </si>
  <si>
    <t xml:space="preserve">COURSE TITLE: Inclusiveness  </t>
  </si>
  <si>
    <t>COURSE NO: Snie 2012</t>
  </si>
  <si>
    <t>INSTRUCTOR: DR. DEREJE</t>
  </si>
  <si>
    <t xml:space="preserve">COURSE TITLE: Human Computer Interaction </t>
  </si>
  <si>
    <t>COURSE NO: Cosc 2062</t>
  </si>
  <si>
    <t xml:space="preserve">              COSC/R/14  Year II Semester II 2023 (2015 E.C) ATTENDANCE FORM</t>
  </si>
  <si>
    <t xml:space="preserve">COURSE TITLE: Basic Electricity &amp; Electronics     COURSE NO: Phys 2042       SEC-2       INSTRUCTOR:  </t>
  </si>
  <si>
    <t>SEBOKA</t>
  </si>
  <si>
    <t>04575/14</t>
  </si>
  <si>
    <t>TAMIRU</t>
  </si>
  <si>
    <t>TEKELESILASE</t>
  </si>
  <si>
    <t>04472/14</t>
  </si>
  <si>
    <t>BUKUNE</t>
  </si>
  <si>
    <t>TESEMA</t>
  </si>
  <si>
    <t>04521/14</t>
  </si>
  <si>
    <t>AMIR</t>
  </si>
  <si>
    <t>BELAYNESH</t>
  </si>
  <si>
    <t>04552/14</t>
  </si>
  <si>
    <t>BEAMLAK</t>
  </si>
  <si>
    <t>TECHANE</t>
  </si>
  <si>
    <t>MEKONIN</t>
  </si>
  <si>
    <t>04563/14</t>
  </si>
  <si>
    <t>BINIYAM</t>
  </si>
  <si>
    <t>TEGESHE</t>
  </si>
  <si>
    <t>04565/14</t>
  </si>
  <si>
    <t xml:space="preserve">DAWIT </t>
  </si>
  <si>
    <t>KETEMA</t>
  </si>
  <si>
    <t>04537/14</t>
  </si>
  <si>
    <t>EYUEL</t>
  </si>
  <si>
    <t>ABIYOT</t>
  </si>
  <si>
    <t>FELEKE</t>
  </si>
  <si>
    <t>04570/14</t>
  </si>
  <si>
    <t>FAIZ</t>
  </si>
  <si>
    <t>TEMAM</t>
  </si>
  <si>
    <t>NURI</t>
  </si>
  <si>
    <t>04564/14</t>
  </si>
  <si>
    <t>MATIYOS</t>
  </si>
  <si>
    <t>MARKOS</t>
  </si>
  <si>
    <t>YOHANNIS</t>
  </si>
  <si>
    <t>04548/14</t>
  </si>
  <si>
    <t>MELAKU</t>
  </si>
  <si>
    <t>GENENE</t>
  </si>
  <si>
    <t>AKLOK</t>
  </si>
  <si>
    <t>04549/14</t>
  </si>
  <si>
    <t>MICHIAS</t>
  </si>
  <si>
    <t>ESHEU</t>
  </si>
  <si>
    <t>04560/14</t>
  </si>
  <si>
    <t>04566/14</t>
  </si>
  <si>
    <t>MULISA</t>
  </si>
  <si>
    <t>TEKLE</t>
  </si>
  <si>
    <t>GEMECHU</t>
  </si>
  <si>
    <t>04303/14</t>
  </si>
  <si>
    <t>NAFIS</t>
  </si>
  <si>
    <t>SEIFU</t>
  </si>
  <si>
    <t>04580/14</t>
  </si>
  <si>
    <t>NOORELDAIM</t>
  </si>
  <si>
    <t>ZEINU</t>
  </si>
  <si>
    <t>ABDULAZIZE</t>
  </si>
  <si>
    <t>04637/14</t>
  </si>
  <si>
    <t>SILESHI</t>
  </si>
  <si>
    <t>NEGAWO</t>
  </si>
  <si>
    <t>04561/14</t>
  </si>
  <si>
    <t>SEBAIF</t>
  </si>
  <si>
    <t>04550/14</t>
  </si>
  <si>
    <t>TESFALEM</t>
  </si>
  <si>
    <t>BERHE</t>
  </si>
  <si>
    <t>GEBREGIYORGIS</t>
  </si>
  <si>
    <t>04535/14</t>
  </si>
  <si>
    <t>TIZITA</t>
  </si>
  <si>
    <t>FEYISA</t>
  </si>
  <si>
    <t>04569/14</t>
  </si>
  <si>
    <t xml:space="preserve">TSION </t>
  </si>
  <si>
    <t>MULUGETA</t>
  </si>
  <si>
    <t>04571/14</t>
  </si>
  <si>
    <t>WALBEK</t>
  </si>
  <si>
    <t>HUSSEN</t>
  </si>
  <si>
    <t>GERU</t>
  </si>
  <si>
    <t>04738/14</t>
  </si>
  <si>
    <t>XENOS</t>
  </si>
  <si>
    <t>WOGAYEHU</t>
  </si>
  <si>
    <t>04557/14</t>
  </si>
  <si>
    <t>YAHYA</t>
  </si>
  <si>
    <t>IBRAHIM</t>
  </si>
  <si>
    <t>ISMAEL</t>
  </si>
  <si>
    <t>04572/14</t>
  </si>
  <si>
    <t>YASET</t>
  </si>
  <si>
    <t>TIRUSEW</t>
  </si>
  <si>
    <t>TESHOME</t>
  </si>
  <si>
    <t>06049/14</t>
  </si>
  <si>
    <t>YESUNEH</t>
  </si>
  <si>
    <t>MOGES</t>
  </si>
  <si>
    <t>04558/14</t>
  </si>
  <si>
    <t>ASRAAT</t>
  </si>
  <si>
    <t>HIRPO</t>
  </si>
  <si>
    <t>04579/14</t>
  </si>
  <si>
    <t>06057/14</t>
  </si>
  <si>
    <t>ZELALEM</t>
  </si>
  <si>
    <t>MULUNEH</t>
  </si>
  <si>
    <t>DARIYOS</t>
  </si>
  <si>
    <t>04559/14</t>
  </si>
  <si>
    <t>DEME</t>
  </si>
  <si>
    <t>TEMESGEN</t>
  </si>
  <si>
    <t>TOLA</t>
  </si>
  <si>
    <t>02588/12</t>
  </si>
  <si>
    <t>ELFOLI</t>
  </si>
  <si>
    <t>HAILU</t>
  </si>
  <si>
    <t>02688/12</t>
  </si>
  <si>
    <t>TEKLU</t>
  </si>
  <si>
    <t>02108/12</t>
  </si>
  <si>
    <t xml:space="preserve">YOHANNIS </t>
  </si>
  <si>
    <t>AKLILU</t>
  </si>
  <si>
    <t>GASHAW</t>
  </si>
  <si>
    <t>02616/12</t>
  </si>
  <si>
    <t xml:space="preserve">COURSE TITLE: Linear Algebra       COURSE NO: Math 2022             SEC-2                           INSTRUCTOR: </t>
  </si>
  <si>
    <t xml:space="preserve">COURSE TITLE: Computer Organ. and Assembly        COURSE NO: Cosc 2042    SEC-2               INSTRUCTOR: </t>
  </si>
  <si>
    <t>ESTUBDINK</t>
  </si>
  <si>
    <t>ADEFIRS</t>
  </si>
  <si>
    <t>03394/13</t>
  </si>
  <si>
    <t xml:space="preserve">COURSE TITLE: Fundamental of Databese mgmt. System     COURSE NO: COSC 2072         SEC-2                           INSTRUCTOR: </t>
  </si>
  <si>
    <t>COURSE TITLE: Inclusiveness                COURSE NO: Snie 2012    SEC-2             INSTRUCTOR: DR. DEREJE</t>
  </si>
  <si>
    <t xml:space="preserve">ABDULSELAM </t>
  </si>
  <si>
    <t>JEYLAN</t>
  </si>
  <si>
    <t>ABDA</t>
  </si>
  <si>
    <t>06117/14</t>
  </si>
  <si>
    <t>ETAGEGN</t>
  </si>
  <si>
    <t>SHEBEL</t>
  </si>
  <si>
    <t>HAILE</t>
  </si>
  <si>
    <t>02587/12</t>
  </si>
  <si>
    <t>NIGUSE</t>
  </si>
  <si>
    <t>04514/14</t>
  </si>
  <si>
    <t>NEBIYU</t>
  </si>
  <si>
    <t>KEBEDE</t>
  </si>
  <si>
    <t>MIDEKSA</t>
  </si>
  <si>
    <t>03098/13</t>
  </si>
  <si>
    <t>TADAEL</t>
  </si>
  <si>
    <t>GUTEMA</t>
  </si>
  <si>
    <t>03469/13</t>
  </si>
  <si>
    <t xml:space="preserve">COURSE TITLE: Human Computer Interaction                COURSE NO: Cosc 2062    SEC-2              INSTRUCTOR: </t>
  </si>
  <si>
    <t>06117/15</t>
  </si>
  <si>
    <t>Year II Semester II  2023</t>
  </si>
  <si>
    <t xml:space="preserve">COURSE TITLE: Basic Electricity &amp; Electronics </t>
  </si>
  <si>
    <t>COURSE NO: COSC 2021</t>
  </si>
  <si>
    <t>SECTION: COSC/R/14-2</t>
  </si>
  <si>
    <t xml:space="preserve">COURSE TITLE: Linear Algebra    </t>
  </si>
  <si>
    <t>COURSE TITLE: Computer Organ. and Assembly</t>
  </si>
  <si>
    <t>COURSE NO: Cosc 2042</t>
  </si>
  <si>
    <t xml:space="preserve">COURSE NO: COSC 2072 </t>
  </si>
  <si>
    <t>02447/12</t>
  </si>
  <si>
    <t>02155/12</t>
  </si>
  <si>
    <t xml:space="preserve">COURSE TITLE: Inclusiveness   </t>
  </si>
  <si>
    <t>COURSE TITLE: Human Computer Interaction</t>
  </si>
  <si>
    <t>COURSE NO: COSC 2062</t>
  </si>
  <si>
    <r>
      <rPr>
        <b/>
        <sz val="11"/>
        <rFont val="Rage Italic"/>
        <charset val="134"/>
      </rPr>
      <t xml:space="preserve">COSC/07 </t>
    </r>
    <r>
      <rPr>
        <b/>
        <sz val="11"/>
        <rFont val="Palatino Linotype"/>
        <charset val="134"/>
      </rPr>
      <t>first  SEM 2017 Cont.ASSESSMENTFORM</t>
    </r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</si>
  <si>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:Multimedia System</t>
    </r>
  </si>
  <si>
    <t>COSC467</t>
  </si>
  <si>
    <t>ABDULMELIK ABDULAZIZ</t>
  </si>
  <si>
    <t>44977/07</t>
  </si>
  <si>
    <t>ABEBE DURE</t>
  </si>
  <si>
    <t>44985/09</t>
  </si>
  <si>
    <t>ABRHAM CHEKOL</t>
  </si>
  <si>
    <t>44791/07</t>
  </si>
  <si>
    <t>ABUBEKER KEMAL</t>
  </si>
  <si>
    <t>44945/07</t>
  </si>
  <si>
    <t>ASMEROM W/HWARIYAT</t>
  </si>
  <si>
    <t>44797/07</t>
  </si>
  <si>
    <t>BESUKAL DEMISEW</t>
  </si>
  <si>
    <t>44814/07</t>
  </si>
  <si>
    <t>BEYENE DABI</t>
  </si>
  <si>
    <t>44799/07</t>
  </si>
  <si>
    <t>DIBORA DANIEL</t>
  </si>
  <si>
    <t>45162/07</t>
  </si>
  <si>
    <t>ENDRIAS TIBEBU</t>
  </si>
  <si>
    <t>44932/07</t>
  </si>
  <si>
    <t>GEMECHU PETROS</t>
  </si>
  <si>
    <t>44924/07</t>
  </si>
  <si>
    <t xml:space="preserve">HAILELUEL ENDALE </t>
  </si>
  <si>
    <t>44949/07</t>
  </si>
  <si>
    <t>HIYAW HUSSEN</t>
  </si>
  <si>
    <t>44789/07</t>
  </si>
  <si>
    <t>KALEAB DEJENE</t>
  </si>
  <si>
    <t>44928/07</t>
  </si>
  <si>
    <t>KALKIDAN TESHOME</t>
  </si>
  <si>
    <t>45179/07</t>
  </si>
  <si>
    <t>KASSAHUN HUNDE</t>
  </si>
  <si>
    <t>44829/07</t>
  </si>
  <si>
    <t>LEYILA NURI</t>
  </si>
  <si>
    <t>45557/07</t>
  </si>
  <si>
    <t>MAHLET KADIR</t>
  </si>
  <si>
    <t>44795/07</t>
  </si>
  <si>
    <t xml:space="preserve">ORION ZERFU </t>
  </si>
  <si>
    <t>SINEWORK GIRMA</t>
  </si>
  <si>
    <t>44790/07</t>
  </si>
  <si>
    <t>TINSAE TADESSE</t>
  </si>
  <si>
    <t>44798/07</t>
  </si>
  <si>
    <t>YOHANNES AFEWORK</t>
  </si>
  <si>
    <t>44872/07</t>
  </si>
  <si>
    <t>44985/07</t>
  </si>
  <si>
    <t>44929/07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</si>
  <si>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:E-commerce</t>
    </r>
  </si>
  <si>
    <t>COSC431</t>
  </si>
  <si>
    <r>
      <rPr>
        <b/>
        <sz val="12"/>
        <rFont val="Trebuchet MS"/>
        <charset val="134"/>
      </rPr>
      <t>COURSE TITLE</t>
    </r>
    <r>
      <rPr>
        <b/>
        <sz val="12"/>
        <rFont val="Arial"/>
        <charset val="134"/>
      </rPr>
      <t>:FINAL PROJECT I</t>
    </r>
  </si>
  <si>
    <t>COSC372</t>
  </si>
  <si>
    <t>COURSE TITLE:Multimedia System</t>
  </si>
  <si>
    <t>Multimedia System</t>
  </si>
  <si>
    <t>COURSENO.COSC467</t>
  </si>
  <si>
    <t>COURSE NO.COSC467</t>
  </si>
  <si>
    <t>SECTION:COSC/R/07</t>
  </si>
  <si>
    <t>COURSE TITLE:E-COMMERCE</t>
  </si>
  <si>
    <t>E-COMMERCE</t>
  </si>
  <si>
    <t>COURSE TITLE:FINAL PROJECT I</t>
  </si>
  <si>
    <t>FINAL PROJECTB I</t>
  </si>
  <si>
    <t>COURSENO.COSC372</t>
  </si>
  <si>
    <t>COURSE NO.COSC372</t>
  </si>
  <si>
    <t>YEAR IV SEM I/2017</t>
  </si>
  <si>
    <t>COURSE TITLE:ADVANCED DATA BASE</t>
  </si>
  <si>
    <t>ADVANCED DATA BASE</t>
  </si>
  <si>
    <t>COURSENO.COSC274</t>
  </si>
  <si>
    <t>COURSE NO.COSC274</t>
  </si>
  <si>
    <t>SECTION:SPECIAL CLASS</t>
  </si>
  <si>
    <t>ASMERON W/HAWRIYAT</t>
  </si>
  <si>
    <t>44797/09</t>
  </si>
  <si>
    <t>DIBORA  DANIEL DEMISSE</t>
  </si>
  <si>
    <t>HIYAW HUSSEN YIMAMU</t>
  </si>
  <si>
    <t>KALIKIDAN TESHOME</t>
  </si>
  <si>
    <t>MAHLET KEDIR MOHAMMED</t>
  </si>
  <si>
    <t>44179/07</t>
  </si>
  <si>
    <t>YOHANNES AFEWORK ASFAW</t>
  </si>
  <si>
    <t xml:space="preserve">COURSE TITLE: Basic Electricity &amp; Electronics     COURSE NO: Phys 2042       SEC-3       INSTRUCTOR:  </t>
  </si>
  <si>
    <t>LEGESE</t>
  </si>
  <si>
    <t>04597/14</t>
  </si>
  <si>
    <t>ABDUREHIM</t>
  </si>
  <si>
    <t>ROBA</t>
  </si>
  <si>
    <t>04599/14</t>
  </si>
  <si>
    <t>ABDUREHMAN</t>
  </si>
  <si>
    <t>MUZE</t>
  </si>
  <si>
    <t>04584/14</t>
  </si>
  <si>
    <t>ABENET</t>
  </si>
  <si>
    <t>BIRHANU</t>
  </si>
  <si>
    <t>SENBU</t>
  </si>
  <si>
    <t>04590/14</t>
  </si>
  <si>
    <t>KIFLE</t>
  </si>
  <si>
    <t>04605/14</t>
  </si>
  <si>
    <t>ATNAFU</t>
  </si>
  <si>
    <t>ANSA</t>
  </si>
  <si>
    <t>04633/14</t>
  </si>
  <si>
    <t>AYALKBET</t>
  </si>
  <si>
    <t>04627/14</t>
  </si>
  <si>
    <t>BEDO</t>
  </si>
  <si>
    <t>TELILA</t>
  </si>
  <si>
    <t>BOSET</t>
  </si>
  <si>
    <t>04587/14</t>
  </si>
  <si>
    <t>04586/14</t>
  </si>
  <si>
    <t>TEFERI</t>
  </si>
  <si>
    <t>GETANEH</t>
  </si>
  <si>
    <t>04606/14</t>
  </si>
  <si>
    <t>ENDALE</t>
  </si>
  <si>
    <t>ASEGED</t>
  </si>
  <si>
    <t>BIRU</t>
  </si>
  <si>
    <t>04593/14</t>
  </si>
  <si>
    <t>FEVEN</t>
  </si>
  <si>
    <t>FIKADU</t>
  </si>
  <si>
    <t>04629/14</t>
  </si>
  <si>
    <t>GIRUM</t>
  </si>
  <si>
    <t>DAGNE</t>
  </si>
  <si>
    <t>04589/14</t>
  </si>
  <si>
    <t>HABEL</t>
  </si>
  <si>
    <t>DEGIFE</t>
  </si>
  <si>
    <t>04595/14</t>
  </si>
  <si>
    <t>HAWI</t>
  </si>
  <si>
    <t>TAFESE</t>
  </si>
  <si>
    <t>GUDINA</t>
  </si>
  <si>
    <t>04581/14</t>
  </si>
  <si>
    <t>HENOK</t>
  </si>
  <si>
    <t>KUFA</t>
  </si>
  <si>
    <t>04583/14</t>
  </si>
  <si>
    <t>KALEB</t>
  </si>
  <si>
    <t>WORKU</t>
  </si>
  <si>
    <t>DEBELE</t>
  </si>
  <si>
    <t>04534/14</t>
  </si>
  <si>
    <t>KALKIDAN</t>
  </si>
  <si>
    <t>NEGA</t>
  </si>
  <si>
    <t>04626/14</t>
  </si>
  <si>
    <t>LIHEM</t>
  </si>
  <si>
    <t>DEMISSIE</t>
  </si>
  <si>
    <t>04608/14</t>
  </si>
  <si>
    <t>MEKURIA</t>
  </si>
  <si>
    <t>AYALEW</t>
  </si>
  <si>
    <t>04612/14</t>
  </si>
  <si>
    <t>MELAT</t>
  </si>
  <si>
    <t>MESELE</t>
  </si>
  <si>
    <t>04625/14</t>
  </si>
  <si>
    <t>NAFTOLI</t>
  </si>
  <si>
    <t>BIKILA</t>
  </si>
  <si>
    <t>04603/14</t>
  </si>
  <si>
    <t>NAOL</t>
  </si>
  <si>
    <t>EJARA</t>
  </si>
  <si>
    <t>GAREDEW</t>
  </si>
  <si>
    <t>05107/14</t>
  </si>
  <si>
    <t>TAYE</t>
  </si>
  <si>
    <t>04594/14</t>
  </si>
  <si>
    <t>CHERU</t>
  </si>
  <si>
    <t>DANA</t>
  </si>
  <si>
    <t>04634/14</t>
  </si>
  <si>
    <t>NEHMYA</t>
  </si>
  <si>
    <t>BIRUK</t>
  </si>
  <si>
    <t>04601/14</t>
  </si>
  <si>
    <t>YOSEPH</t>
  </si>
  <si>
    <t>04585/14</t>
  </si>
  <si>
    <t>SILAS</t>
  </si>
  <si>
    <t>AGEGNEHU</t>
  </si>
  <si>
    <t>04582/14</t>
  </si>
  <si>
    <t>SITOTA</t>
  </si>
  <si>
    <t>04609/14</t>
  </si>
  <si>
    <t>SOFNIYAS</t>
  </si>
  <si>
    <t>EPHREM</t>
  </si>
  <si>
    <t>ALAGAW</t>
  </si>
  <si>
    <t>04620/14</t>
  </si>
  <si>
    <t>TOMAS</t>
  </si>
  <si>
    <t>HABTAMU</t>
  </si>
  <si>
    <t>TSEGAW</t>
  </si>
  <si>
    <t>04588/14</t>
  </si>
  <si>
    <t>WASYHUN</t>
  </si>
  <si>
    <t>ASRAT</t>
  </si>
  <si>
    <t>04615/14</t>
  </si>
  <si>
    <t>GUDETA</t>
  </si>
  <si>
    <t>HAILEMESKEL</t>
  </si>
  <si>
    <t>04610/14</t>
  </si>
  <si>
    <t>YOHANES</t>
  </si>
  <si>
    <t>04623/14</t>
  </si>
  <si>
    <t>KASSU</t>
  </si>
  <si>
    <t>GOMERA</t>
  </si>
  <si>
    <t>04387/14</t>
  </si>
  <si>
    <t xml:space="preserve">COURSE TITLE: Linear Algebra       COURSE NO: Math 2022             SEC-3                           INSTRUCTOR: </t>
  </si>
  <si>
    <t xml:space="preserve">COURSE TITLE: Fundamental of Databese mgmt. System     COURSE NO: COSC 2072         SEC-3                           INSTRUCTOR: </t>
  </si>
  <si>
    <t>SHIMELIS</t>
  </si>
  <si>
    <t>05111/15</t>
  </si>
  <si>
    <t>COURSE TITLE: Inclusiveness                COURSE NO: Snie 2012    SEC-3             INSTRUCTOR: DR. DEREJE</t>
  </si>
  <si>
    <t xml:space="preserve">COURSE TITLE: Human Computer Interaction                COURSE NO: Cosc 2062    SEC-3              INSTRUCTOR: </t>
  </si>
  <si>
    <t xml:space="preserve">         COSC/R/14 Year II Semester II 2023 (2015 E.C) Cont.ASSESSMENT FORM</t>
  </si>
  <si>
    <t>SECTION: COSC/R/14-3</t>
  </si>
  <si>
    <t>COURSE TITLE: Inclusiveness</t>
  </si>
  <si>
    <t xml:space="preserve">COURSE NO: Cosc 2062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</si>
</sst>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102">
    <font>
      <sz val="11"/>
      <color theme="1"/>
      <name val="Calibri"/>
      <charset val="134"/>
      <scheme val="minor"/>
    </font>
    <font>
      <b/>
      <sz val="13"/>
      <color theme="1"/>
      <name val="Bookman Old Style"/>
      <charset val="134"/>
    </font>
    <font>
      <b/>
      <sz val="11"/>
      <color theme="1"/>
      <name val="Bookman Old Style"/>
      <charset val="134"/>
    </font>
    <font>
      <b/>
      <sz val="40"/>
      <color theme="1"/>
      <name val="Bookman Old Style"/>
      <charset val="134"/>
    </font>
    <font>
      <b/>
      <sz val="14"/>
      <color theme="1"/>
      <name val="Bookman Old Style"/>
      <charset val="134"/>
    </font>
    <font>
      <b/>
      <sz val="12"/>
      <color theme="1"/>
      <name val="Bookman Old Style"/>
      <charset val="134"/>
    </font>
    <font>
      <b/>
      <sz val="10"/>
      <color theme="1"/>
      <name val="Bookman Old Style"/>
      <charset val="134"/>
    </font>
    <font>
      <b/>
      <sz val="36"/>
      <color theme="1"/>
      <name val="Bookman Old Style"/>
      <charset val="134"/>
    </font>
    <font>
      <b/>
      <sz val="16"/>
      <color theme="1"/>
      <name val="Bookman Old Style"/>
      <charset val="134"/>
    </font>
    <font>
      <b/>
      <sz val="12"/>
      <color theme="1"/>
      <name val="Bookman Old Style"/>
      <charset val="134"/>
    </font>
    <font>
      <sz val="12"/>
      <color theme="1"/>
      <name val="Bookman Old Style"/>
      <charset val="134"/>
    </font>
    <font>
      <sz val="13"/>
      <color theme="1"/>
      <name val="Bookman Old Style"/>
      <charset val="134"/>
    </font>
    <font>
      <sz val="11"/>
      <color theme="1"/>
      <name val="Bookman Old Style"/>
      <charset val="134"/>
    </font>
    <font>
      <sz val="40"/>
      <color theme="1"/>
      <name val="Bookman Old Style"/>
      <charset val="134"/>
    </font>
    <font>
      <b/>
      <sz val="12"/>
      <color rgb="FFFF0000"/>
      <name val="Bookman Old Style"/>
      <charset val="134"/>
    </font>
    <font>
      <sz val="14"/>
      <color theme="1"/>
      <name val="Bookman Old Style"/>
      <charset val="134"/>
    </font>
    <font>
      <b/>
      <sz val="11"/>
      <name val="Palatino Linotype"/>
      <charset val="134"/>
    </font>
    <font>
      <sz val="11"/>
      <name val="Arial"/>
      <charset val="134"/>
    </font>
    <font>
      <b/>
      <sz val="11"/>
      <name val="Trebuchet MS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Elephant"/>
      <charset val="134"/>
    </font>
    <font>
      <b/>
      <sz val="11"/>
      <color theme="1"/>
      <name val="Agency FB"/>
      <charset val="134"/>
    </font>
    <font>
      <b/>
      <sz val="12"/>
      <name val="Sylfaen"/>
      <charset val="134"/>
    </font>
    <font>
      <b/>
      <sz val="11"/>
      <name val="Sylfaen"/>
      <charset val="134"/>
    </font>
    <font>
      <b/>
      <sz val="11"/>
      <color theme="1"/>
      <name val="Bodoni MT Condensed"/>
      <charset val="134"/>
    </font>
    <font>
      <sz val="11"/>
      <color theme="1"/>
      <name val="Agency FB"/>
      <charset val="134"/>
    </font>
    <font>
      <sz val="12"/>
      <name val="Arial"/>
      <charset val="134"/>
    </font>
    <font>
      <b/>
      <sz val="11"/>
      <name val="Rage Italic"/>
      <charset val="134"/>
    </font>
    <font>
      <b/>
      <sz val="12"/>
      <name val="Arial"/>
      <charset val="134"/>
    </font>
    <font>
      <b/>
      <sz val="12"/>
      <name val="Trebuchet MS"/>
      <charset val="134"/>
    </font>
    <font>
      <sz val="9"/>
      <color theme="1"/>
      <name val="Calibri"/>
      <charset val="134"/>
      <scheme val="minor"/>
    </font>
    <font>
      <b/>
      <sz val="12"/>
      <name val="Palatino Linotype"/>
      <charset val="134"/>
    </font>
    <font>
      <b/>
      <sz val="12"/>
      <name val="Verdana"/>
      <charset val="134"/>
    </font>
    <font>
      <b/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name val="Palatino Linotype"/>
      <charset val="134"/>
    </font>
    <font>
      <sz val="12"/>
      <name val="Verdana"/>
      <charset val="134"/>
    </font>
    <font>
      <b/>
      <sz val="12"/>
      <name val="Gill Sans Ultra Bold"/>
      <charset val="134"/>
    </font>
    <font>
      <b/>
      <sz val="26"/>
      <color theme="1"/>
      <name val="Bookman Old Style"/>
      <charset val="134"/>
    </font>
    <font>
      <b/>
      <sz val="12"/>
      <name val="Bookman Old Style"/>
      <charset val="134"/>
    </font>
    <font>
      <b/>
      <sz val="11"/>
      <name val="Arial"/>
      <charset val="134"/>
    </font>
    <font>
      <sz val="11"/>
      <name val="Calibri"/>
      <charset val="134"/>
      <scheme val="minor"/>
    </font>
    <font>
      <b/>
      <sz val="12"/>
      <color rgb="FFFF0000"/>
      <name val="Sylfaen"/>
      <charset val="134"/>
    </font>
    <font>
      <sz val="11"/>
      <color rgb="FFFF0000"/>
      <name val="Calibri"/>
      <charset val="134"/>
      <scheme val="minor"/>
    </font>
    <font>
      <b/>
      <sz val="11"/>
      <name val="Verdana"/>
      <charset val="134"/>
    </font>
    <font>
      <sz val="11"/>
      <name val="Palatino Linotype"/>
      <charset val="134"/>
    </font>
    <font>
      <sz val="11"/>
      <name val="Verdana"/>
      <charset val="134"/>
    </font>
    <font>
      <b/>
      <sz val="11"/>
      <color rgb="FFFF0000"/>
      <name val="Sylfaen"/>
      <charset val="134"/>
    </font>
    <font>
      <b/>
      <sz val="10"/>
      <name val="Sylfaen"/>
      <charset val="134"/>
    </font>
    <font>
      <sz val="11"/>
      <name val="Sylfaen"/>
      <charset val="134"/>
    </font>
    <font>
      <sz val="12"/>
      <name val="Sylfaen"/>
      <charset val="134"/>
    </font>
    <font>
      <sz val="26"/>
      <color theme="1"/>
      <name val="Calibri"/>
      <charset val="134"/>
      <scheme val="minor"/>
    </font>
    <font>
      <sz val="14"/>
      <name val="Calibri"/>
      <charset val="134"/>
      <scheme val="minor"/>
    </font>
    <font>
      <sz val="13"/>
      <color theme="1"/>
      <name val="Sylfaen"/>
      <charset val="134"/>
    </font>
    <font>
      <sz val="12"/>
      <color theme="1"/>
      <name val="Sylfaen"/>
      <charset val="134"/>
    </font>
    <font>
      <b/>
      <sz val="13"/>
      <color theme="1"/>
      <name val="Sylfaen"/>
      <charset val="134"/>
    </font>
    <font>
      <b/>
      <sz val="40"/>
      <color theme="1"/>
      <name val="Sylfaen"/>
      <charset val="134"/>
    </font>
    <font>
      <b/>
      <sz val="16"/>
      <name val="Sylfaen"/>
      <charset val="134"/>
    </font>
    <font>
      <b/>
      <sz val="13"/>
      <name val="Sylfaen"/>
      <charset val="134"/>
    </font>
    <font>
      <b/>
      <sz val="14"/>
      <name val="Sylfaen"/>
      <charset val="134"/>
    </font>
    <font>
      <b/>
      <sz val="13"/>
      <color rgb="FFFF0000"/>
      <name val="Sylfaen"/>
      <charset val="134"/>
    </font>
    <font>
      <b/>
      <sz val="14"/>
      <name val="Arial"/>
      <charset val="134"/>
    </font>
    <font>
      <sz val="12"/>
      <color theme="1"/>
      <name val="Calibri"/>
      <charset val="134"/>
      <scheme val="minor"/>
    </font>
    <font>
      <sz val="11"/>
      <color theme="1"/>
      <name val="Sylfaen"/>
      <charset val="134"/>
    </font>
    <font>
      <sz val="14"/>
      <name val="Sylfaen"/>
      <charset val="134"/>
    </font>
    <font>
      <sz val="40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b/>
      <sz val="13"/>
      <name val="Verdana"/>
      <charset val="134"/>
    </font>
    <font>
      <b/>
      <sz val="14"/>
      <color theme="1"/>
      <name val="Sylfaen"/>
      <charset val="134"/>
    </font>
    <font>
      <sz val="13"/>
      <name val="Sylfaen"/>
      <charset val="134"/>
    </font>
    <font>
      <b/>
      <sz val="12"/>
      <name val="Rage Italic"/>
      <charset val="134"/>
    </font>
    <font>
      <sz val="11"/>
      <color rgb="FF92D050"/>
      <name val="Sylfaen"/>
      <charset val="134"/>
    </font>
    <font>
      <b/>
      <sz val="10"/>
      <name val="Palatino Linotype"/>
      <charset val="134"/>
    </font>
    <font>
      <b/>
      <sz val="10"/>
      <name val="Rage Italic"/>
      <charset val="134"/>
    </font>
    <font>
      <b/>
      <sz val="10"/>
      <name val="Arial"/>
      <charset val="134"/>
    </font>
    <font>
      <b/>
      <sz val="11"/>
      <color theme="1"/>
      <name val="Sylfaen"/>
      <charset val="134"/>
    </font>
    <font>
      <b/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Sylfaen"/>
      <charset val="134"/>
    </font>
    <font>
      <b/>
      <sz val="12"/>
      <color theme="1"/>
      <name val="Sylfae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"/>
      <name val="Segoe Script"/>
      <charset val="134"/>
    </font>
    <font>
      <b/>
      <vertAlign val="superscript"/>
      <sz val="16"/>
      <name val="Sylfaen"/>
      <charset val="134"/>
    </font>
    <font>
      <b/>
      <sz val="16"/>
      <name val="Rockwell Extra Bold"/>
      <charset val="134"/>
    </font>
  </fonts>
  <fills count="55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gray125">
        <bgColor indexed="9"/>
      </patternFill>
    </fill>
    <fill>
      <gradientFill type="path" left="0.5" right="0.5" top="0.5" bottom="0.5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rgb="FFFF66FF"/>
        <bgColor indexed="64"/>
      </patternFill>
    </fill>
    <fill>
      <patternFill patternType="gray125">
        <bgColor theme="0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88402966399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DashDotDot">
        <color auto="1"/>
      </right>
      <top/>
      <bottom/>
      <diagonal/>
    </border>
    <border>
      <left style="mediumDashDotDot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Dashed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0" fillId="24" borderId="33" applyNumberFormat="0" applyFon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4" applyNumberFormat="0" applyFill="0" applyAlignment="0" applyProtection="0">
      <alignment vertical="center"/>
    </xf>
    <xf numFmtId="0" fontId="86" fillId="0" borderId="34" applyNumberFormat="0" applyFill="0" applyAlignment="0" applyProtection="0">
      <alignment vertical="center"/>
    </xf>
    <xf numFmtId="0" fontId="87" fillId="0" borderId="35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25" borderId="36" applyNumberFormat="0" applyAlignment="0" applyProtection="0">
      <alignment vertical="center"/>
    </xf>
    <xf numFmtId="0" fontId="89" fillId="26" borderId="37" applyNumberFormat="0" applyAlignment="0" applyProtection="0">
      <alignment vertical="center"/>
    </xf>
    <xf numFmtId="0" fontId="90" fillId="26" borderId="36" applyNumberFormat="0" applyAlignment="0" applyProtection="0">
      <alignment vertical="center"/>
    </xf>
    <xf numFmtId="0" fontId="91" fillId="27" borderId="38" applyNumberFormat="0" applyAlignment="0" applyProtection="0">
      <alignment vertical="center"/>
    </xf>
    <xf numFmtId="0" fontId="92" fillId="0" borderId="39" applyNumberFormat="0" applyFill="0" applyAlignment="0" applyProtection="0">
      <alignment vertical="center"/>
    </xf>
    <xf numFmtId="0" fontId="93" fillId="0" borderId="40" applyNumberFormat="0" applyFill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8" fillId="36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8" fillId="48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8" fillId="52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</cellStyleXfs>
  <cellXfs count="60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5" fillId="5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2" fillId="0" borderId="3" xfId="0" applyFont="1" applyBorder="1"/>
    <xf numFmtId="0" fontId="5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5" fillId="0" borderId="0" xfId="0" applyFont="1"/>
    <xf numFmtId="0" fontId="2" fillId="0" borderId="0" xfId="0" applyFont="1" applyAlignment="1">
      <alignment horizontal="center"/>
    </xf>
    <xf numFmtId="0" fontId="5" fillId="7" borderId="0" xfId="0" applyFont="1" applyFill="1"/>
    <xf numFmtId="0" fontId="5" fillId="6" borderId="5" xfId="0" applyFont="1" applyFill="1" applyBorder="1" applyAlignment="1">
      <alignment horizontal="center"/>
    </xf>
    <xf numFmtId="0" fontId="6" fillId="5" borderId="0" xfId="0" applyFont="1" applyFill="1"/>
    <xf numFmtId="0" fontId="5" fillId="6" borderId="3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0" xfId="0" applyFont="1" applyFill="1"/>
    <xf numFmtId="0" fontId="5" fillId="0" borderId="5" xfId="0" applyFont="1" applyBorder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3" xfId="0" applyFont="1" applyBorder="1"/>
    <xf numFmtId="0" fontId="4" fillId="0" borderId="0" xfId="0" applyFont="1" applyAlignment="1">
      <alignment vertical="center"/>
    </xf>
    <xf numFmtId="0" fontId="4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4" fillId="0" borderId="2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9" borderId="16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5" fillId="0" borderId="9" xfId="0" applyFont="1" applyBorder="1" applyAlignment="1">
      <alignment horizontal="center"/>
    </xf>
    <xf numFmtId="9" fontId="5" fillId="10" borderId="9" xfId="0" applyNumberFormat="1" applyFont="1" applyFill="1" applyBorder="1" applyAlignment="1">
      <alignment horizontal="center"/>
    </xf>
    <xf numFmtId="0" fontId="5" fillId="10" borderId="9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/>
    </xf>
    <xf numFmtId="0" fontId="1" fillId="9" borderId="16" xfId="0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0" fontId="9" fillId="0" borderId="3" xfId="0" applyFont="1" applyBorder="1"/>
    <xf numFmtId="0" fontId="1" fillId="0" borderId="4" xfId="0" applyFont="1" applyBorder="1"/>
    <xf numFmtId="0" fontId="1" fillId="0" borderId="6" xfId="0" applyFont="1" applyBorder="1" applyAlignment="1">
      <alignment horizontal="center"/>
    </xf>
    <xf numFmtId="2" fontId="1" fillId="0" borderId="5" xfId="0" applyNumberFormat="1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1" fillId="5" borderId="4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2" fontId="1" fillId="0" borderId="6" xfId="0" applyNumberFormat="1" applyFont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0" fillId="0" borderId="0" xfId="0" applyFont="1" applyAlignment="1">
      <alignment horizontal="left"/>
    </xf>
    <xf numFmtId="0" fontId="11" fillId="5" borderId="0" xfId="0" applyFont="1" applyFill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4" xfId="0" applyFont="1" applyBorder="1" applyAlignment="1">
      <alignment horizontal="center"/>
    </xf>
    <xf numFmtId="0" fontId="5" fillId="5" borderId="3" xfId="0" applyFont="1" applyFill="1" applyBorder="1" applyAlignment="1">
      <alignment horizontal="left"/>
    </xf>
    <xf numFmtId="0" fontId="5" fillId="5" borderId="3" xfId="0" applyFont="1" applyFill="1" applyBorder="1"/>
    <xf numFmtId="0" fontId="1" fillId="9" borderId="4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" fillId="12" borderId="0" xfId="0" applyFont="1" applyFill="1" applyAlignment="1">
      <alignment horizontal="center"/>
    </xf>
    <xf numFmtId="0" fontId="1" fillId="8" borderId="4" xfId="0" applyFont="1" applyFill="1" applyBorder="1"/>
    <xf numFmtId="0" fontId="14" fillId="5" borderId="3" xfId="0" applyFont="1" applyFill="1" applyBorder="1" applyAlignment="1">
      <alignment horizontal="center"/>
    </xf>
    <xf numFmtId="0" fontId="2" fillId="0" borderId="23" xfId="0" applyFont="1" applyBorder="1"/>
    <xf numFmtId="0" fontId="2" fillId="0" borderId="4" xfId="0" applyFont="1" applyBorder="1"/>
    <xf numFmtId="0" fontId="14" fillId="0" borderId="3" xfId="0" applyFont="1" applyBorder="1" applyAlignment="1">
      <alignment horizontal="center"/>
    </xf>
    <xf numFmtId="0" fontId="11" fillId="8" borderId="4" xfId="0" applyFont="1" applyFill="1" applyBorder="1"/>
    <xf numFmtId="0" fontId="12" fillId="0" borderId="3" xfId="0" applyFont="1" applyBorder="1"/>
    <xf numFmtId="0" fontId="1" fillId="3" borderId="3" xfId="0" applyFont="1" applyFill="1" applyBorder="1"/>
    <xf numFmtId="0" fontId="10" fillId="13" borderId="0" xfId="0" applyFont="1" applyFill="1"/>
    <xf numFmtId="0" fontId="15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10" fillId="14" borderId="0" xfId="0" applyFont="1" applyFill="1"/>
    <xf numFmtId="2" fontId="5" fillId="0" borderId="3" xfId="0" applyNumberFormat="1" applyFont="1" applyBorder="1" applyAlignment="1">
      <alignment horizontal="left"/>
    </xf>
    <xf numFmtId="0" fontId="12" fillId="0" borderId="4" xfId="0" applyFont="1" applyBorder="1"/>
    <xf numFmtId="0" fontId="1" fillId="5" borderId="6" xfId="0" applyFont="1" applyFill="1" applyBorder="1" applyAlignment="1">
      <alignment horizontal="center"/>
    </xf>
    <xf numFmtId="0" fontId="10" fillId="8" borderId="4" xfId="0" applyFont="1" applyFill="1" applyBorder="1"/>
    <xf numFmtId="0" fontId="5" fillId="3" borderId="3" xfId="0" applyFont="1" applyFill="1" applyBorder="1"/>
    <xf numFmtId="0" fontId="4" fillId="9" borderId="4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5" fillId="0" borderId="3" xfId="0" applyFont="1" applyFill="1" applyBorder="1" applyAlignment="1"/>
    <xf numFmtId="0" fontId="5" fillId="0" borderId="3" xfId="0" applyFont="1" applyFill="1" applyBorder="1" applyAlignment="1">
      <alignment horizontal="center"/>
    </xf>
    <xf numFmtId="0" fontId="16" fillId="3" borderId="0" xfId="0" applyFont="1" applyFill="1" applyAlignment="1">
      <alignment horizontal="center"/>
    </xf>
    <xf numFmtId="0" fontId="0" fillId="0" borderId="0" xfId="0" applyFont="1"/>
    <xf numFmtId="0" fontId="17" fillId="0" borderId="0" xfId="0" applyFont="1" applyFill="1"/>
    <xf numFmtId="0" fontId="18" fillId="0" borderId="0" xfId="0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3" xfId="0" applyFont="1" applyBorder="1"/>
    <xf numFmtId="0" fontId="0" fillId="0" borderId="3" xfId="0" applyFont="1" applyBorder="1"/>
    <xf numFmtId="0" fontId="22" fillId="0" borderId="3" xfId="0" applyFont="1" applyBorder="1"/>
    <xf numFmtId="0" fontId="22" fillId="0" borderId="3" xfId="0" applyNumberFormat="1" applyFont="1" applyBorder="1" applyAlignment="1">
      <alignment horizontal="left"/>
    </xf>
    <xf numFmtId="0" fontId="22" fillId="0" borderId="3" xfId="0" applyFont="1" applyFill="1" applyBorder="1"/>
    <xf numFmtId="0" fontId="0" fillId="6" borderId="0" xfId="0" applyFont="1" applyFill="1"/>
    <xf numFmtId="0" fontId="23" fillId="6" borderId="0" xfId="0" applyFont="1" applyFill="1" applyBorder="1"/>
    <xf numFmtId="0" fontId="24" fillId="0" borderId="0" xfId="0" applyFont="1"/>
    <xf numFmtId="0" fontId="24" fillId="0" borderId="0" xfId="0" applyFont="1" applyFill="1" applyBorder="1"/>
    <xf numFmtId="0" fontId="16" fillId="3" borderId="0" xfId="0" applyFont="1" applyFill="1"/>
    <xf numFmtId="0" fontId="17" fillId="0" borderId="24" xfId="0" applyFont="1" applyBorder="1"/>
    <xf numFmtId="0" fontId="0" fillId="0" borderId="24" xfId="0" applyFont="1" applyBorder="1"/>
    <xf numFmtId="0" fontId="21" fillId="0" borderId="25" xfId="0" applyFont="1" applyBorder="1"/>
    <xf numFmtId="0" fontId="21" fillId="0" borderId="0" xfId="0" applyFont="1" applyBorder="1"/>
    <xf numFmtId="0" fontId="21" fillId="0" borderId="0" xfId="0" applyFont="1"/>
    <xf numFmtId="0" fontId="21" fillId="0" borderId="24" xfId="0" applyFont="1" applyBorder="1"/>
    <xf numFmtId="0" fontId="23" fillId="0" borderId="3" xfId="0" applyFont="1" applyBorder="1"/>
    <xf numFmtId="0" fontId="25" fillId="0" borderId="24" xfId="0" applyFont="1" applyBorder="1"/>
    <xf numFmtId="0" fontId="25" fillId="0" borderId="0" xfId="0" applyFont="1"/>
    <xf numFmtId="0" fontId="0" fillId="7" borderId="0" xfId="0" applyFont="1" applyFill="1"/>
    <xf numFmtId="0" fontId="0" fillId="7" borderId="24" xfId="0" applyFont="1" applyFill="1" applyBorder="1"/>
    <xf numFmtId="0" fontId="0" fillId="6" borderId="24" xfId="0" applyFont="1" applyFill="1" applyBorder="1"/>
    <xf numFmtId="0" fontId="0" fillId="6" borderId="4" xfId="0" applyFont="1" applyFill="1" applyBorder="1"/>
    <xf numFmtId="0" fontId="24" fillId="0" borderId="24" xfId="0" applyFont="1" applyBorder="1"/>
    <xf numFmtId="0" fontId="0" fillId="0" borderId="5" xfId="0" applyFont="1" applyBorder="1"/>
    <xf numFmtId="0" fontId="0" fillId="6" borderId="5" xfId="0" applyFont="1" applyFill="1" applyBorder="1"/>
    <xf numFmtId="0" fontId="0" fillId="0" borderId="3" xfId="0" applyBorder="1"/>
    <xf numFmtId="0" fontId="26" fillId="8" borderId="0" xfId="0" applyFont="1" applyFill="1"/>
    <xf numFmtId="0" fontId="27" fillId="3" borderId="0" xfId="0" applyFont="1" applyFill="1"/>
    <xf numFmtId="0" fontId="28" fillId="0" borderId="0" xfId="0" applyFont="1" applyFill="1"/>
    <xf numFmtId="0" fontId="29" fillId="0" borderId="0" xfId="0" applyFont="1"/>
    <xf numFmtId="0" fontId="28" fillId="0" borderId="0" xfId="0" applyFont="1"/>
    <xf numFmtId="0" fontId="30" fillId="0" borderId="3" xfId="0" applyFont="1" applyBorder="1"/>
    <xf numFmtId="0" fontId="0" fillId="10" borderId="3" xfId="0" applyFill="1" applyBorder="1"/>
    <xf numFmtId="0" fontId="22" fillId="10" borderId="3" xfId="0" applyFont="1" applyFill="1" applyBorder="1"/>
    <xf numFmtId="0" fontId="0" fillId="9" borderId="26" xfId="0" applyFill="1" applyBorder="1"/>
    <xf numFmtId="0" fontId="0" fillId="9" borderId="0" xfId="0" applyFill="1"/>
    <xf numFmtId="0" fontId="22" fillId="9" borderId="27" xfId="0" applyFont="1" applyFill="1" applyBorder="1"/>
    <xf numFmtId="0" fontId="26" fillId="0" borderId="3" xfId="0" applyFont="1" applyFill="1" applyBorder="1"/>
    <xf numFmtId="0" fontId="31" fillId="3" borderId="0" xfId="0" applyFont="1" applyFill="1"/>
    <xf numFmtId="0" fontId="32" fillId="3" borderId="0" xfId="0" applyFont="1" applyFill="1"/>
    <xf numFmtId="0" fontId="32" fillId="3" borderId="2" xfId="0" applyFont="1" applyFill="1" applyBorder="1"/>
    <xf numFmtId="0" fontId="30" fillId="0" borderId="3" xfId="0" applyFont="1" applyFill="1" applyBorder="1"/>
    <xf numFmtId="0" fontId="30" fillId="0" borderId="6" xfId="0" applyFont="1" applyBorder="1"/>
    <xf numFmtId="0" fontId="30" fillId="0" borderId="5" xfId="0" applyFont="1" applyBorder="1"/>
    <xf numFmtId="0" fontId="33" fillId="0" borderId="6" xfId="0" applyFont="1" applyBorder="1"/>
    <xf numFmtId="9" fontId="34" fillId="10" borderId="3" xfId="0" applyNumberFormat="1" applyFont="1" applyFill="1" applyBorder="1"/>
    <xf numFmtId="0" fontId="0" fillId="9" borderId="3" xfId="0" applyFill="1" applyBorder="1"/>
    <xf numFmtId="0" fontId="26" fillId="0" borderId="3" xfId="0" applyFont="1" applyBorder="1"/>
    <xf numFmtId="0" fontId="35" fillId="3" borderId="0" xfId="0" applyFont="1" applyFill="1"/>
    <xf numFmtId="0" fontId="36" fillId="3" borderId="0" xfId="0" applyFont="1" applyFill="1"/>
    <xf numFmtId="0" fontId="26" fillId="3" borderId="0" xfId="0" applyFont="1" applyFill="1"/>
    <xf numFmtId="0" fontId="32" fillId="3" borderId="19" xfId="0" applyFont="1" applyFill="1" applyBorder="1"/>
    <xf numFmtId="0" fontId="37" fillId="0" borderId="0" xfId="0" applyFont="1"/>
    <xf numFmtId="0" fontId="33" fillId="0" borderId="3" xfId="0" applyFont="1" applyBorder="1"/>
    <xf numFmtId="0" fontId="34" fillId="10" borderId="3" xfId="0" applyFont="1" applyFill="1" applyBorder="1"/>
    <xf numFmtId="0" fontId="0" fillId="0" borderId="3" xfId="0" applyFill="1" applyBorder="1"/>
    <xf numFmtId="0" fontId="2" fillId="0" borderId="28" xfId="0" applyFont="1" applyBorder="1"/>
    <xf numFmtId="0" fontId="1" fillId="6" borderId="4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5" fillId="13" borderId="28" xfId="0" applyFont="1" applyFill="1" applyBorder="1" applyAlignment="1">
      <alignment horizontal="center"/>
    </xf>
    <xf numFmtId="0" fontId="5" fillId="0" borderId="28" xfId="0" applyFont="1" applyBorder="1"/>
    <xf numFmtId="0" fontId="5" fillId="0" borderId="28" xfId="0" applyFont="1" applyBorder="1" applyAlignment="1">
      <alignment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28" xfId="0" applyFont="1" applyBorder="1"/>
    <xf numFmtId="0" fontId="5" fillId="7" borderId="28" xfId="0" applyFont="1" applyFill="1" applyBorder="1"/>
    <xf numFmtId="0" fontId="1" fillId="6" borderId="5" xfId="0" applyFont="1" applyFill="1" applyBorder="1" applyAlignment="1">
      <alignment horizontal="center"/>
    </xf>
    <xf numFmtId="0" fontId="1" fillId="5" borderId="0" xfId="0" applyFont="1" applyFill="1"/>
    <xf numFmtId="0" fontId="1" fillId="0" borderId="0" xfId="0" applyFont="1" applyAlignment="1">
      <alignment wrapText="1"/>
    </xf>
    <xf numFmtId="0" fontId="1" fillId="6" borderId="3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0" fontId="4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2" fillId="8" borderId="0" xfId="0" applyFont="1" applyFill="1" applyBorder="1"/>
    <xf numFmtId="2" fontId="1" fillId="0" borderId="3" xfId="0" applyNumberFormat="1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9" fontId="1" fillId="15" borderId="9" xfId="0" applyNumberFormat="1" applyFont="1" applyFill="1" applyBorder="1" applyAlignment="1">
      <alignment horizontal="center"/>
    </xf>
    <xf numFmtId="9" fontId="5" fillId="15" borderId="9" xfId="0" applyNumberFormat="1" applyFont="1" applyFill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9" fontId="5" fillId="10" borderId="21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10" borderId="21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4" borderId="4" xfId="0" applyNumberFormat="1" applyFont="1" applyFill="1" applyBorder="1" applyAlignment="1">
      <alignment horizontal="center"/>
    </xf>
    <xf numFmtId="0" fontId="1" fillId="4" borderId="5" xfId="0" applyNumberFormat="1" applyFont="1" applyFill="1" applyBorder="1" applyAlignment="1">
      <alignment horizontal="center"/>
    </xf>
    <xf numFmtId="0" fontId="1" fillId="4" borderId="3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left"/>
    </xf>
    <xf numFmtId="0" fontId="5" fillId="0" borderId="0" xfId="0" applyFont="1" applyBorder="1"/>
    <xf numFmtId="0" fontId="5" fillId="0" borderId="28" xfId="0" applyFont="1" applyBorder="1" applyAlignment="1"/>
    <xf numFmtId="0" fontId="1" fillId="0" borderId="0" xfId="0" applyFont="1" applyBorder="1" applyAlignment="1"/>
    <xf numFmtId="0" fontId="1" fillId="0" borderId="0" xfId="0" applyFont="1" applyBorder="1"/>
    <xf numFmtId="0" fontId="1" fillId="0" borderId="0" xfId="0" applyFont="1" applyAlignment="1"/>
    <xf numFmtId="0" fontId="1" fillId="0" borderId="0" xfId="0" applyNumberFormat="1" applyFont="1" applyBorder="1"/>
    <xf numFmtId="0" fontId="1" fillId="0" borderId="28" xfId="0" applyNumberFormat="1" applyFont="1" applyBorder="1"/>
    <xf numFmtId="0" fontId="1" fillId="0" borderId="0" xfId="0" applyNumberFormat="1" applyFont="1"/>
    <xf numFmtId="0" fontId="5" fillId="0" borderId="3" xfId="0" applyNumberFormat="1" applyFont="1" applyBorder="1"/>
    <xf numFmtId="0" fontId="5" fillId="0" borderId="0" xfId="0" applyNumberFormat="1" applyFont="1" applyBorder="1"/>
    <xf numFmtId="0" fontId="5" fillId="0" borderId="28" xfId="0" applyNumberFormat="1" applyFont="1" applyBorder="1"/>
    <xf numFmtId="0" fontId="5" fillId="0" borderId="0" xfId="0" applyNumberFormat="1" applyFont="1"/>
    <xf numFmtId="0" fontId="5" fillId="0" borderId="0" xfId="0" applyNumberFormat="1" applyFont="1" applyFill="1" applyBorder="1"/>
    <xf numFmtId="0" fontId="5" fillId="0" borderId="28" xfId="0" applyNumberFormat="1" applyFont="1" applyFill="1" applyBorder="1"/>
    <xf numFmtId="0" fontId="5" fillId="0" borderId="0" xfId="0" applyNumberFormat="1" applyFont="1" applyFill="1"/>
    <xf numFmtId="0" fontId="5" fillId="7" borderId="0" xfId="0" applyNumberFormat="1" applyFont="1" applyFill="1" applyBorder="1"/>
    <xf numFmtId="0" fontId="5" fillId="7" borderId="28" xfId="0" applyNumberFormat="1" applyFont="1" applyFill="1" applyBorder="1"/>
    <xf numFmtId="0" fontId="5" fillId="7" borderId="0" xfId="0" applyNumberFormat="1" applyFont="1" applyFill="1"/>
    <xf numFmtId="0" fontId="1" fillId="5" borderId="0" xfId="0" applyFont="1" applyFill="1" applyBorder="1" applyAlignment="1"/>
    <xf numFmtId="0" fontId="1" fillId="0" borderId="3" xfId="0" applyNumberFormat="1" applyFont="1" applyBorder="1"/>
    <xf numFmtId="0" fontId="1" fillId="0" borderId="0" xfId="0" applyFont="1" applyBorder="1" applyAlignment="1">
      <alignment horizontal="left" vertical="center" wrapText="1"/>
    </xf>
    <xf numFmtId="0" fontId="1" fillId="0" borderId="3" xfId="0" applyNumberFormat="1" applyFont="1" applyBorder="1" applyAlignment="1">
      <alignment horizontal="center"/>
    </xf>
    <xf numFmtId="0" fontId="5" fillId="0" borderId="0" xfId="0" applyFont="1" applyAlignment="1"/>
    <xf numFmtId="0" fontId="2" fillId="0" borderId="0" xfId="0" applyFont="1" applyAlignment="1"/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left"/>
    </xf>
    <xf numFmtId="0" fontId="1" fillId="5" borderId="0" xfId="0" applyNumberFormat="1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0" borderId="3" xfId="0" applyFont="1" applyFill="1" applyBorder="1"/>
    <xf numFmtId="0" fontId="1" fillId="5" borderId="4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4" fillId="0" borderId="0" xfId="0" applyFont="1" applyFill="1"/>
    <xf numFmtId="0" fontId="1" fillId="0" borderId="21" xfId="0" applyFont="1" applyBorder="1" applyAlignment="1"/>
    <xf numFmtId="0" fontId="1" fillId="0" borderId="22" xfId="0" applyFont="1" applyBorder="1" applyAlignment="1"/>
    <xf numFmtId="0" fontId="38" fillId="5" borderId="0" xfId="0" applyFont="1" applyFill="1"/>
    <xf numFmtId="0" fontId="5" fillId="0" borderId="0" xfId="0" applyFont="1" applyAlignment="1">
      <alignment horizontal="left"/>
    </xf>
    <xf numFmtId="0" fontId="1" fillId="5" borderId="0" xfId="0" applyFont="1" applyFill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5" fillId="0" borderId="4" xfId="0" applyFon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12" borderId="0" xfId="0" applyFont="1" applyFill="1" applyBorder="1" applyAlignment="1">
      <alignment horizontal="center"/>
    </xf>
    <xf numFmtId="0" fontId="1" fillId="8" borderId="4" xfId="0" applyNumberFormat="1" applyFont="1" applyFill="1" applyBorder="1"/>
    <xf numFmtId="0" fontId="14" fillId="0" borderId="3" xfId="0" applyFont="1" applyBorder="1"/>
    <xf numFmtId="0" fontId="2" fillId="0" borderId="3" xfId="0" applyNumberFormat="1" applyFont="1" applyFill="1" applyBorder="1" applyAlignment="1"/>
    <xf numFmtId="0" fontId="2" fillId="0" borderId="3" xfId="0" applyNumberFormat="1" applyFont="1" applyBorder="1" applyAlignment="1"/>
    <xf numFmtId="0" fontId="5" fillId="13" borderId="0" xfId="0" applyFont="1" applyFill="1" applyAlignment="1"/>
    <xf numFmtId="0" fontId="2" fillId="0" borderId="0" xfId="0" applyFont="1" applyFill="1"/>
    <xf numFmtId="0" fontId="1" fillId="0" borderId="0" xfId="0" applyFont="1" applyFill="1"/>
    <xf numFmtId="0" fontId="5" fillId="14" borderId="0" xfId="0" applyFont="1" applyFill="1" applyAlignment="1"/>
    <xf numFmtId="0" fontId="5" fillId="0" borderId="4" xfId="0" applyFont="1" applyFill="1" applyBorder="1" applyAlignment="1">
      <alignment horizontal="center"/>
    </xf>
    <xf numFmtId="0" fontId="2" fillId="0" borderId="4" xfId="0" applyNumberFormat="1" applyFont="1" applyBorder="1" applyAlignment="1"/>
    <xf numFmtId="0" fontId="1" fillId="5" borderId="3" xfId="0" applyNumberFormat="1" applyFont="1" applyFill="1" applyBorder="1" applyAlignment="1">
      <alignment horizontal="center"/>
    </xf>
    <xf numFmtId="0" fontId="5" fillId="8" borderId="4" xfId="0" applyNumberFormat="1" applyFont="1" applyFill="1" applyBorder="1"/>
    <xf numFmtId="0" fontId="39" fillId="0" borderId="3" xfId="0" applyFont="1" applyFill="1" applyBorder="1" applyAlignment="1">
      <alignment horizontal="center"/>
    </xf>
    <xf numFmtId="0" fontId="14" fillId="0" borderId="3" xfId="0" applyFont="1" applyFill="1" applyBorder="1" applyAlignment="1">
      <alignment horizontal="center"/>
    </xf>
    <xf numFmtId="0" fontId="1" fillId="14" borderId="4" xfId="0" applyNumberFormat="1" applyFont="1" applyFill="1" applyBorder="1"/>
    <xf numFmtId="0" fontId="1" fillId="14" borderId="3" xfId="0" applyFont="1" applyFill="1" applyBorder="1"/>
    <xf numFmtId="0" fontId="5" fillId="0" borderId="26" xfId="0" applyFont="1" applyFill="1" applyBorder="1" applyAlignment="1"/>
    <xf numFmtId="0" fontId="5" fillId="0" borderId="26" xfId="0" applyFont="1" applyFill="1" applyBorder="1" applyAlignment="1">
      <alignment horizontal="center"/>
    </xf>
    <xf numFmtId="0" fontId="0" fillId="0" borderId="0" xfId="0" applyBorder="1"/>
    <xf numFmtId="0" fontId="0" fillId="16" borderId="0" xfId="0" applyFill="1"/>
    <xf numFmtId="0" fontId="23" fillId="0" borderId="27" xfId="0" applyFont="1" applyFill="1" applyBorder="1"/>
    <xf numFmtId="0" fontId="40" fillId="0" borderId="3" xfId="0" applyFont="1" applyBorder="1"/>
    <xf numFmtId="0" fontId="0" fillId="0" borderId="3" xfId="0" applyFont="1" applyFill="1" applyBorder="1"/>
    <xf numFmtId="0" fontId="41" fillId="0" borderId="3" xfId="0" applyFont="1" applyBorder="1"/>
    <xf numFmtId="0" fontId="22" fillId="0" borderId="27" xfId="0" applyFont="1" applyFill="1" applyBorder="1"/>
    <xf numFmtId="0" fontId="21" fillId="0" borderId="25" xfId="0" applyFont="1" applyBorder="1" applyAlignment="1"/>
    <xf numFmtId="0" fontId="22" fillId="0" borderId="0" xfId="0" applyFont="1" applyBorder="1"/>
    <xf numFmtId="0" fontId="21" fillId="0" borderId="0" xfId="0" applyFont="1" applyAlignment="1"/>
    <xf numFmtId="0" fontId="0" fillId="0" borderId="1" xfId="0" applyFont="1" applyBorder="1"/>
    <xf numFmtId="0" fontId="0" fillId="6" borderId="7" xfId="0" applyFont="1" applyFill="1" applyBorder="1"/>
    <xf numFmtId="0" fontId="0" fillId="6" borderId="1" xfId="0" applyFont="1" applyFill="1" applyBorder="1"/>
    <xf numFmtId="0" fontId="0" fillId="0" borderId="0" xfId="0" applyFont="1" applyFill="1" applyBorder="1"/>
    <xf numFmtId="0" fontId="41" fillId="0" borderId="23" xfId="0" applyFont="1" applyBorder="1"/>
    <xf numFmtId="0" fontId="0" fillId="0" borderId="0" xfId="0" applyFont="1" applyBorder="1"/>
    <xf numFmtId="0" fontId="0" fillId="0" borderId="23" xfId="0" applyFont="1" applyBorder="1"/>
    <xf numFmtId="0" fontId="28" fillId="0" borderId="3" xfId="0" applyFont="1" applyBorder="1"/>
    <xf numFmtId="0" fontId="19" fillId="0" borderId="3" xfId="0" applyFont="1" applyBorder="1"/>
    <xf numFmtId="0" fontId="23" fillId="0" borderId="3" xfId="0" applyFont="1" applyFill="1" applyBorder="1"/>
    <xf numFmtId="0" fontId="23" fillId="0" borderId="0" xfId="0" applyFont="1" applyFill="1" applyBorder="1"/>
    <xf numFmtId="0" fontId="41" fillId="0" borderId="0" xfId="0" applyFont="1" applyBorder="1"/>
    <xf numFmtId="0" fontId="19" fillId="0" borderId="0" xfId="0" applyFont="1" applyBorder="1"/>
    <xf numFmtId="0" fontId="0" fillId="7" borderId="0" xfId="0" applyFont="1" applyFill="1" applyBorder="1"/>
    <xf numFmtId="0" fontId="19" fillId="0" borderId="2" xfId="0" applyFont="1" applyBorder="1" applyAlignment="1">
      <alignment horizontal="center"/>
    </xf>
    <xf numFmtId="0" fontId="23" fillId="0" borderId="0" xfId="0" applyFont="1" applyBorder="1"/>
    <xf numFmtId="0" fontId="21" fillId="7" borderId="24" xfId="0" applyFont="1" applyFill="1" applyBorder="1"/>
    <xf numFmtId="0" fontId="25" fillId="7" borderId="24" xfId="0" applyFont="1" applyFill="1" applyBorder="1"/>
    <xf numFmtId="0" fontId="0" fillId="17" borderId="0" xfId="0" applyFill="1"/>
    <xf numFmtId="0" fontId="0" fillId="18" borderId="0" xfId="0" applyFill="1"/>
    <xf numFmtId="0" fontId="41" fillId="0" borderId="0" xfId="0" applyFont="1"/>
    <xf numFmtId="9" fontId="34" fillId="10" borderId="3" xfId="0" applyNumberFormat="1" applyFont="1" applyFill="1" applyBorder="1" applyAlignment="1">
      <alignment horizontal="left"/>
    </xf>
    <xf numFmtId="0" fontId="42" fillId="0" borderId="3" xfId="0" applyFont="1" applyFill="1" applyBorder="1"/>
    <xf numFmtId="0" fontId="43" fillId="0" borderId="3" xfId="0" applyFont="1" applyBorder="1"/>
    <xf numFmtId="0" fontId="28" fillId="0" borderId="2" xfId="0" applyFont="1" applyBorder="1" applyAlignment="1"/>
    <xf numFmtId="0" fontId="0" fillId="0" borderId="6" xfId="0" applyBorder="1"/>
    <xf numFmtId="0" fontId="0" fillId="0" borderId="5" xfId="0" applyBorder="1"/>
    <xf numFmtId="0" fontId="19" fillId="0" borderId="6" xfId="0" applyFont="1" applyBorder="1"/>
    <xf numFmtId="0" fontId="22" fillId="0" borderId="0" xfId="0" applyFont="1" applyFill="1" applyBorder="1"/>
    <xf numFmtId="0" fontId="17" fillId="8" borderId="0" xfId="0" applyFont="1" applyFill="1"/>
    <xf numFmtId="0" fontId="44" fillId="3" borderId="0" xfId="0" applyFont="1" applyFill="1"/>
    <xf numFmtId="0" fontId="40" fillId="0" borderId="0" xfId="0" applyFont="1" applyFill="1"/>
    <xf numFmtId="0" fontId="18" fillId="0" borderId="2" xfId="0" applyFont="1" applyBorder="1"/>
    <xf numFmtId="0" fontId="0" fillId="10" borderId="3" xfId="0" applyFont="1" applyFill="1" applyBorder="1"/>
    <xf numFmtId="0" fontId="23" fillId="10" borderId="3" xfId="0" applyFont="1" applyFill="1" applyBorder="1"/>
    <xf numFmtId="9" fontId="0" fillId="10" borderId="3" xfId="0" applyNumberFormat="1" applyFont="1" applyFill="1" applyBorder="1" applyAlignment="1">
      <alignment horizontal="left"/>
    </xf>
    <xf numFmtId="0" fontId="0" fillId="9" borderId="26" xfId="0" applyFont="1" applyFill="1" applyBorder="1"/>
    <xf numFmtId="0" fontId="0" fillId="9" borderId="0" xfId="0" applyFont="1" applyFill="1"/>
    <xf numFmtId="0" fontId="23" fillId="9" borderId="27" xfId="0" applyFont="1" applyFill="1" applyBorder="1"/>
    <xf numFmtId="0" fontId="17" fillId="0" borderId="3" xfId="0" applyFont="1" applyFill="1" applyBorder="1"/>
    <xf numFmtId="0" fontId="17" fillId="0" borderId="3" xfId="0" applyFont="1" applyBorder="1"/>
    <xf numFmtId="0" fontId="23" fillId="0" borderId="23" xfId="0" applyFont="1" applyFill="1" applyBorder="1"/>
    <xf numFmtId="0" fontId="17" fillId="0" borderId="23" xfId="0" applyFont="1" applyBorder="1"/>
    <xf numFmtId="0" fontId="44" fillId="3" borderId="2" xfId="0" applyFont="1" applyFill="1" applyBorder="1"/>
    <xf numFmtId="0" fontId="0" fillId="0" borderId="6" xfId="0" applyFont="1" applyBorder="1"/>
    <xf numFmtId="9" fontId="0" fillId="10" borderId="3" xfId="0" applyNumberFormat="1" applyFont="1" applyFill="1" applyBorder="1"/>
    <xf numFmtId="0" fontId="45" fillId="3" borderId="0" xfId="0" applyFont="1" applyFill="1"/>
    <xf numFmtId="0" fontId="46" fillId="3" borderId="0" xfId="0" applyFont="1" applyFill="1"/>
    <xf numFmtId="0" fontId="17" fillId="3" borderId="0" xfId="0" applyFont="1" applyFill="1"/>
    <xf numFmtId="0" fontId="0" fillId="9" borderId="3" xfId="0" applyFont="1" applyFill="1" applyBorder="1"/>
    <xf numFmtId="0" fontId="47" fillId="0" borderId="3" xfId="0" applyFont="1" applyFill="1" applyBorder="1"/>
    <xf numFmtId="0" fontId="29" fillId="0" borderId="2" xfId="0" applyFont="1" applyBorder="1"/>
    <xf numFmtId="0" fontId="22" fillId="0" borderId="27" xfId="0" applyFont="1" applyBorder="1"/>
    <xf numFmtId="0" fontId="32" fillId="3" borderId="0" xfId="0" applyFont="1" applyFill="1" applyBorder="1"/>
    <xf numFmtId="0" fontId="22" fillId="0" borderId="23" xfId="0" applyFont="1" applyFill="1" applyBorder="1"/>
    <xf numFmtId="0" fontId="26" fillId="0" borderId="23" xfId="0" applyFont="1" applyBorder="1"/>
    <xf numFmtId="0" fontId="0" fillId="0" borderId="23" xfId="0" applyBorder="1"/>
    <xf numFmtId="0" fontId="26" fillId="0" borderId="0" xfId="0" applyFont="1" applyBorder="1"/>
    <xf numFmtId="0" fontId="0" fillId="0" borderId="26" xfId="0" applyBorder="1"/>
    <xf numFmtId="0" fontId="0" fillId="0" borderId="6" xfId="0" applyFill="1" applyBorder="1"/>
    <xf numFmtId="0" fontId="31" fillId="3" borderId="0" xfId="0" applyFont="1" applyFill="1" applyAlignment="1">
      <alignment horizontal="center"/>
    </xf>
    <xf numFmtId="0" fontId="26" fillId="0" borderId="0" xfId="0" applyFont="1" applyFill="1"/>
    <xf numFmtId="0" fontId="26" fillId="0" borderId="0" xfId="0" applyFont="1"/>
    <xf numFmtId="0" fontId="0" fillId="0" borderId="0" xfId="0" applyNumberFormat="1"/>
    <xf numFmtId="0" fontId="48" fillId="0" borderId="3" xfId="0" applyFont="1" applyBorder="1"/>
    <xf numFmtId="0" fontId="0" fillId="0" borderId="4" xfId="0" applyNumberFormat="1" applyFont="1" applyFill="1" applyBorder="1" applyAlignment="1"/>
    <xf numFmtId="0" fontId="0" fillId="0" borderId="4" xfId="0" applyNumberFormat="1" applyFont="1" applyBorder="1" applyAlignment="1"/>
    <xf numFmtId="0" fontId="49" fillId="0" borderId="4" xfId="0" applyNumberFormat="1" applyFont="1" applyFill="1" applyBorder="1" applyAlignment="1"/>
    <xf numFmtId="0" fontId="49" fillId="0" borderId="4" xfId="0" applyNumberFormat="1" applyFont="1" applyBorder="1" applyAlignment="1"/>
    <xf numFmtId="0" fontId="0" fillId="5" borderId="4" xfId="0" applyNumberFormat="1" applyFont="1" applyFill="1" applyBorder="1" applyAlignment="1"/>
    <xf numFmtId="0" fontId="22" fillId="0" borderId="23" xfId="0" applyFont="1" applyBorder="1"/>
    <xf numFmtId="0" fontId="48" fillId="0" borderId="3" xfId="0" applyFont="1" applyFill="1" applyBorder="1"/>
    <xf numFmtId="0" fontId="22" fillId="0" borderId="4" xfId="0" applyFont="1" applyBorder="1"/>
    <xf numFmtId="0" fontId="0" fillId="19" borderId="3" xfId="0" applyFill="1" applyBorder="1"/>
    <xf numFmtId="0" fontId="0" fillId="0" borderId="3" xfId="0" applyNumberFormat="1" applyFont="1" applyBorder="1"/>
    <xf numFmtId="0" fontId="26" fillId="0" borderId="24" xfId="0" applyFont="1" applyBorder="1"/>
    <xf numFmtId="0" fontId="0" fillId="0" borderId="24" xfId="0" applyBorder="1"/>
    <xf numFmtId="0" fontId="19" fillId="0" borderId="2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1" fillId="0" borderId="4" xfId="0" applyFont="1" applyBorder="1"/>
    <xf numFmtId="0" fontId="0" fillId="7" borderId="0" xfId="0" applyFill="1"/>
    <xf numFmtId="0" fontId="0" fillId="7" borderId="24" xfId="0" applyFill="1" applyBorder="1"/>
    <xf numFmtId="0" fontId="22" fillId="0" borderId="7" xfId="0" applyFont="1" applyBorder="1"/>
    <xf numFmtId="0" fontId="0" fillId="0" borderId="0" xfId="0" applyFill="1"/>
    <xf numFmtId="0" fontId="0" fillId="0" borderId="24" xfId="0" applyFill="1" applyBorder="1"/>
    <xf numFmtId="0" fontId="0" fillId="19" borderId="0" xfId="0" applyFill="1"/>
    <xf numFmtId="0" fontId="22" fillId="19" borderId="7" xfId="0" applyFont="1" applyFill="1" applyBorder="1"/>
    <xf numFmtId="0" fontId="22" fillId="0" borderId="3" xfId="0" applyNumberFormat="1" applyFont="1" applyBorder="1"/>
    <xf numFmtId="0" fontId="0" fillId="6" borderId="0" xfId="0" applyFill="1"/>
    <xf numFmtId="0" fontId="22" fillId="6" borderId="0" xfId="0" applyFont="1" applyFill="1" applyBorder="1"/>
    <xf numFmtId="0" fontId="0" fillId="0" borderId="4" xfId="0" applyNumberFormat="1" applyFont="1" applyBorder="1"/>
    <xf numFmtId="0" fontId="26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4" xfId="0" applyFill="1" applyBorder="1"/>
    <xf numFmtId="0" fontId="22" fillId="0" borderId="4" xfId="0" applyFont="1" applyFill="1" applyBorder="1"/>
    <xf numFmtId="0" fontId="0" fillId="6" borderId="3" xfId="0" applyFill="1" applyBorder="1"/>
    <xf numFmtId="0" fontId="49" fillId="0" borderId="3" xfId="0" applyFont="1" applyFill="1" applyBorder="1" applyAlignment="1">
      <alignment horizontal="left"/>
    </xf>
    <xf numFmtId="0" fontId="50" fillId="0" borderId="4" xfId="0" applyFont="1" applyBorder="1"/>
    <xf numFmtId="0" fontId="50" fillId="0" borderId="3" xfId="0" applyFont="1" applyBorder="1"/>
    <xf numFmtId="0" fontId="34" fillId="0" borderId="4" xfId="0" applyFont="1" applyBorder="1"/>
    <xf numFmtId="0" fontId="49" fillId="0" borderId="3" xfId="0" applyFont="1" applyFill="1" applyBorder="1"/>
    <xf numFmtId="0" fontId="0" fillId="0" borderId="4" xfId="0" applyFont="1" applyFill="1" applyBorder="1"/>
    <xf numFmtId="0" fontId="0" fillId="0" borderId="4" xfId="0" applyFont="1" applyBorder="1"/>
    <xf numFmtId="0" fontId="34" fillId="0" borderId="3" xfId="0" applyFont="1" applyBorder="1"/>
    <xf numFmtId="0" fontId="0" fillId="0" borderId="4" xfId="0" applyBorder="1"/>
    <xf numFmtId="0" fontId="0" fillId="0" borderId="4" xfId="0" applyFill="1" applyBorder="1"/>
    <xf numFmtId="0" fontId="0" fillId="9" borderId="24" xfId="0" applyFont="1" applyFill="1" applyBorder="1"/>
    <xf numFmtId="0" fontId="0" fillId="7" borderId="0" xfId="0" applyFill="1" applyBorder="1"/>
    <xf numFmtId="0" fontId="51" fillId="5" borderId="0" xfId="0" applyFont="1" applyFill="1"/>
    <xf numFmtId="0" fontId="0" fillId="0" borderId="0" xfId="0" applyAlignment="1"/>
    <xf numFmtId="0" fontId="0" fillId="0" borderId="0" xfId="0" applyAlignment="1">
      <alignment vertical="center"/>
    </xf>
    <xf numFmtId="0" fontId="52" fillId="0" borderId="0" xfId="0" applyFont="1" applyAlignment="1"/>
    <xf numFmtId="0" fontId="53" fillId="0" borderId="0" xfId="0" applyFont="1"/>
    <xf numFmtId="0" fontId="54" fillId="0" borderId="0" xfId="0" applyFont="1" applyAlignment="1">
      <alignment vertical="center"/>
    </xf>
    <xf numFmtId="0" fontId="55" fillId="0" borderId="0" xfId="0" applyFont="1" applyAlignment="1">
      <alignment horizontal="center"/>
    </xf>
    <xf numFmtId="0" fontId="55" fillId="0" borderId="0" xfId="0" applyFont="1"/>
    <xf numFmtId="0" fontId="53" fillId="0" borderId="0" xfId="0" applyFont="1" applyAlignment="1">
      <alignment horizontal="center"/>
    </xf>
    <xf numFmtId="0" fontId="56" fillId="20" borderId="0" xfId="0" applyNumberFormat="1" applyFont="1" applyFill="1" applyAlignment="1">
      <alignment horizontal="center" vertical="center"/>
    </xf>
    <xf numFmtId="0" fontId="57" fillId="3" borderId="0" xfId="0" applyFont="1" applyFill="1" applyBorder="1" applyAlignment="1">
      <alignment horizontal="center"/>
    </xf>
    <xf numFmtId="0" fontId="57" fillId="3" borderId="0" xfId="0" applyFont="1" applyFill="1" applyBorder="1" applyAlignment="1">
      <alignment horizontal="center" vertical="top"/>
    </xf>
    <xf numFmtId="0" fontId="58" fillId="3" borderId="0" xfId="0" applyFont="1" applyFill="1" applyBorder="1" applyAlignment="1">
      <alignment horizontal="center"/>
    </xf>
    <xf numFmtId="0" fontId="59" fillId="0" borderId="2" xfId="0" applyFont="1" applyBorder="1" applyAlignment="1"/>
    <xf numFmtId="0" fontId="59" fillId="0" borderId="2" xfId="0" applyFont="1" applyBorder="1" applyAlignment="1">
      <alignment horizontal="center"/>
    </xf>
    <xf numFmtId="0" fontId="55" fillId="0" borderId="3" xfId="0" applyFont="1" applyFill="1" applyBorder="1" applyAlignment="1">
      <alignment horizontal="center"/>
    </xf>
    <xf numFmtId="0" fontId="55" fillId="0" borderId="3" xfId="0" applyFont="1" applyBorder="1" applyAlignment="1">
      <alignment horizontal="center"/>
    </xf>
    <xf numFmtId="0" fontId="55" fillId="0" borderId="4" xfId="0" applyNumberFormat="1" applyFont="1" applyBorder="1" applyAlignment="1">
      <alignment horizontal="center"/>
    </xf>
    <xf numFmtId="2" fontId="55" fillId="0" borderId="3" xfId="0" applyNumberFormat="1" applyFont="1" applyBorder="1" applyAlignment="1"/>
    <xf numFmtId="0" fontId="60" fillId="5" borderId="4" xfId="0" applyNumberFormat="1" applyFont="1" applyFill="1" applyBorder="1" applyAlignment="1">
      <alignment horizontal="center"/>
    </xf>
    <xf numFmtId="0" fontId="60" fillId="5" borderId="3" xfId="0" applyNumberFormat="1" applyFont="1" applyFill="1" applyBorder="1" applyAlignment="1">
      <alignment horizontal="center"/>
    </xf>
    <xf numFmtId="0" fontId="58" fillId="0" borderId="3" xfId="0" applyFont="1" applyBorder="1" applyAlignment="1">
      <alignment horizontal="center"/>
    </xf>
    <xf numFmtId="2" fontId="58" fillId="0" borderId="3" xfId="0" applyNumberFormat="1" applyFont="1" applyBorder="1" applyAlignment="1"/>
    <xf numFmtId="0" fontId="58" fillId="0" borderId="3" xfId="0" applyNumberFormat="1" applyFont="1" applyBorder="1" applyAlignment="1">
      <alignment horizontal="center"/>
    </xf>
    <xf numFmtId="0" fontId="55" fillId="0" borderId="3" xfId="0" applyFont="1" applyBorder="1" applyAlignment="1"/>
    <xf numFmtId="2" fontId="58" fillId="0" borderId="3" xfId="0" applyNumberFormat="1" applyFont="1" applyBorder="1" applyAlignment="1">
      <alignment horizontal="center"/>
    </xf>
    <xf numFmtId="0" fontId="60" fillId="5" borderId="3" xfId="0" applyFont="1" applyFill="1" applyBorder="1" applyAlignment="1">
      <alignment horizontal="center"/>
    </xf>
    <xf numFmtId="0" fontId="58" fillId="9" borderId="4" xfId="0" applyFont="1" applyFill="1" applyBorder="1" applyAlignment="1">
      <alignment horizontal="center"/>
    </xf>
    <xf numFmtId="0" fontId="58" fillId="9" borderId="6" xfId="0" applyFont="1" applyFill="1" applyBorder="1" applyAlignment="1">
      <alignment horizontal="center"/>
    </xf>
    <xf numFmtId="0" fontId="55" fillId="0" borderId="3" xfId="0" applyFont="1" applyFill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55" fillId="0" borderId="4" xfId="0" applyNumberFormat="1" applyFont="1" applyBorder="1" applyAlignment="1">
      <alignment horizontal="center" vertical="center"/>
    </xf>
    <xf numFmtId="0" fontId="58" fillId="0" borderId="3" xfId="0" applyFont="1" applyFill="1" applyBorder="1" applyAlignment="1">
      <alignment horizontal="center"/>
    </xf>
    <xf numFmtId="0" fontId="58" fillId="0" borderId="3" xfId="0" applyFont="1" applyFill="1" applyBorder="1"/>
    <xf numFmtId="0" fontId="60" fillId="0" borderId="3" xfId="0" applyFont="1" applyBorder="1" applyAlignment="1">
      <alignment horizontal="center"/>
    </xf>
    <xf numFmtId="0" fontId="58" fillId="0" borderId="3" xfId="0" applyFont="1" applyBorder="1"/>
    <xf numFmtId="0" fontId="22" fillId="3" borderId="0" xfId="0" applyFont="1" applyFill="1" applyBorder="1" applyAlignment="1">
      <alignment horizontal="center"/>
    </xf>
    <xf numFmtId="0" fontId="53" fillId="8" borderId="4" xfId="0" applyNumberFormat="1" applyFont="1" applyFill="1" applyBorder="1"/>
    <xf numFmtId="0" fontId="22" fillId="0" borderId="4" xfId="0" applyNumberFormat="1" applyFont="1" applyBorder="1"/>
    <xf numFmtId="0" fontId="31" fillId="13" borderId="3" xfId="0" applyNumberFormat="1" applyFont="1" applyFill="1" applyBorder="1" applyAlignment="1"/>
    <xf numFmtId="0" fontId="54" fillId="8" borderId="4" xfId="0" applyNumberFormat="1" applyFont="1" applyFill="1" applyBorder="1" applyAlignment="1">
      <alignment vertical="center"/>
    </xf>
    <xf numFmtId="0" fontId="61" fillId="0" borderId="0" xfId="0" applyNumberFormat="1" applyFont="1" applyAlignment="1"/>
    <xf numFmtId="0" fontId="59" fillId="0" borderId="0" xfId="0" applyFont="1" applyAlignment="1"/>
    <xf numFmtId="0" fontId="58" fillId="3" borderId="3" xfId="0" applyFont="1" applyFill="1" applyBorder="1"/>
    <xf numFmtId="0" fontId="44" fillId="13" borderId="3" xfId="0" applyFont="1" applyFill="1" applyBorder="1"/>
    <xf numFmtId="0" fontId="31" fillId="13" borderId="3" xfId="0" applyFont="1" applyFill="1" applyBorder="1" applyAlignment="1"/>
    <xf numFmtId="0" fontId="22" fillId="3" borderId="3" xfId="0" applyFont="1" applyFill="1" applyBorder="1" applyAlignment="1">
      <alignment vertical="center"/>
    </xf>
    <xf numFmtId="0" fontId="62" fillId="5" borderId="0" xfId="0" applyFont="1" applyFill="1"/>
    <xf numFmtId="0" fontId="35" fillId="5" borderId="0" xfId="0" applyFont="1" applyFill="1" applyAlignment="1"/>
    <xf numFmtId="0" fontId="26" fillId="13" borderId="0" xfId="0" applyFont="1" applyFill="1" applyAlignment="1"/>
    <xf numFmtId="0" fontId="26" fillId="5" borderId="0" xfId="0" applyFont="1" applyFill="1" applyAlignment="1">
      <alignment vertical="center"/>
    </xf>
    <xf numFmtId="0" fontId="26" fillId="13" borderId="0" xfId="0" applyFont="1" applyFill="1" applyAlignment="1">
      <alignment vertical="center"/>
    </xf>
    <xf numFmtId="0" fontId="26" fillId="5" borderId="0" xfId="0" applyFont="1" applyFill="1" applyAlignment="1"/>
    <xf numFmtId="0" fontId="52" fillId="5" borderId="0" xfId="0" applyFont="1" applyFill="1" applyAlignment="1"/>
    <xf numFmtId="0" fontId="52" fillId="0" borderId="0" xfId="0" applyFont="1" applyFill="1" applyAlignment="1"/>
    <xf numFmtId="0" fontId="53" fillId="5" borderId="0" xfId="0" applyFont="1" applyFill="1"/>
    <xf numFmtId="0" fontId="53" fillId="0" borderId="0" xfId="0" applyFont="1" applyFill="1"/>
    <xf numFmtId="0" fontId="0" fillId="5" borderId="0" xfId="0" applyFill="1"/>
    <xf numFmtId="0" fontId="0" fillId="5" borderId="0" xfId="0" applyFill="1" applyAlignment="1"/>
    <xf numFmtId="0" fontId="54" fillId="5" borderId="0" xfId="0" applyFont="1" applyFill="1" applyAlignment="1">
      <alignment vertical="center"/>
    </xf>
    <xf numFmtId="0" fontId="54" fillId="0" borderId="0" xfId="0" applyFont="1" applyFill="1" applyAlignment="1">
      <alignment vertical="center"/>
    </xf>
    <xf numFmtId="0" fontId="41" fillId="5" borderId="0" xfId="0" applyFont="1" applyFill="1"/>
    <xf numFmtId="0" fontId="26" fillId="14" borderId="0" xfId="0" applyFont="1" applyFill="1" applyAlignment="1"/>
    <xf numFmtId="0" fontId="26" fillId="14" borderId="0" xfId="0" applyFont="1" applyFill="1" applyAlignment="1">
      <alignment vertical="center"/>
    </xf>
    <xf numFmtId="0" fontId="58" fillId="3" borderId="0" xfId="0" applyFont="1" applyFill="1" applyBorder="1" applyAlignment="1">
      <alignment horizontal="center" vertical="center"/>
    </xf>
    <xf numFmtId="0" fontId="58" fillId="5" borderId="4" xfId="0" applyNumberFormat="1" applyFont="1" applyFill="1" applyBorder="1" applyAlignment="1">
      <alignment horizontal="center"/>
    </xf>
    <xf numFmtId="0" fontId="58" fillId="5" borderId="3" xfId="0" applyNumberFormat="1" applyFont="1" applyFill="1" applyBorder="1" applyAlignment="1">
      <alignment horizontal="center"/>
    </xf>
    <xf numFmtId="0" fontId="58" fillId="5" borderId="3" xfId="0" applyFont="1" applyFill="1" applyBorder="1" applyAlignment="1">
      <alignment horizontal="center"/>
    </xf>
    <xf numFmtId="0" fontId="57" fillId="3" borderId="0" xfId="0" applyFont="1" applyFill="1" applyBorder="1" applyAlignment="1">
      <alignment horizontal="center" vertical="center"/>
    </xf>
    <xf numFmtId="0" fontId="59" fillId="3" borderId="0" xfId="0" applyFont="1" applyFill="1" applyBorder="1" applyAlignment="1">
      <alignment horizontal="center" vertical="center"/>
    </xf>
    <xf numFmtId="0" fontId="59" fillId="0" borderId="0" xfId="0" applyNumberFormat="1" applyFont="1"/>
    <xf numFmtId="0" fontId="63" fillId="8" borderId="4" xfId="0" applyNumberFormat="1" applyFont="1" applyFill="1" applyBorder="1"/>
    <xf numFmtId="0" fontId="23" fillId="3" borderId="3" xfId="0" applyFont="1" applyFill="1" applyBorder="1"/>
    <xf numFmtId="0" fontId="59" fillId="0" borderId="2" xfId="0" applyFont="1" applyBorder="1" applyAlignment="1">
      <alignment vertical="center"/>
    </xf>
    <xf numFmtId="0" fontId="60" fillId="0" borderId="3" xfId="0" applyNumberFormat="1" applyFont="1" applyBorder="1" applyAlignment="1">
      <alignment horizontal="center"/>
    </xf>
    <xf numFmtId="0" fontId="55" fillId="0" borderId="3" xfId="0" applyFont="1" applyBorder="1"/>
    <xf numFmtId="0" fontId="58" fillId="0" borderId="3" xfId="0" applyFont="1" applyFill="1" applyBorder="1" applyAlignment="1">
      <alignment horizontal="left"/>
    </xf>
    <xf numFmtId="0" fontId="59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0" fontId="59" fillId="0" borderId="2" xfId="0" applyFont="1" applyBorder="1" applyAlignment="1">
      <alignment horizontal="left" vertical="center"/>
    </xf>
    <xf numFmtId="0" fontId="65" fillId="18" borderId="1" xfId="0" applyFont="1" applyFill="1" applyBorder="1" applyAlignment="1">
      <alignment horizontal="center"/>
    </xf>
    <xf numFmtId="0" fontId="59" fillId="0" borderId="2" xfId="0" applyFont="1" applyBorder="1" applyAlignment="1">
      <alignment horizontal="center" vertical="center"/>
    </xf>
    <xf numFmtId="0" fontId="55" fillId="5" borderId="3" xfId="0" applyFont="1" applyFill="1" applyBorder="1" applyAlignment="1"/>
    <xf numFmtId="0" fontId="22" fillId="9" borderId="4" xfId="0" applyFont="1" applyFill="1" applyBorder="1" applyAlignment="1">
      <alignment horizontal="center"/>
    </xf>
    <xf numFmtId="0" fontId="22" fillId="9" borderId="6" xfId="0" applyFont="1" applyFill="1" applyBorder="1" applyAlignment="1">
      <alignment horizontal="center"/>
    </xf>
    <xf numFmtId="2" fontId="55" fillId="0" borderId="3" xfId="0" applyNumberFormat="1" applyFont="1" applyBorder="1" applyAlignment="1">
      <alignment horizontal="center"/>
    </xf>
    <xf numFmtId="0" fontId="55" fillId="0" borderId="4" xfId="0" applyNumberFormat="1" applyFont="1" applyFill="1" applyBorder="1" applyAlignment="1">
      <alignment horizontal="center"/>
    </xf>
    <xf numFmtId="0" fontId="55" fillId="0" borderId="0" xfId="0" applyFont="1" applyFill="1" applyBorder="1" applyAlignment="1">
      <alignment horizontal="center"/>
    </xf>
    <xf numFmtId="2" fontId="55" fillId="0" borderId="0" xfId="0" applyNumberFormat="1" applyFont="1" applyBorder="1" applyAlignment="1"/>
    <xf numFmtId="0" fontId="55" fillId="0" borderId="0" xfId="0" applyFont="1" applyBorder="1" applyAlignment="1">
      <alignment horizontal="center"/>
    </xf>
    <xf numFmtId="0" fontId="60" fillId="5" borderId="0" xfId="0" applyNumberFormat="1" applyFont="1" applyFill="1" applyBorder="1" applyAlignment="1">
      <alignment horizontal="center"/>
    </xf>
    <xf numFmtId="0" fontId="58" fillId="0" borderId="4" xfId="0" applyNumberFormat="1" applyFont="1" applyBorder="1" applyAlignment="1">
      <alignment horizontal="center"/>
    </xf>
    <xf numFmtId="0" fontId="58" fillId="0" borderId="1" xfId="0" applyFont="1" applyFill="1" applyBorder="1" applyAlignment="1">
      <alignment horizontal="center"/>
    </xf>
    <xf numFmtId="0" fontId="58" fillId="0" borderId="1" xfId="0" applyFont="1" applyBorder="1"/>
    <xf numFmtId="2" fontId="58" fillId="0" borderId="1" xfId="0" applyNumberFormat="1" applyFont="1" applyBorder="1" applyAlignment="1">
      <alignment horizontal="center"/>
    </xf>
    <xf numFmtId="0" fontId="58" fillId="0" borderId="1" xfId="0" applyNumberFormat="1" applyFont="1" applyBorder="1" applyAlignment="1">
      <alignment horizontal="center"/>
    </xf>
    <xf numFmtId="0" fontId="59" fillId="0" borderId="0" xfId="0" applyNumberFormat="1" applyFont="1" applyAlignment="1">
      <alignment horizontal="left" vertical="center"/>
    </xf>
    <xf numFmtId="0" fontId="62" fillId="8" borderId="4" xfId="0" applyNumberFormat="1" applyFont="1" applyFill="1" applyBorder="1"/>
    <xf numFmtId="0" fontId="0" fillId="0" borderId="7" xfId="0" applyNumberFormat="1" applyFont="1" applyBorder="1"/>
    <xf numFmtId="0" fontId="0" fillId="8" borderId="4" xfId="0" applyNumberFormat="1" applyFont="1" applyFill="1" applyBorder="1"/>
    <xf numFmtId="0" fontId="31" fillId="13" borderId="0" xfId="0" applyNumberFormat="1" applyFont="1" applyFill="1" applyBorder="1" applyAlignment="1"/>
    <xf numFmtId="0" fontId="59" fillId="3" borderId="0" xfId="0" applyFont="1" applyFill="1" applyBorder="1" applyAlignment="1">
      <alignment horizontal="center"/>
    </xf>
    <xf numFmtId="0" fontId="66" fillId="8" borderId="4" xfId="0" applyNumberFormat="1" applyFont="1" applyFill="1" applyBorder="1"/>
    <xf numFmtId="0" fontId="0" fillId="0" borderId="3" xfId="0" applyNumberFormat="1" applyBorder="1"/>
    <xf numFmtId="0" fontId="0" fillId="0" borderId="1" xfId="0" applyNumberFormat="1" applyBorder="1"/>
    <xf numFmtId="0" fontId="64" fillId="0" borderId="0" xfId="0" applyFont="1" applyAlignment="1">
      <alignment horizontal="left" vertical="center"/>
    </xf>
    <xf numFmtId="0" fontId="32" fillId="3" borderId="3" xfId="0" applyFont="1" applyFill="1" applyBorder="1"/>
    <xf numFmtId="0" fontId="44" fillId="3" borderId="3" xfId="0" applyFont="1" applyFill="1" applyBorder="1"/>
    <xf numFmtId="0" fontId="31" fillId="13" borderId="0" xfId="0" applyFont="1" applyFill="1" applyBorder="1" applyAlignment="1"/>
    <xf numFmtId="0" fontId="67" fillId="3" borderId="3" xfId="0" applyFont="1" applyFill="1" applyBorder="1"/>
    <xf numFmtId="0" fontId="0" fillId="0" borderId="1" xfId="0" applyBorder="1"/>
    <xf numFmtId="0" fontId="58" fillId="5" borderId="4" xfId="0" applyFont="1" applyFill="1" applyBorder="1" applyAlignment="1">
      <alignment horizontal="center"/>
    </xf>
    <xf numFmtId="0" fontId="65" fillId="11" borderId="1" xfId="0" applyFont="1" applyFill="1" applyBorder="1" applyAlignment="1"/>
    <xf numFmtId="0" fontId="68" fillId="0" borderId="2" xfId="0" applyNumberFormat="1" applyFont="1" applyBorder="1" applyAlignment="1">
      <alignment vertical="center"/>
    </xf>
    <xf numFmtId="0" fontId="22" fillId="5" borderId="3" xfId="0" applyFont="1" applyFill="1" applyBorder="1" applyAlignment="1">
      <alignment horizontal="center"/>
    </xf>
    <xf numFmtId="0" fontId="66" fillId="0" borderId="3" xfId="0" applyFont="1" applyBorder="1"/>
    <xf numFmtId="0" fontId="55" fillId="0" borderId="3" xfId="0" applyNumberFormat="1" applyFont="1" applyBorder="1" applyAlignment="1">
      <alignment horizontal="center"/>
    </xf>
    <xf numFmtId="0" fontId="66" fillId="0" borderId="4" xfId="0" applyNumberFormat="1" applyFont="1" applyBorder="1" applyAlignment="1"/>
    <xf numFmtId="0" fontId="69" fillId="0" borderId="4" xfId="0" applyNumberFormat="1" applyFont="1" applyBorder="1" applyAlignment="1"/>
    <xf numFmtId="0" fontId="0" fillId="21" borderId="0" xfId="0" applyFill="1"/>
    <xf numFmtId="0" fontId="0" fillId="22" borderId="0" xfId="0" applyFill="1"/>
    <xf numFmtId="0" fontId="26" fillId="0" borderId="0" xfId="0" applyFont="1" applyFill="1" applyBorder="1"/>
    <xf numFmtId="0" fontId="26" fillId="8" borderId="0" xfId="0" applyFont="1" applyFill="1" applyBorder="1"/>
    <xf numFmtId="0" fontId="31" fillId="3" borderId="0" xfId="0" applyFont="1" applyFill="1" applyBorder="1"/>
    <xf numFmtId="0" fontId="70" fillId="3" borderId="0" xfId="0" applyFont="1" applyFill="1" applyBorder="1"/>
    <xf numFmtId="0" fontId="40" fillId="0" borderId="0" xfId="0" applyFont="1"/>
    <xf numFmtId="2" fontId="63" fillId="0" borderId="3" xfId="0" applyNumberFormat="1" applyFont="1" applyBorder="1" applyAlignment="1"/>
    <xf numFmtId="2" fontId="0" fillId="0" borderId="3" xfId="0" applyNumberFormat="1" applyFont="1" applyBorder="1" applyAlignment="1"/>
    <xf numFmtId="2" fontId="49" fillId="0" borderId="3" xfId="0" applyNumberFormat="1" applyFont="1" applyBorder="1" applyAlignment="1"/>
    <xf numFmtId="2" fontId="0" fillId="5" borderId="3" xfId="0" applyNumberFormat="1" applyFont="1" applyFill="1" applyBorder="1" applyAlignment="1"/>
    <xf numFmtId="2" fontId="17" fillId="0" borderId="3" xfId="0" applyNumberFormat="1" applyFont="1" applyBorder="1" applyAlignment="1"/>
    <xf numFmtId="0" fontId="23" fillId="9" borderId="0" xfId="0" applyFont="1" applyFill="1" applyBorder="1"/>
    <xf numFmtId="2" fontId="0" fillId="0" borderId="0" xfId="0" applyNumberFormat="1" applyFont="1" applyFill="1" applyBorder="1" applyAlignment="1"/>
    <xf numFmtId="0" fontId="31" fillId="3" borderId="0" xfId="0" applyNumberFormat="1" applyFont="1" applyFill="1" applyBorder="1"/>
    <xf numFmtId="0" fontId="32" fillId="3" borderId="0" xfId="0" applyNumberFormat="1" applyFont="1" applyFill="1" applyBorder="1"/>
    <xf numFmtId="0" fontId="40" fillId="0" borderId="0" xfId="0" applyNumberFormat="1" applyFont="1"/>
    <xf numFmtId="0" fontId="40" fillId="0" borderId="2" xfId="0" applyFont="1" applyBorder="1"/>
    <xf numFmtId="0" fontId="40" fillId="0" borderId="6" xfId="0" applyFont="1" applyBorder="1" applyAlignment="1">
      <alignment horizontal="center"/>
    </xf>
    <xf numFmtId="0" fontId="71" fillId="20" borderId="4" xfId="0" applyNumberFormat="1" applyFont="1" applyFill="1" applyBorder="1" applyAlignment="1"/>
    <xf numFmtId="0" fontId="23" fillId="9" borderId="0" xfId="0" applyNumberFormat="1" applyFont="1" applyFill="1" applyBorder="1"/>
    <xf numFmtId="0" fontId="0" fillId="0" borderId="3" xfId="0" applyNumberFormat="1" applyFont="1" applyBorder="1" applyAlignment="1"/>
    <xf numFmtId="0" fontId="40" fillId="0" borderId="0" xfId="0" applyFont="1" applyBorder="1"/>
    <xf numFmtId="0" fontId="41" fillId="0" borderId="0" xfId="0" applyFont="1" applyFill="1"/>
    <xf numFmtId="0" fontId="40" fillId="0" borderId="0" xfId="0" applyFont="1" applyBorder="1" applyAlignment="1">
      <alignment horizontal="center"/>
    </xf>
    <xf numFmtId="0" fontId="34" fillId="0" borderId="0" xfId="0" applyFont="1"/>
    <xf numFmtId="0" fontId="72" fillId="3" borderId="0" xfId="0" applyFont="1" applyFill="1"/>
    <xf numFmtId="0" fontId="73" fillId="3" borderId="0" xfId="0" applyFont="1" applyFill="1"/>
    <xf numFmtId="0" fontId="16" fillId="3" borderId="0" xfId="0" applyNumberFormat="1" applyFont="1" applyFill="1"/>
    <xf numFmtId="0" fontId="27" fillId="3" borderId="0" xfId="0" applyNumberFormat="1" applyFont="1" applyFill="1"/>
    <xf numFmtId="0" fontId="74" fillId="0" borderId="0" xfId="0" applyFont="1"/>
    <xf numFmtId="0" fontId="48" fillId="10" borderId="3" xfId="0" applyFont="1" applyFill="1" applyBorder="1"/>
    <xf numFmtId="49" fontId="75" fillId="0" borderId="3" xfId="0" applyNumberFormat="1" applyFont="1" applyBorder="1" applyAlignment="1">
      <alignment horizontal="left"/>
    </xf>
    <xf numFmtId="49" fontId="19" fillId="0" borderId="3" xfId="0" applyNumberFormat="1" applyFont="1" applyBorder="1" applyAlignment="1">
      <alignment horizontal="left"/>
    </xf>
    <xf numFmtId="49" fontId="76" fillId="0" borderId="3" xfId="0" applyNumberFormat="1" applyFont="1" applyBorder="1" applyAlignment="1">
      <alignment horizontal="left"/>
    </xf>
    <xf numFmtId="10" fontId="23" fillId="0" borderId="3" xfId="0" applyNumberFormat="1" applyFont="1" applyBorder="1"/>
    <xf numFmtId="10" fontId="48" fillId="0" borderId="3" xfId="0" applyNumberFormat="1" applyFont="1" applyBorder="1"/>
    <xf numFmtId="10" fontId="19" fillId="0" borderId="3" xfId="0" applyNumberFormat="1" applyFont="1" applyBorder="1" applyAlignment="1">
      <alignment horizontal="left"/>
    </xf>
    <xf numFmtId="10" fontId="76" fillId="0" borderId="3" xfId="0" applyNumberFormat="1" applyFont="1" applyBorder="1" applyAlignment="1">
      <alignment horizontal="left"/>
    </xf>
    <xf numFmtId="10" fontId="19" fillId="5" borderId="3" xfId="0" applyNumberFormat="1" applyFont="1" applyFill="1" applyBorder="1" applyAlignment="1">
      <alignment horizontal="left"/>
    </xf>
    <xf numFmtId="10" fontId="76" fillId="5" borderId="3" xfId="0" applyNumberFormat="1" applyFont="1" applyFill="1" applyBorder="1" applyAlignment="1">
      <alignment horizontal="left"/>
    </xf>
    <xf numFmtId="10" fontId="23" fillId="0" borderId="3" xfId="0" applyNumberFormat="1" applyFont="1" applyFill="1" applyBorder="1"/>
    <xf numFmtId="2" fontId="23" fillId="0" borderId="3" xfId="0" applyNumberFormat="1" applyFont="1" applyBorder="1"/>
    <xf numFmtId="10" fontId="19" fillId="0" borderId="3" xfId="0" applyNumberFormat="1" applyFont="1" applyFill="1" applyBorder="1" applyAlignment="1">
      <alignment horizontal="left"/>
    </xf>
    <xf numFmtId="10" fontId="76" fillId="0" borderId="3" xfId="0" applyNumberFormat="1" applyFont="1" applyFill="1" applyBorder="1" applyAlignment="1">
      <alignment horizontal="left"/>
    </xf>
    <xf numFmtId="0" fontId="48" fillId="9" borderId="0" xfId="0" applyFont="1" applyFill="1" applyBorder="1"/>
    <xf numFmtId="0" fontId="28" fillId="0" borderId="0" xfId="0" applyNumberFormat="1" applyFont="1"/>
    <xf numFmtId="0" fontId="22" fillId="10" borderId="3" xfId="0" applyNumberFormat="1" applyFont="1" applyFill="1" applyBorder="1"/>
    <xf numFmtId="0" fontId="77" fillId="0" borderId="3" xfId="0" applyNumberFormat="1" applyFont="1" applyBorder="1" applyAlignment="1">
      <alignment horizontal="left"/>
    </xf>
    <xf numFmtId="0" fontId="77" fillId="0" borderId="3" xfId="0" applyNumberFormat="1" applyFont="1" applyFill="1" applyBorder="1" applyAlignment="1">
      <alignment horizontal="left"/>
    </xf>
    <xf numFmtId="0" fontId="22" fillId="0" borderId="3" xfId="0" applyNumberFormat="1" applyFont="1" applyFill="1" applyBorder="1"/>
    <xf numFmtId="0" fontId="77" fillId="5" borderId="3" xfId="0" applyNumberFormat="1" applyFont="1" applyFill="1" applyBorder="1" applyAlignment="1">
      <alignment horizontal="left"/>
    </xf>
    <xf numFmtId="0" fontId="19" fillId="0" borderId="3" xfId="0" applyNumberFormat="1" applyFont="1" applyBorder="1" applyAlignment="1">
      <alignment horizontal="left"/>
    </xf>
    <xf numFmtId="0" fontId="22" fillId="16" borderId="3" xfId="0" applyNumberFormat="1" applyFont="1" applyFill="1" applyBorder="1"/>
    <xf numFmtId="0" fontId="19" fillId="5" borderId="3" xfId="0" applyNumberFormat="1" applyFont="1" applyFill="1" applyBorder="1" applyAlignment="1">
      <alignment horizontal="left"/>
    </xf>
    <xf numFmtId="0" fontId="19" fillId="0" borderId="3" xfId="0" applyNumberFormat="1" applyFont="1" applyFill="1" applyBorder="1" applyAlignment="1">
      <alignment horizontal="left"/>
    </xf>
    <xf numFmtId="0" fontId="22" fillId="9" borderId="0" xfId="0" applyNumberFormat="1" applyFont="1" applyFill="1" applyBorder="1"/>
    <xf numFmtId="0" fontId="0" fillId="10" borderId="0" xfId="0" applyFill="1" applyBorder="1"/>
    <xf numFmtId="0" fontId="0" fillId="9" borderId="0" xfId="0" applyFill="1" applyBorder="1"/>
    <xf numFmtId="0" fontId="43" fillId="0" borderId="0" xfId="0" applyFont="1" applyBorder="1"/>
    <xf numFmtId="0" fontId="75" fillId="0" borderId="3" xfId="0" applyFont="1" applyBorder="1"/>
    <xf numFmtId="0" fontId="78" fillId="0" borderId="3" xfId="0" applyFont="1" applyBorder="1"/>
    <xf numFmtId="0" fontId="19" fillId="16" borderId="3" xfId="0" applyNumberFormat="1" applyFont="1" applyFill="1" applyBorder="1" applyAlignment="1">
      <alignment horizontal="left"/>
    </xf>
    <xf numFmtId="0" fontId="79" fillId="0" borderId="3" xfId="0" applyNumberFormat="1" applyFont="1" applyBorder="1"/>
    <xf numFmtId="0" fontId="34" fillId="0" borderId="23" xfId="0" applyFont="1" applyBorder="1"/>
    <xf numFmtId="0" fontId="34" fillId="21" borderId="0" xfId="0" applyFont="1" applyFill="1"/>
    <xf numFmtId="0" fontId="0" fillId="0" borderId="23" xfId="0" applyNumberFormat="1" applyBorder="1"/>
    <xf numFmtId="0" fontId="43" fillId="0" borderId="23" xfId="0" applyFont="1" applyBorder="1"/>
    <xf numFmtId="0" fontId="0" fillId="21" borderId="0" xfId="0" applyNumberFormat="1" applyFill="1"/>
    <xf numFmtId="0" fontId="79" fillId="0" borderId="3" xfId="0" applyFont="1" applyBorder="1"/>
    <xf numFmtId="0" fontId="79" fillId="5" borderId="3" xfId="0" applyFont="1" applyFill="1" applyBorder="1" applyAlignment="1"/>
    <xf numFmtId="0" fontId="79" fillId="0" borderId="3" xfId="0" applyFont="1" applyBorder="1" applyAlignment="1">
      <alignment horizontal="left"/>
    </xf>
    <xf numFmtId="0" fontId="78" fillId="0" borderId="3" xfId="0" applyFont="1" applyFill="1" applyBorder="1" applyAlignment="1"/>
    <xf numFmtId="0" fontId="79" fillId="0" borderId="3" xfId="0" applyFont="1" applyBorder="1" applyAlignment="1"/>
    <xf numFmtId="0" fontId="79" fillId="0" borderId="3" xfId="0" applyFont="1" applyFill="1" applyBorder="1"/>
    <xf numFmtId="0" fontId="77" fillId="16" borderId="3" xfId="0" applyNumberFormat="1" applyFont="1" applyFill="1" applyBorder="1" applyAlignment="1">
      <alignment horizontal="left"/>
    </xf>
    <xf numFmtId="0" fontId="77" fillId="23" borderId="3" xfId="0" applyNumberFormat="1" applyFont="1" applyFill="1" applyBorder="1" applyAlignment="1">
      <alignment horizontal="left"/>
    </xf>
    <xf numFmtId="0" fontId="22" fillId="23" borderId="3" xfId="0" applyNumberFormat="1" applyFont="1" applyFill="1" applyBorder="1"/>
    <xf numFmtId="0" fontId="22" fillId="0" borderId="3" xfId="3" applyNumberFormat="1" applyFont="1" applyBorder="1"/>
    <xf numFmtId="0" fontId="0" fillId="0" borderId="0" xfId="0" applyFill="1" applyBorder="1"/>
    <xf numFmtId="0" fontId="76" fillId="0" borderId="3" xfId="0" applyFont="1" applyBorder="1"/>
    <xf numFmtId="0" fontId="48" fillId="0" borderId="3" xfId="0" applyNumberFormat="1" applyFont="1" applyBorder="1" applyAlignment="1">
      <alignment horizontal="left"/>
    </xf>
    <xf numFmtId="0" fontId="0" fillId="22" borderId="3" xfId="0" applyFill="1" applyBorder="1"/>
    <xf numFmtId="0" fontId="0" fillId="22" borderId="0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CDE04"/>
      <color rgb="00FF66FF"/>
      <color rgb="00FF00FF"/>
      <color rgb="00EEE412"/>
      <color rgb="00FFE07D"/>
      <color rgb="00FF66CC"/>
      <color rgb="009933FF"/>
      <color rgb="00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79008"/>
        <c:axId val="42780544"/>
      </c:barChart>
      <c:catAx>
        <c:axId val="4277900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2780544"/>
        <c:crosses val="autoZero"/>
        <c:auto val="1"/>
        <c:lblAlgn val="ctr"/>
        <c:lblOffset val="100"/>
        <c:noMultiLvlLbl val="0"/>
      </c:catAx>
      <c:valAx>
        <c:axId val="42780544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277900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9" Type="http://schemas.openxmlformats.org/officeDocument/2006/relationships/image" Target="../media/image17.jpeg"/><Relationship Id="rId8" Type="http://schemas.openxmlformats.org/officeDocument/2006/relationships/image" Target="../media/image16.jpeg"/><Relationship Id="rId7" Type="http://schemas.openxmlformats.org/officeDocument/2006/relationships/image" Target="../media/image15.jpeg"/><Relationship Id="rId6" Type="http://schemas.openxmlformats.org/officeDocument/2006/relationships/image" Target="../media/image14.jpeg"/><Relationship Id="rId5" Type="http://schemas.openxmlformats.org/officeDocument/2006/relationships/image" Target="../media/image13.jpeg"/><Relationship Id="rId4" Type="http://schemas.openxmlformats.org/officeDocument/2006/relationships/image" Target="../media/image12.jpeg"/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3" Type="http://schemas.openxmlformats.org/officeDocument/2006/relationships/image" Target="../media/image20.jpeg"/><Relationship Id="rId12" Type="http://schemas.openxmlformats.org/officeDocument/2006/relationships/image" Target="../media/image7.jpeg"/><Relationship Id="rId11" Type="http://schemas.openxmlformats.org/officeDocument/2006/relationships/image" Target="../media/image19.jpeg"/><Relationship Id="rId10" Type="http://schemas.openxmlformats.org/officeDocument/2006/relationships/image" Target="../media/image18.jpeg"/><Relationship Id="rId1" Type="http://schemas.openxmlformats.org/officeDocument/2006/relationships/image" Target="../media/image9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jpeg"/><Relationship Id="rId2" Type="http://schemas.openxmlformats.org/officeDocument/2006/relationships/image" Target="../media/image22.jpeg"/><Relationship Id="rId1" Type="http://schemas.openxmlformats.org/officeDocument/2006/relationships/image" Target="../media/image2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image" Target="../media/image25.jpeg"/><Relationship Id="rId1" Type="http://schemas.openxmlformats.org/officeDocument/2006/relationships/image" Target="../media/image24.jpeg"/></Relationships>
</file>

<file path=xl/drawings/_rels/drawing1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5.jpeg"/><Relationship Id="rId8" Type="http://schemas.openxmlformats.org/officeDocument/2006/relationships/image" Target="../media/image30.jpeg"/><Relationship Id="rId7" Type="http://schemas.openxmlformats.org/officeDocument/2006/relationships/image" Target="../media/image16.jpeg"/><Relationship Id="rId6" Type="http://schemas.openxmlformats.org/officeDocument/2006/relationships/image" Target="../media/image29.jpeg"/><Relationship Id="rId5" Type="http://schemas.openxmlformats.org/officeDocument/2006/relationships/image" Target="../media/image18.jpeg"/><Relationship Id="rId4" Type="http://schemas.openxmlformats.org/officeDocument/2006/relationships/image" Target="../media/image28.jpeg"/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5" Type="http://schemas.openxmlformats.org/officeDocument/2006/relationships/image" Target="../media/image35.jpeg"/><Relationship Id="rId14" Type="http://schemas.openxmlformats.org/officeDocument/2006/relationships/image" Target="../media/image34.jpeg"/><Relationship Id="rId13" Type="http://schemas.openxmlformats.org/officeDocument/2006/relationships/image" Target="../media/image33.jpeg"/><Relationship Id="rId12" Type="http://schemas.openxmlformats.org/officeDocument/2006/relationships/image" Target="../media/image32.jpeg"/><Relationship Id="rId11" Type="http://schemas.openxmlformats.org/officeDocument/2006/relationships/image" Target="../media/image19.jpeg"/><Relationship Id="rId10" Type="http://schemas.openxmlformats.org/officeDocument/2006/relationships/image" Target="../media/image31.jpeg"/><Relationship Id="rId1" Type="http://schemas.openxmlformats.org/officeDocument/2006/relationships/image" Target="../media/image27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4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jpeg"/><Relationship Id="rId2" Type="http://schemas.openxmlformats.org/officeDocument/2006/relationships/image" Target="../media/image22.jpeg"/><Relationship Id="rId1" Type="http://schemas.openxmlformats.org/officeDocument/2006/relationships/image" Target="../media/image21.jpeg"/></Relationships>
</file>

<file path=xl/drawings/_rels/drawing17.xml.rels><?xml version="1.0" encoding="UTF-8" standalone="yes"?>
<Relationships xmlns="http://schemas.openxmlformats.org/package/2006/relationships"><Relationship Id="rId5" Type="http://schemas.openxmlformats.org/officeDocument/2006/relationships/image" Target="../media/image26.jpeg"/><Relationship Id="rId4" Type="http://schemas.openxmlformats.org/officeDocument/2006/relationships/image" Target="../media/image24.jpeg"/><Relationship Id="rId3" Type="http://schemas.openxmlformats.org/officeDocument/2006/relationships/image" Target="../media/image37.jpeg"/><Relationship Id="rId2" Type="http://schemas.openxmlformats.org/officeDocument/2006/relationships/image" Target="../media/image25.jpeg"/><Relationship Id="rId1" Type="http://schemas.openxmlformats.org/officeDocument/2006/relationships/image" Target="../media/image36.jpeg"/></Relationships>
</file>

<file path=xl/drawings/_rels/drawing18.xml.rels><?xml version="1.0" encoding="UTF-8" standalone="yes"?>
<Relationships xmlns="http://schemas.openxmlformats.org/package/2006/relationships"><Relationship Id="rId5" Type="http://schemas.openxmlformats.org/officeDocument/2006/relationships/image" Target="../media/image38.jpeg"/><Relationship Id="rId4" Type="http://schemas.openxmlformats.org/officeDocument/2006/relationships/image" Target="../media/image10.jpeg"/><Relationship Id="rId3" Type="http://schemas.openxmlformats.org/officeDocument/2006/relationships/image" Target="../media/image15.jpeg"/><Relationship Id="rId2" Type="http://schemas.openxmlformats.org/officeDocument/2006/relationships/image" Target="../media/image30.jpeg"/><Relationship Id="rId1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240464</xdr:colOff>
      <xdr:row>114</xdr:row>
      <xdr:rowOff>131260</xdr:rowOff>
    </xdr:from>
    <xdr:ext cx="5386475" cy="937629"/>
    <xdr:sp>
      <xdr:nvSpPr>
        <xdr:cNvPr id="2" name="Rectangle 1"/>
        <xdr:cNvSpPr/>
      </xdr:nvSpPr>
      <xdr:spPr>
        <a:xfrm>
          <a:off x="1583055" y="22124035"/>
          <a:ext cx="5386705" cy="9378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THE</a:t>
          </a:r>
          <a:r>
            <a:rPr lang="en-US" sz="5400" b="1" cap="none" spc="0" baseline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 FORMER ONE</a:t>
          </a:r>
          <a:endParaRPr lang="en-US" sz="54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114299</xdr:colOff>
      <xdr:row>1</xdr:row>
      <xdr:rowOff>28574</xdr:rowOff>
    </xdr:from>
    <xdr:to>
      <xdr:col>23</xdr:col>
      <xdr:colOff>314324</xdr:colOff>
      <xdr:row>2</xdr:row>
      <xdr:rowOff>238124</xdr:rowOff>
    </xdr:to>
    <xdr:pic>
      <xdr:nvPicPr>
        <xdr:cNvPr id="2" name="Picture 1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00665" y="535305"/>
          <a:ext cx="904875" cy="485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28576</xdr:colOff>
      <xdr:row>332</xdr:row>
      <xdr:rowOff>38100</xdr:rowOff>
    </xdr:from>
    <xdr:to>
      <xdr:col>24</xdr:col>
      <xdr:colOff>361951</xdr:colOff>
      <xdr:row>333</xdr:row>
      <xdr:rowOff>104775</xdr:rowOff>
    </xdr:to>
    <xdr:pic>
      <xdr:nvPicPr>
        <xdr:cNvPr id="3" name="Picture 2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15575" y="75700890"/>
          <a:ext cx="1390650" cy="342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104775</xdr:colOff>
      <xdr:row>382</xdr:row>
      <xdr:rowOff>38100</xdr:rowOff>
    </xdr:from>
    <xdr:to>
      <xdr:col>24</xdr:col>
      <xdr:colOff>476250</xdr:colOff>
      <xdr:row>383</xdr:row>
      <xdr:rowOff>123825</xdr:rowOff>
    </xdr:to>
    <xdr:pic>
      <xdr:nvPicPr>
        <xdr:cNvPr id="4" name="Picture 3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91775" y="87168990"/>
          <a:ext cx="142875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57150</xdr:colOff>
      <xdr:row>476</xdr:row>
      <xdr:rowOff>38100</xdr:rowOff>
    </xdr:from>
    <xdr:to>
      <xdr:col>24</xdr:col>
      <xdr:colOff>361950</xdr:colOff>
      <xdr:row>477</xdr:row>
      <xdr:rowOff>104775</xdr:rowOff>
    </xdr:to>
    <xdr:pic>
      <xdr:nvPicPr>
        <xdr:cNvPr id="6" name="Picture 5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44150" y="109219365"/>
          <a:ext cx="1362075" cy="342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123825</xdr:colOff>
      <xdr:row>544</xdr:row>
      <xdr:rowOff>47625</xdr:rowOff>
    </xdr:from>
    <xdr:to>
      <xdr:col>24</xdr:col>
      <xdr:colOff>466725</xdr:colOff>
      <xdr:row>545</xdr:row>
      <xdr:rowOff>104775</xdr:rowOff>
    </xdr:to>
    <xdr:pic>
      <xdr:nvPicPr>
        <xdr:cNvPr id="7" name="Picture 6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10825" y="124268865"/>
          <a:ext cx="14001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38100</xdr:colOff>
      <xdr:row>125</xdr:row>
      <xdr:rowOff>38100</xdr:rowOff>
    </xdr:from>
    <xdr:to>
      <xdr:col>24</xdr:col>
      <xdr:colOff>466725</xdr:colOff>
      <xdr:row>126</xdr:row>
      <xdr:rowOff>104775</xdr:rowOff>
    </xdr:to>
    <xdr:pic>
      <xdr:nvPicPr>
        <xdr:cNvPr id="9" name="Picture 8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25100" y="29180790"/>
          <a:ext cx="1485900" cy="342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38100</xdr:colOff>
      <xdr:row>194</xdr:row>
      <xdr:rowOff>38100</xdr:rowOff>
    </xdr:from>
    <xdr:to>
      <xdr:col>24</xdr:col>
      <xdr:colOff>466725</xdr:colOff>
      <xdr:row>195</xdr:row>
      <xdr:rowOff>104775</xdr:rowOff>
    </xdr:to>
    <xdr:pic>
      <xdr:nvPicPr>
        <xdr:cNvPr id="10" name="Picture 9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25100" y="44544615"/>
          <a:ext cx="1485900" cy="342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38100</xdr:colOff>
      <xdr:row>263</xdr:row>
      <xdr:rowOff>38100</xdr:rowOff>
    </xdr:from>
    <xdr:to>
      <xdr:col>24</xdr:col>
      <xdr:colOff>466725</xdr:colOff>
      <xdr:row>264</xdr:row>
      <xdr:rowOff>104775</xdr:rowOff>
    </xdr:to>
    <xdr:pic>
      <xdr:nvPicPr>
        <xdr:cNvPr id="11" name="Picture 10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25100" y="59908440"/>
          <a:ext cx="1485900" cy="342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123826</xdr:colOff>
      <xdr:row>357</xdr:row>
      <xdr:rowOff>66674</xdr:rowOff>
    </xdr:from>
    <xdr:to>
      <xdr:col>24</xdr:col>
      <xdr:colOff>457201</xdr:colOff>
      <xdr:row>358</xdr:row>
      <xdr:rowOff>104774</xdr:rowOff>
    </xdr:to>
    <xdr:pic>
      <xdr:nvPicPr>
        <xdr:cNvPr id="12" name="Picture 11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10825" y="81472405"/>
          <a:ext cx="1390650" cy="314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104775</xdr:colOff>
      <xdr:row>405</xdr:row>
      <xdr:rowOff>38100</xdr:rowOff>
    </xdr:from>
    <xdr:to>
      <xdr:col>24</xdr:col>
      <xdr:colOff>476250</xdr:colOff>
      <xdr:row>406</xdr:row>
      <xdr:rowOff>123825</xdr:rowOff>
    </xdr:to>
    <xdr:pic>
      <xdr:nvPicPr>
        <xdr:cNvPr id="13" name="Picture 12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91775" y="92464890"/>
          <a:ext cx="142875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104775</xdr:colOff>
      <xdr:row>428</xdr:row>
      <xdr:rowOff>38100</xdr:rowOff>
    </xdr:from>
    <xdr:to>
      <xdr:col>24</xdr:col>
      <xdr:colOff>476250</xdr:colOff>
      <xdr:row>429</xdr:row>
      <xdr:rowOff>123825</xdr:rowOff>
    </xdr:to>
    <xdr:pic>
      <xdr:nvPicPr>
        <xdr:cNvPr id="14" name="Picture 13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91775" y="97760790"/>
          <a:ext cx="142875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104775</xdr:colOff>
      <xdr:row>451</xdr:row>
      <xdr:rowOff>38100</xdr:rowOff>
    </xdr:from>
    <xdr:to>
      <xdr:col>24</xdr:col>
      <xdr:colOff>476250</xdr:colOff>
      <xdr:row>452</xdr:row>
      <xdr:rowOff>123825</xdr:rowOff>
    </xdr:to>
    <xdr:pic>
      <xdr:nvPicPr>
        <xdr:cNvPr id="15" name="Picture 14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91775" y="103056690"/>
          <a:ext cx="142875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123825</xdr:colOff>
      <xdr:row>615</xdr:row>
      <xdr:rowOff>47625</xdr:rowOff>
    </xdr:from>
    <xdr:to>
      <xdr:col>24</xdr:col>
      <xdr:colOff>466725</xdr:colOff>
      <xdr:row>616</xdr:row>
      <xdr:rowOff>104775</xdr:rowOff>
    </xdr:to>
    <xdr:pic>
      <xdr:nvPicPr>
        <xdr:cNvPr id="16" name="Picture 15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10825" y="139985115"/>
          <a:ext cx="14001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123825</xdr:colOff>
      <xdr:row>685</xdr:row>
      <xdr:rowOff>47625</xdr:rowOff>
    </xdr:from>
    <xdr:to>
      <xdr:col>24</xdr:col>
      <xdr:colOff>466725</xdr:colOff>
      <xdr:row>686</xdr:row>
      <xdr:rowOff>104775</xdr:rowOff>
    </xdr:to>
    <xdr:pic>
      <xdr:nvPicPr>
        <xdr:cNvPr id="17" name="Picture 16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10825" y="155482290"/>
          <a:ext cx="14001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123825</xdr:colOff>
      <xdr:row>755</xdr:row>
      <xdr:rowOff>47625</xdr:rowOff>
    </xdr:from>
    <xdr:to>
      <xdr:col>24</xdr:col>
      <xdr:colOff>466725</xdr:colOff>
      <xdr:row>756</xdr:row>
      <xdr:rowOff>104775</xdr:rowOff>
    </xdr:to>
    <xdr:pic>
      <xdr:nvPicPr>
        <xdr:cNvPr id="18" name="Picture 17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10825" y="170979465"/>
          <a:ext cx="14001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123825</xdr:colOff>
      <xdr:row>825</xdr:row>
      <xdr:rowOff>47625</xdr:rowOff>
    </xdr:from>
    <xdr:to>
      <xdr:col>24</xdr:col>
      <xdr:colOff>466725</xdr:colOff>
      <xdr:row>826</xdr:row>
      <xdr:rowOff>104775</xdr:rowOff>
    </xdr:to>
    <xdr:pic>
      <xdr:nvPicPr>
        <xdr:cNvPr id="19" name="Picture 18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10825" y="186476640"/>
          <a:ext cx="14001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114299</xdr:colOff>
      <xdr:row>62</xdr:row>
      <xdr:rowOff>28574</xdr:rowOff>
    </xdr:from>
    <xdr:to>
      <xdr:col>23</xdr:col>
      <xdr:colOff>314324</xdr:colOff>
      <xdr:row>63</xdr:row>
      <xdr:rowOff>228600</xdr:rowOff>
    </xdr:to>
    <xdr:pic>
      <xdr:nvPicPr>
        <xdr:cNvPr id="20" name="Picture 19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00665" y="15226030"/>
          <a:ext cx="904875" cy="4768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428381</xdr:colOff>
      <xdr:row>32</xdr:row>
      <xdr:rowOff>156308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8657590" cy="6252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114300</xdr:colOff>
      <xdr:row>0</xdr:row>
      <xdr:rowOff>66676</xdr:rowOff>
    </xdr:from>
    <xdr:to>
      <xdr:col>3</xdr:col>
      <xdr:colOff>0</xdr:colOff>
      <xdr:row>2</xdr:row>
      <xdr:rowOff>95250</xdr:rowOff>
    </xdr:to>
    <xdr:pic>
      <xdr:nvPicPr>
        <xdr:cNvPr id="2" name="Picture 1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81250" y="66675"/>
          <a:ext cx="609600" cy="485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0</xdr:row>
      <xdr:rowOff>19050</xdr:rowOff>
    </xdr:from>
    <xdr:to>
      <xdr:col>8</xdr:col>
      <xdr:colOff>323850</xdr:colOff>
      <xdr:row>2</xdr:row>
      <xdr:rowOff>38100</xdr:rowOff>
    </xdr:to>
    <xdr:pic>
      <xdr:nvPicPr>
        <xdr:cNvPr id="3" name="Picture 2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4375" y="19050"/>
          <a:ext cx="1057275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2</xdr:row>
      <xdr:rowOff>0</xdr:rowOff>
    </xdr:from>
    <xdr:to>
      <xdr:col>8</xdr:col>
      <xdr:colOff>447675</xdr:colOff>
      <xdr:row>3</xdr:row>
      <xdr:rowOff>38100</xdr:rowOff>
    </xdr:to>
    <xdr:sp>
      <xdr:nvSpPr>
        <xdr:cNvPr id="4" name="Round Diagonal Corner Rectangle 3"/>
        <xdr:cNvSpPr/>
      </xdr:nvSpPr>
      <xdr:spPr>
        <a:xfrm>
          <a:off x="4219575" y="457200"/>
          <a:ext cx="1485900" cy="26670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2</xdr:col>
      <xdr:colOff>114300</xdr:colOff>
      <xdr:row>42</xdr:row>
      <xdr:rowOff>66676</xdr:rowOff>
    </xdr:from>
    <xdr:to>
      <xdr:col>3</xdr:col>
      <xdr:colOff>0</xdr:colOff>
      <xdr:row>44</xdr:row>
      <xdr:rowOff>95250</xdr:rowOff>
    </xdr:to>
    <xdr:pic>
      <xdr:nvPicPr>
        <xdr:cNvPr id="5" name="Picture 4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81250" y="8763000"/>
          <a:ext cx="609600" cy="485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42</xdr:row>
      <xdr:rowOff>19050</xdr:rowOff>
    </xdr:from>
    <xdr:to>
      <xdr:col>8</xdr:col>
      <xdr:colOff>323850</xdr:colOff>
      <xdr:row>44</xdr:row>
      <xdr:rowOff>38100</xdr:rowOff>
    </xdr:to>
    <xdr:pic>
      <xdr:nvPicPr>
        <xdr:cNvPr id="6" name="Picture 5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4375" y="8715375"/>
          <a:ext cx="1057275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44</xdr:row>
      <xdr:rowOff>0</xdr:rowOff>
    </xdr:from>
    <xdr:to>
      <xdr:col>8</xdr:col>
      <xdr:colOff>447675</xdr:colOff>
      <xdr:row>45</xdr:row>
      <xdr:rowOff>38100</xdr:rowOff>
    </xdr:to>
    <xdr:sp>
      <xdr:nvSpPr>
        <xdr:cNvPr id="7" name="Round Diagonal Corner Rectangle 6"/>
        <xdr:cNvSpPr/>
      </xdr:nvSpPr>
      <xdr:spPr>
        <a:xfrm>
          <a:off x="4219575" y="9153525"/>
          <a:ext cx="1485900" cy="26670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2</xdr:col>
      <xdr:colOff>114300</xdr:colOff>
      <xdr:row>95</xdr:row>
      <xdr:rowOff>66676</xdr:rowOff>
    </xdr:from>
    <xdr:to>
      <xdr:col>3</xdr:col>
      <xdr:colOff>0</xdr:colOff>
      <xdr:row>97</xdr:row>
      <xdr:rowOff>95250</xdr:rowOff>
    </xdr:to>
    <xdr:pic>
      <xdr:nvPicPr>
        <xdr:cNvPr id="8" name="Picture 7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81250" y="20021550"/>
          <a:ext cx="609600" cy="485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95</xdr:row>
      <xdr:rowOff>19050</xdr:rowOff>
    </xdr:from>
    <xdr:to>
      <xdr:col>8</xdr:col>
      <xdr:colOff>323850</xdr:colOff>
      <xdr:row>97</xdr:row>
      <xdr:rowOff>38100</xdr:rowOff>
    </xdr:to>
    <xdr:pic>
      <xdr:nvPicPr>
        <xdr:cNvPr id="9" name="Picture 8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4375" y="19973925"/>
          <a:ext cx="1057275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96</xdr:row>
      <xdr:rowOff>228599</xdr:rowOff>
    </xdr:from>
    <xdr:to>
      <xdr:col>8</xdr:col>
      <xdr:colOff>447675</xdr:colOff>
      <xdr:row>98</xdr:row>
      <xdr:rowOff>85724</xdr:rowOff>
    </xdr:to>
    <xdr:sp>
      <xdr:nvSpPr>
        <xdr:cNvPr id="10" name="Round Diagonal Corner Rectangle 9"/>
        <xdr:cNvSpPr/>
      </xdr:nvSpPr>
      <xdr:spPr>
        <a:xfrm>
          <a:off x="4219575" y="20411440"/>
          <a:ext cx="1485900" cy="31432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2</xdr:col>
      <xdr:colOff>114300</xdr:colOff>
      <xdr:row>169</xdr:row>
      <xdr:rowOff>66676</xdr:rowOff>
    </xdr:from>
    <xdr:to>
      <xdr:col>3</xdr:col>
      <xdr:colOff>0</xdr:colOff>
      <xdr:row>171</xdr:row>
      <xdr:rowOff>171450</xdr:rowOff>
    </xdr:to>
    <xdr:pic>
      <xdr:nvPicPr>
        <xdr:cNvPr id="11" name="Picture 10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81250" y="34813875"/>
          <a:ext cx="609600" cy="561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169</xdr:row>
      <xdr:rowOff>19050</xdr:rowOff>
    </xdr:from>
    <xdr:to>
      <xdr:col>8</xdr:col>
      <xdr:colOff>323850</xdr:colOff>
      <xdr:row>171</xdr:row>
      <xdr:rowOff>114300</xdr:rowOff>
    </xdr:to>
    <xdr:pic>
      <xdr:nvPicPr>
        <xdr:cNvPr id="12" name="Picture 11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4375" y="34766250"/>
          <a:ext cx="1057275" cy="552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170</xdr:row>
      <xdr:rowOff>228599</xdr:rowOff>
    </xdr:from>
    <xdr:to>
      <xdr:col>8</xdr:col>
      <xdr:colOff>447675</xdr:colOff>
      <xdr:row>172</xdr:row>
      <xdr:rowOff>85724</xdr:rowOff>
    </xdr:to>
    <xdr:sp>
      <xdr:nvSpPr>
        <xdr:cNvPr id="13" name="Round Diagonal Corner Rectangle 12"/>
        <xdr:cNvSpPr/>
      </xdr:nvSpPr>
      <xdr:spPr>
        <a:xfrm>
          <a:off x="4219575" y="35203765"/>
          <a:ext cx="1485900" cy="31432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2</xdr:col>
      <xdr:colOff>114300</xdr:colOff>
      <xdr:row>211</xdr:row>
      <xdr:rowOff>66676</xdr:rowOff>
    </xdr:from>
    <xdr:to>
      <xdr:col>3</xdr:col>
      <xdr:colOff>0</xdr:colOff>
      <xdr:row>214</xdr:row>
      <xdr:rowOff>57150</xdr:rowOff>
    </xdr:to>
    <xdr:pic>
      <xdr:nvPicPr>
        <xdr:cNvPr id="14" name="Picture 13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81250" y="43491150"/>
          <a:ext cx="609600" cy="676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211</xdr:row>
      <xdr:rowOff>19050</xdr:rowOff>
    </xdr:from>
    <xdr:to>
      <xdr:col>8</xdr:col>
      <xdr:colOff>323850</xdr:colOff>
      <xdr:row>214</xdr:row>
      <xdr:rowOff>0</xdr:rowOff>
    </xdr:to>
    <xdr:pic>
      <xdr:nvPicPr>
        <xdr:cNvPr id="15" name="Picture 14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4375" y="43443525"/>
          <a:ext cx="1057275" cy="6667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212</xdr:row>
      <xdr:rowOff>228599</xdr:rowOff>
    </xdr:from>
    <xdr:to>
      <xdr:col>8</xdr:col>
      <xdr:colOff>447675</xdr:colOff>
      <xdr:row>214</xdr:row>
      <xdr:rowOff>85724</xdr:rowOff>
    </xdr:to>
    <xdr:sp>
      <xdr:nvSpPr>
        <xdr:cNvPr id="16" name="Round Diagonal Corner Rectangle 15"/>
        <xdr:cNvSpPr/>
      </xdr:nvSpPr>
      <xdr:spPr>
        <a:xfrm>
          <a:off x="4219575" y="43881040"/>
          <a:ext cx="1485900" cy="31432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2</xdr:col>
      <xdr:colOff>114300</xdr:colOff>
      <xdr:row>253</xdr:row>
      <xdr:rowOff>66676</xdr:rowOff>
    </xdr:from>
    <xdr:to>
      <xdr:col>3</xdr:col>
      <xdr:colOff>0</xdr:colOff>
      <xdr:row>256</xdr:row>
      <xdr:rowOff>171450</xdr:rowOff>
    </xdr:to>
    <xdr:pic>
      <xdr:nvPicPr>
        <xdr:cNvPr id="17" name="Picture 16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81250" y="52130325"/>
          <a:ext cx="609600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253</xdr:row>
      <xdr:rowOff>19050</xdr:rowOff>
    </xdr:from>
    <xdr:to>
      <xdr:col>8</xdr:col>
      <xdr:colOff>323850</xdr:colOff>
      <xdr:row>256</xdr:row>
      <xdr:rowOff>114300</xdr:rowOff>
    </xdr:to>
    <xdr:pic>
      <xdr:nvPicPr>
        <xdr:cNvPr id="18" name="Picture 17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4375" y="52082700"/>
          <a:ext cx="1057275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254</xdr:row>
      <xdr:rowOff>228599</xdr:rowOff>
    </xdr:from>
    <xdr:to>
      <xdr:col>8</xdr:col>
      <xdr:colOff>447675</xdr:colOff>
      <xdr:row>256</xdr:row>
      <xdr:rowOff>85724</xdr:rowOff>
    </xdr:to>
    <xdr:sp>
      <xdr:nvSpPr>
        <xdr:cNvPr id="19" name="Round Diagonal Corner Rectangle 18"/>
        <xdr:cNvSpPr/>
      </xdr:nvSpPr>
      <xdr:spPr>
        <a:xfrm>
          <a:off x="4219575" y="52520215"/>
          <a:ext cx="1485900" cy="31432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2</xdr:col>
      <xdr:colOff>114300</xdr:colOff>
      <xdr:row>295</xdr:row>
      <xdr:rowOff>66676</xdr:rowOff>
    </xdr:from>
    <xdr:to>
      <xdr:col>3</xdr:col>
      <xdr:colOff>0</xdr:colOff>
      <xdr:row>298</xdr:row>
      <xdr:rowOff>171450</xdr:rowOff>
    </xdr:to>
    <xdr:pic>
      <xdr:nvPicPr>
        <xdr:cNvPr id="20" name="Picture 19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81250" y="60769500"/>
          <a:ext cx="609600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295</xdr:row>
      <xdr:rowOff>19050</xdr:rowOff>
    </xdr:from>
    <xdr:to>
      <xdr:col>8</xdr:col>
      <xdr:colOff>323850</xdr:colOff>
      <xdr:row>298</xdr:row>
      <xdr:rowOff>114300</xdr:rowOff>
    </xdr:to>
    <xdr:pic>
      <xdr:nvPicPr>
        <xdr:cNvPr id="21" name="Picture 20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4375" y="60721875"/>
          <a:ext cx="1057275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296</xdr:row>
      <xdr:rowOff>228599</xdr:rowOff>
    </xdr:from>
    <xdr:to>
      <xdr:col>8</xdr:col>
      <xdr:colOff>447675</xdr:colOff>
      <xdr:row>298</xdr:row>
      <xdr:rowOff>85724</xdr:rowOff>
    </xdr:to>
    <xdr:sp>
      <xdr:nvSpPr>
        <xdr:cNvPr id="22" name="Round Diagonal Corner Rectangle 21"/>
        <xdr:cNvSpPr/>
      </xdr:nvSpPr>
      <xdr:spPr>
        <a:xfrm>
          <a:off x="4219575" y="61159390"/>
          <a:ext cx="1485900" cy="31432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2409826</xdr:colOff>
      <xdr:row>0</xdr:row>
      <xdr:rowOff>1</xdr:rowOff>
    </xdr:from>
    <xdr:to>
      <xdr:col>2</xdr:col>
      <xdr:colOff>361951</xdr:colOff>
      <xdr:row>1</xdr:row>
      <xdr:rowOff>57150</xdr:rowOff>
    </xdr:to>
    <xdr:pic>
      <xdr:nvPicPr>
        <xdr:cNvPr id="2" name="Picture 1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47850" y="0"/>
          <a:ext cx="361950" cy="285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0</xdr:row>
      <xdr:rowOff>19050</xdr:rowOff>
    </xdr:from>
    <xdr:to>
      <xdr:col>7</xdr:col>
      <xdr:colOff>485776</xdr:colOff>
      <xdr:row>1</xdr:row>
      <xdr:rowOff>9525</xdr:rowOff>
    </xdr:to>
    <xdr:pic>
      <xdr:nvPicPr>
        <xdr:cNvPr id="3" name="Picture 2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05250" y="19050"/>
          <a:ext cx="400050" cy="219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2</xdr:row>
      <xdr:rowOff>0</xdr:rowOff>
    </xdr:from>
    <xdr:to>
      <xdr:col>8</xdr:col>
      <xdr:colOff>447675</xdr:colOff>
      <xdr:row>3</xdr:row>
      <xdr:rowOff>38100</xdr:rowOff>
    </xdr:to>
    <xdr:sp>
      <xdr:nvSpPr>
        <xdr:cNvPr id="4" name="Round Diagonal Corner Rectangle 3"/>
        <xdr:cNvSpPr/>
      </xdr:nvSpPr>
      <xdr:spPr>
        <a:xfrm>
          <a:off x="3819525" y="457200"/>
          <a:ext cx="1209675" cy="26670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1</xdr:col>
      <xdr:colOff>2409826</xdr:colOff>
      <xdr:row>87</xdr:row>
      <xdr:rowOff>1</xdr:rowOff>
    </xdr:from>
    <xdr:to>
      <xdr:col>2</xdr:col>
      <xdr:colOff>361951</xdr:colOff>
      <xdr:row>88</xdr:row>
      <xdr:rowOff>95250</xdr:rowOff>
    </xdr:to>
    <xdr:pic>
      <xdr:nvPicPr>
        <xdr:cNvPr id="5" name="Picture 4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47850" y="17402175"/>
          <a:ext cx="361950" cy="323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87</xdr:row>
      <xdr:rowOff>19050</xdr:rowOff>
    </xdr:from>
    <xdr:to>
      <xdr:col>7</xdr:col>
      <xdr:colOff>485776</xdr:colOff>
      <xdr:row>88</xdr:row>
      <xdr:rowOff>47625</xdr:rowOff>
    </xdr:to>
    <xdr:pic>
      <xdr:nvPicPr>
        <xdr:cNvPr id="6" name="Picture 5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05250" y="17421225"/>
          <a:ext cx="400050" cy="2571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89</xdr:row>
      <xdr:rowOff>0</xdr:rowOff>
    </xdr:from>
    <xdr:to>
      <xdr:col>8</xdr:col>
      <xdr:colOff>447675</xdr:colOff>
      <xdr:row>90</xdr:row>
      <xdr:rowOff>38100</xdr:rowOff>
    </xdr:to>
    <xdr:sp>
      <xdr:nvSpPr>
        <xdr:cNvPr id="7" name="Round Diagonal Corner Rectangle 6"/>
        <xdr:cNvSpPr/>
      </xdr:nvSpPr>
      <xdr:spPr>
        <a:xfrm>
          <a:off x="3819525" y="17859375"/>
          <a:ext cx="1209675" cy="26670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1</xdr:col>
      <xdr:colOff>2409826</xdr:colOff>
      <xdr:row>132</xdr:row>
      <xdr:rowOff>1</xdr:rowOff>
    </xdr:from>
    <xdr:to>
      <xdr:col>2</xdr:col>
      <xdr:colOff>361951</xdr:colOff>
      <xdr:row>133</xdr:row>
      <xdr:rowOff>133350</xdr:rowOff>
    </xdr:to>
    <xdr:pic>
      <xdr:nvPicPr>
        <xdr:cNvPr id="8" name="Picture 7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47850" y="26803350"/>
          <a:ext cx="36195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132</xdr:row>
      <xdr:rowOff>19050</xdr:rowOff>
    </xdr:from>
    <xdr:to>
      <xdr:col>7</xdr:col>
      <xdr:colOff>485776</xdr:colOff>
      <xdr:row>133</xdr:row>
      <xdr:rowOff>85725</xdr:rowOff>
    </xdr:to>
    <xdr:pic>
      <xdr:nvPicPr>
        <xdr:cNvPr id="9" name="Picture 8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05250" y="26822400"/>
          <a:ext cx="400050" cy="2952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134</xdr:row>
      <xdr:rowOff>0</xdr:rowOff>
    </xdr:from>
    <xdr:to>
      <xdr:col>8</xdr:col>
      <xdr:colOff>447675</xdr:colOff>
      <xdr:row>135</xdr:row>
      <xdr:rowOff>38100</xdr:rowOff>
    </xdr:to>
    <xdr:sp>
      <xdr:nvSpPr>
        <xdr:cNvPr id="10" name="Round Diagonal Corner Rectangle 9"/>
        <xdr:cNvSpPr/>
      </xdr:nvSpPr>
      <xdr:spPr>
        <a:xfrm>
          <a:off x="3819525" y="27260550"/>
          <a:ext cx="1209675" cy="26670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1</xdr:col>
      <xdr:colOff>2409826</xdr:colOff>
      <xdr:row>212</xdr:row>
      <xdr:rowOff>1</xdr:rowOff>
    </xdr:from>
    <xdr:to>
      <xdr:col>2</xdr:col>
      <xdr:colOff>361951</xdr:colOff>
      <xdr:row>213</xdr:row>
      <xdr:rowOff>133350</xdr:rowOff>
    </xdr:to>
    <xdr:pic>
      <xdr:nvPicPr>
        <xdr:cNvPr id="11" name="Picture 10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47850" y="43005375"/>
          <a:ext cx="36195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212</xdr:row>
      <xdr:rowOff>19050</xdr:rowOff>
    </xdr:from>
    <xdr:to>
      <xdr:col>7</xdr:col>
      <xdr:colOff>485776</xdr:colOff>
      <xdr:row>213</xdr:row>
      <xdr:rowOff>85725</xdr:rowOff>
    </xdr:to>
    <xdr:pic>
      <xdr:nvPicPr>
        <xdr:cNvPr id="12" name="Picture 11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05250" y="43024425"/>
          <a:ext cx="400050" cy="2952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214</xdr:row>
      <xdr:rowOff>0</xdr:rowOff>
    </xdr:from>
    <xdr:to>
      <xdr:col>8</xdr:col>
      <xdr:colOff>447675</xdr:colOff>
      <xdr:row>215</xdr:row>
      <xdr:rowOff>38100</xdr:rowOff>
    </xdr:to>
    <xdr:sp>
      <xdr:nvSpPr>
        <xdr:cNvPr id="13" name="Round Diagonal Corner Rectangle 12"/>
        <xdr:cNvSpPr/>
      </xdr:nvSpPr>
      <xdr:spPr>
        <a:xfrm>
          <a:off x="3819525" y="43462575"/>
          <a:ext cx="1209675" cy="26670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1</xdr:col>
      <xdr:colOff>2409826</xdr:colOff>
      <xdr:row>298</xdr:row>
      <xdr:rowOff>1</xdr:rowOff>
    </xdr:from>
    <xdr:to>
      <xdr:col>2</xdr:col>
      <xdr:colOff>361951</xdr:colOff>
      <xdr:row>299</xdr:row>
      <xdr:rowOff>133350</xdr:rowOff>
    </xdr:to>
    <xdr:pic>
      <xdr:nvPicPr>
        <xdr:cNvPr id="14" name="Picture 13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47850" y="60350400"/>
          <a:ext cx="36195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298</xdr:row>
      <xdr:rowOff>19050</xdr:rowOff>
    </xdr:from>
    <xdr:to>
      <xdr:col>7</xdr:col>
      <xdr:colOff>485776</xdr:colOff>
      <xdr:row>299</xdr:row>
      <xdr:rowOff>85725</xdr:rowOff>
    </xdr:to>
    <xdr:pic>
      <xdr:nvPicPr>
        <xdr:cNvPr id="15" name="Picture 14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05250" y="60369450"/>
          <a:ext cx="400050" cy="2952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300</xdr:row>
      <xdr:rowOff>0</xdr:rowOff>
    </xdr:from>
    <xdr:to>
      <xdr:col>8</xdr:col>
      <xdr:colOff>447675</xdr:colOff>
      <xdr:row>301</xdr:row>
      <xdr:rowOff>38100</xdr:rowOff>
    </xdr:to>
    <xdr:sp>
      <xdr:nvSpPr>
        <xdr:cNvPr id="16" name="Round Diagonal Corner Rectangle 15"/>
        <xdr:cNvSpPr/>
      </xdr:nvSpPr>
      <xdr:spPr>
        <a:xfrm>
          <a:off x="3819525" y="60807600"/>
          <a:ext cx="1209675" cy="26670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2409826</xdr:colOff>
      <xdr:row>0</xdr:row>
      <xdr:rowOff>1</xdr:rowOff>
    </xdr:from>
    <xdr:to>
      <xdr:col>2</xdr:col>
      <xdr:colOff>361951</xdr:colOff>
      <xdr:row>1</xdr:row>
      <xdr:rowOff>57150</xdr:rowOff>
    </xdr:to>
    <xdr:pic>
      <xdr:nvPicPr>
        <xdr:cNvPr id="2" name="Picture 1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33550" y="0"/>
          <a:ext cx="361950" cy="285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0</xdr:row>
      <xdr:rowOff>19050</xdr:rowOff>
    </xdr:from>
    <xdr:to>
      <xdr:col>7</xdr:col>
      <xdr:colOff>485776</xdr:colOff>
      <xdr:row>1</xdr:row>
      <xdr:rowOff>9525</xdr:rowOff>
    </xdr:to>
    <xdr:pic>
      <xdr:nvPicPr>
        <xdr:cNvPr id="3" name="Picture 2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71975" y="19050"/>
          <a:ext cx="400050" cy="219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2</xdr:row>
      <xdr:rowOff>0</xdr:rowOff>
    </xdr:from>
    <xdr:to>
      <xdr:col>8</xdr:col>
      <xdr:colOff>447675</xdr:colOff>
      <xdr:row>3</xdr:row>
      <xdr:rowOff>38100</xdr:rowOff>
    </xdr:to>
    <xdr:sp>
      <xdr:nvSpPr>
        <xdr:cNvPr id="4" name="Round Diagonal Corner Rectangle 3"/>
        <xdr:cNvSpPr/>
      </xdr:nvSpPr>
      <xdr:spPr>
        <a:xfrm>
          <a:off x="3686175" y="457200"/>
          <a:ext cx="1819275" cy="26670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150229</xdr:colOff>
      <xdr:row>276</xdr:row>
      <xdr:rowOff>19050</xdr:rowOff>
    </xdr:from>
    <xdr:ext cx="4309641" cy="1526089"/>
    <xdr:sp>
      <xdr:nvSpPr>
        <xdr:cNvPr id="2" name="Rectangle 1"/>
        <xdr:cNvSpPr/>
      </xdr:nvSpPr>
      <xdr:spPr>
        <a:xfrm>
          <a:off x="2312035" y="57759600"/>
          <a:ext cx="4309745" cy="152590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2010 second sem</a:t>
          </a:r>
          <a:endParaRPr lang="en-US" sz="54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276225</xdr:colOff>
      <xdr:row>0</xdr:row>
      <xdr:rowOff>0</xdr:rowOff>
    </xdr:from>
    <xdr:to>
      <xdr:col>3</xdr:col>
      <xdr:colOff>609601</xdr:colOff>
      <xdr:row>1</xdr:row>
      <xdr:rowOff>85725</xdr:rowOff>
    </xdr:to>
    <xdr:pic>
      <xdr:nvPicPr>
        <xdr:cNvPr id="2" name="Picture 1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9375" y="0"/>
          <a:ext cx="333375" cy="295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85725</xdr:colOff>
      <xdr:row>0</xdr:row>
      <xdr:rowOff>0</xdr:rowOff>
    </xdr:from>
    <xdr:to>
      <xdr:col>8</xdr:col>
      <xdr:colOff>609601</xdr:colOff>
      <xdr:row>1</xdr:row>
      <xdr:rowOff>104775</xdr:rowOff>
    </xdr:to>
    <xdr:pic>
      <xdr:nvPicPr>
        <xdr:cNvPr id="3" name="Picture 2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7225" y="0"/>
          <a:ext cx="523875" cy="314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276225</xdr:colOff>
      <xdr:row>0</xdr:row>
      <xdr:rowOff>0</xdr:rowOff>
    </xdr:from>
    <xdr:to>
      <xdr:col>3</xdr:col>
      <xdr:colOff>609601</xdr:colOff>
      <xdr:row>1</xdr:row>
      <xdr:rowOff>142875</xdr:rowOff>
    </xdr:to>
    <xdr:pic>
      <xdr:nvPicPr>
        <xdr:cNvPr id="4" name="Picture 3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9375" y="0"/>
          <a:ext cx="333375" cy="352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85725</xdr:colOff>
      <xdr:row>0</xdr:row>
      <xdr:rowOff>0</xdr:rowOff>
    </xdr:from>
    <xdr:to>
      <xdr:col>8</xdr:col>
      <xdr:colOff>609601</xdr:colOff>
      <xdr:row>1</xdr:row>
      <xdr:rowOff>133350</xdr:rowOff>
    </xdr:to>
    <xdr:pic>
      <xdr:nvPicPr>
        <xdr:cNvPr id="5" name="Picture 4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7225" y="0"/>
          <a:ext cx="523875" cy="342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276225</xdr:colOff>
      <xdr:row>0</xdr:row>
      <xdr:rowOff>0</xdr:rowOff>
    </xdr:from>
    <xdr:to>
      <xdr:col>3</xdr:col>
      <xdr:colOff>609601</xdr:colOff>
      <xdr:row>1</xdr:row>
      <xdr:rowOff>142875</xdr:rowOff>
    </xdr:to>
    <xdr:pic>
      <xdr:nvPicPr>
        <xdr:cNvPr id="6" name="Picture 5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9375" y="0"/>
          <a:ext cx="333375" cy="352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85725</xdr:colOff>
      <xdr:row>0</xdr:row>
      <xdr:rowOff>0</xdr:rowOff>
    </xdr:from>
    <xdr:to>
      <xdr:col>8</xdr:col>
      <xdr:colOff>609601</xdr:colOff>
      <xdr:row>1</xdr:row>
      <xdr:rowOff>133350</xdr:rowOff>
    </xdr:to>
    <xdr:pic>
      <xdr:nvPicPr>
        <xdr:cNvPr id="7" name="Picture 6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7225" y="0"/>
          <a:ext cx="523875" cy="342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276225</xdr:colOff>
      <xdr:row>0</xdr:row>
      <xdr:rowOff>104774</xdr:rowOff>
    </xdr:from>
    <xdr:to>
      <xdr:col>3</xdr:col>
      <xdr:colOff>609601</xdr:colOff>
      <xdr:row>2</xdr:row>
      <xdr:rowOff>38099</xdr:rowOff>
    </xdr:to>
    <xdr:pic>
      <xdr:nvPicPr>
        <xdr:cNvPr id="8" name="Picture 7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9375" y="104140"/>
          <a:ext cx="333375" cy="352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85725</xdr:colOff>
      <xdr:row>0</xdr:row>
      <xdr:rowOff>47624</xdr:rowOff>
    </xdr:from>
    <xdr:to>
      <xdr:col>8</xdr:col>
      <xdr:colOff>609601</xdr:colOff>
      <xdr:row>1</xdr:row>
      <xdr:rowOff>180974</xdr:rowOff>
    </xdr:to>
    <xdr:pic>
      <xdr:nvPicPr>
        <xdr:cNvPr id="9" name="Picture 8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7225" y="46990"/>
          <a:ext cx="523875" cy="342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</xdr:colOff>
      <xdr:row>2</xdr:row>
      <xdr:rowOff>0</xdr:rowOff>
    </xdr:from>
    <xdr:to>
      <xdr:col>9</xdr:col>
      <xdr:colOff>371475</xdr:colOff>
      <xdr:row>3</xdr:row>
      <xdr:rowOff>38100</xdr:rowOff>
    </xdr:to>
    <xdr:sp>
      <xdr:nvSpPr>
        <xdr:cNvPr id="10" name="Round Diagonal Corner Rectangle 9"/>
        <xdr:cNvSpPr/>
      </xdr:nvSpPr>
      <xdr:spPr>
        <a:xfrm>
          <a:off x="4371975" y="419100"/>
          <a:ext cx="809625" cy="24765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3</xdr:col>
      <xdr:colOff>276225</xdr:colOff>
      <xdr:row>41</xdr:row>
      <xdr:rowOff>104774</xdr:rowOff>
    </xdr:from>
    <xdr:to>
      <xdr:col>3</xdr:col>
      <xdr:colOff>609601</xdr:colOff>
      <xdr:row>43</xdr:row>
      <xdr:rowOff>38099</xdr:rowOff>
    </xdr:to>
    <xdr:pic>
      <xdr:nvPicPr>
        <xdr:cNvPr id="11" name="Picture 10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9375" y="8790940"/>
          <a:ext cx="333375" cy="352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85725</xdr:colOff>
      <xdr:row>41</xdr:row>
      <xdr:rowOff>47624</xdr:rowOff>
    </xdr:from>
    <xdr:to>
      <xdr:col>8</xdr:col>
      <xdr:colOff>609601</xdr:colOff>
      <xdr:row>42</xdr:row>
      <xdr:rowOff>180974</xdr:rowOff>
    </xdr:to>
    <xdr:pic>
      <xdr:nvPicPr>
        <xdr:cNvPr id="12" name="Picture 11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7225" y="8733790"/>
          <a:ext cx="523875" cy="342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</xdr:colOff>
      <xdr:row>43</xdr:row>
      <xdr:rowOff>0</xdr:rowOff>
    </xdr:from>
    <xdr:to>
      <xdr:col>9</xdr:col>
      <xdr:colOff>371475</xdr:colOff>
      <xdr:row>44</xdr:row>
      <xdr:rowOff>38100</xdr:rowOff>
    </xdr:to>
    <xdr:sp>
      <xdr:nvSpPr>
        <xdr:cNvPr id="13" name="Round Diagonal Corner Rectangle 12"/>
        <xdr:cNvSpPr/>
      </xdr:nvSpPr>
      <xdr:spPr>
        <a:xfrm>
          <a:off x="4371975" y="9105900"/>
          <a:ext cx="809625" cy="24765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3</xdr:col>
      <xdr:colOff>276225</xdr:colOff>
      <xdr:row>86</xdr:row>
      <xdr:rowOff>104774</xdr:rowOff>
    </xdr:from>
    <xdr:to>
      <xdr:col>3</xdr:col>
      <xdr:colOff>609601</xdr:colOff>
      <xdr:row>88</xdr:row>
      <xdr:rowOff>95249</xdr:rowOff>
    </xdr:to>
    <xdr:pic>
      <xdr:nvPicPr>
        <xdr:cNvPr id="14" name="Picture 13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9375" y="18220690"/>
          <a:ext cx="333375" cy="409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85725</xdr:colOff>
      <xdr:row>86</xdr:row>
      <xdr:rowOff>47624</xdr:rowOff>
    </xdr:from>
    <xdr:to>
      <xdr:col>8</xdr:col>
      <xdr:colOff>609601</xdr:colOff>
      <xdr:row>88</xdr:row>
      <xdr:rowOff>28574</xdr:rowOff>
    </xdr:to>
    <xdr:pic>
      <xdr:nvPicPr>
        <xdr:cNvPr id="15" name="Picture 14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7225" y="18163540"/>
          <a:ext cx="523875" cy="400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</xdr:colOff>
      <xdr:row>88</xdr:row>
      <xdr:rowOff>0</xdr:rowOff>
    </xdr:from>
    <xdr:to>
      <xdr:col>9</xdr:col>
      <xdr:colOff>371475</xdr:colOff>
      <xdr:row>89</xdr:row>
      <xdr:rowOff>38100</xdr:rowOff>
    </xdr:to>
    <xdr:sp>
      <xdr:nvSpPr>
        <xdr:cNvPr id="16" name="Round Diagonal Corner Rectangle 15"/>
        <xdr:cNvSpPr/>
      </xdr:nvSpPr>
      <xdr:spPr>
        <a:xfrm>
          <a:off x="4371975" y="18535650"/>
          <a:ext cx="809625" cy="24765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3</xdr:col>
      <xdr:colOff>276225</xdr:colOff>
      <xdr:row>130</xdr:row>
      <xdr:rowOff>104774</xdr:rowOff>
    </xdr:from>
    <xdr:to>
      <xdr:col>3</xdr:col>
      <xdr:colOff>609601</xdr:colOff>
      <xdr:row>132</xdr:row>
      <xdr:rowOff>95249</xdr:rowOff>
    </xdr:to>
    <xdr:pic>
      <xdr:nvPicPr>
        <xdr:cNvPr id="17" name="Picture 16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9375" y="27459940"/>
          <a:ext cx="333375" cy="409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85725</xdr:colOff>
      <xdr:row>130</xdr:row>
      <xdr:rowOff>47624</xdr:rowOff>
    </xdr:from>
    <xdr:to>
      <xdr:col>8</xdr:col>
      <xdr:colOff>609601</xdr:colOff>
      <xdr:row>132</xdr:row>
      <xdr:rowOff>28574</xdr:rowOff>
    </xdr:to>
    <xdr:pic>
      <xdr:nvPicPr>
        <xdr:cNvPr id="18" name="Picture 17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7225" y="27402790"/>
          <a:ext cx="523875" cy="400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</xdr:colOff>
      <xdr:row>132</xdr:row>
      <xdr:rowOff>0</xdr:rowOff>
    </xdr:from>
    <xdr:to>
      <xdr:col>9</xdr:col>
      <xdr:colOff>371475</xdr:colOff>
      <xdr:row>133</xdr:row>
      <xdr:rowOff>38100</xdr:rowOff>
    </xdr:to>
    <xdr:sp>
      <xdr:nvSpPr>
        <xdr:cNvPr id="19" name="Round Diagonal Corner Rectangle 18"/>
        <xdr:cNvSpPr/>
      </xdr:nvSpPr>
      <xdr:spPr>
        <a:xfrm>
          <a:off x="4371975" y="27774900"/>
          <a:ext cx="809625" cy="24765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3</xdr:col>
      <xdr:colOff>228600</xdr:colOff>
      <xdr:row>199</xdr:row>
      <xdr:rowOff>104774</xdr:rowOff>
    </xdr:from>
    <xdr:to>
      <xdr:col>3</xdr:col>
      <xdr:colOff>666750</xdr:colOff>
      <xdr:row>201</xdr:row>
      <xdr:rowOff>95249</xdr:rowOff>
    </xdr:to>
    <xdr:pic>
      <xdr:nvPicPr>
        <xdr:cNvPr id="20" name="Picture 19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71750" y="41442640"/>
          <a:ext cx="438150" cy="409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85725</xdr:colOff>
      <xdr:row>199</xdr:row>
      <xdr:rowOff>47624</xdr:rowOff>
    </xdr:from>
    <xdr:to>
      <xdr:col>8</xdr:col>
      <xdr:colOff>609601</xdr:colOff>
      <xdr:row>201</xdr:row>
      <xdr:rowOff>28574</xdr:rowOff>
    </xdr:to>
    <xdr:pic>
      <xdr:nvPicPr>
        <xdr:cNvPr id="21" name="Picture 20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7225" y="41385490"/>
          <a:ext cx="523875" cy="400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228600</xdr:colOff>
      <xdr:row>201</xdr:row>
      <xdr:rowOff>0</xdr:rowOff>
    </xdr:from>
    <xdr:to>
      <xdr:col>10</xdr:col>
      <xdr:colOff>190500</xdr:colOff>
      <xdr:row>202</xdr:row>
      <xdr:rowOff>38100</xdr:rowOff>
    </xdr:to>
    <xdr:sp>
      <xdr:nvSpPr>
        <xdr:cNvPr id="22" name="Round Diagonal Corner Rectangle 21"/>
        <xdr:cNvSpPr/>
      </xdr:nvSpPr>
      <xdr:spPr>
        <a:xfrm>
          <a:off x="4314825" y="41757600"/>
          <a:ext cx="1057275" cy="24765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3</xdr:col>
      <xdr:colOff>276225</xdr:colOff>
      <xdr:row>229</xdr:row>
      <xdr:rowOff>104774</xdr:rowOff>
    </xdr:from>
    <xdr:to>
      <xdr:col>3</xdr:col>
      <xdr:colOff>609601</xdr:colOff>
      <xdr:row>231</xdr:row>
      <xdr:rowOff>152399</xdr:rowOff>
    </xdr:to>
    <xdr:pic>
      <xdr:nvPicPr>
        <xdr:cNvPr id="23" name="Picture 22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9375" y="47710090"/>
          <a:ext cx="333375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85725</xdr:colOff>
      <xdr:row>229</xdr:row>
      <xdr:rowOff>47624</xdr:rowOff>
    </xdr:from>
    <xdr:to>
      <xdr:col>8</xdr:col>
      <xdr:colOff>609601</xdr:colOff>
      <xdr:row>231</xdr:row>
      <xdr:rowOff>85724</xdr:rowOff>
    </xdr:to>
    <xdr:pic>
      <xdr:nvPicPr>
        <xdr:cNvPr id="24" name="Picture 23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7225" y="47652940"/>
          <a:ext cx="523875" cy="4572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</xdr:colOff>
      <xdr:row>231</xdr:row>
      <xdr:rowOff>0</xdr:rowOff>
    </xdr:from>
    <xdr:to>
      <xdr:col>9</xdr:col>
      <xdr:colOff>371475</xdr:colOff>
      <xdr:row>232</xdr:row>
      <xdr:rowOff>38100</xdr:rowOff>
    </xdr:to>
    <xdr:sp>
      <xdr:nvSpPr>
        <xdr:cNvPr id="25" name="Round Diagonal Corner Rectangle 24"/>
        <xdr:cNvSpPr/>
      </xdr:nvSpPr>
      <xdr:spPr>
        <a:xfrm>
          <a:off x="4371975" y="48025050"/>
          <a:ext cx="809625" cy="24765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3</xdr:col>
      <xdr:colOff>276225</xdr:colOff>
      <xdr:row>262</xdr:row>
      <xdr:rowOff>104774</xdr:rowOff>
    </xdr:from>
    <xdr:to>
      <xdr:col>3</xdr:col>
      <xdr:colOff>609601</xdr:colOff>
      <xdr:row>264</xdr:row>
      <xdr:rowOff>152399</xdr:rowOff>
    </xdr:to>
    <xdr:pic>
      <xdr:nvPicPr>
        <xdr:cNvPr id="26" name="Picture 25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9375" y="54549040"/>
          <a:ext cx="333375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85725</xdr:colOff>
      <xdr:row>262</xdr:row>
      <xdr:rowOff>47624</xdr:rowOff>
    </xdr:from>
    <xdr:to>
      <xdr:col>8</xdr:col>
      <xdr:colOff>609601</xdr:colOff>
      <xdr:row>264</xdr:row>
      <xdr:rowOff>85724</xdr:rowOff>
    </xdr:to>
    <xdr:pic>
      <xdr:nvPicPr>
        <xdr:cNvPr id="27" name="Picture 26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7225" y="54491890"/>
          <a:ext cx="523875" cy="4572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</xdr:colOff>
      <xdr:row>264</xdr:row>
      <xdr:rowOff>0</xdr:rowOff>
    </xdr:from>
    <xdr:to>
      <xdr:col>9</xdr:col>
      <xdr:colOff>371475</xdr:colOff>
      <xdr:row>265</xdr:row>
      <xdr:rowOff>38100</xdr:rowOff>
    </xdr:to>
    <xdr:sp>
      <xdr:nvSpPr>
        <xdr:cNvPr id="28" name="Round Diagonal Corner Rectangle 27"/>
        <xdr:cNvSpPr/>
      </xdr:nvSpPr>
      <xdr:spPr>
        <a:xfrm>
          <a:off x="4371975" y="54864000"/>
          <a:ext cx="809625" cy="24765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3</xdr:col>
      <xdr:colOff>276225</xdr:colOff>
      <xdr:row>287</xdr:row>
      <xdr:rowOff>104774</xdr:rowOff>
    </xdr:from>
    <xdr:to>
      <xdr:col>3</xdr:col>
      <xdr:colOff>609601</xdr:colOff>
      <xdr:row>289</xdr:row>
      <xdr:rowOff>152399</xdr:rowOff>
    </xdr:to>
    <xdr:pic>
      <xdr:nvPicPr>
        <xdr:cNvPr id="29" name="Picture 28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9375" y="59749690"/>
          <a:ext cx="333375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85725</xdr:colOff>
      <xdr:row>287</xdr:row>
      <xdr:rowOff>47624</xdr:rowOff>
    </xdr:from>
    <xdr:to>
      <xdr:col>8</xdr:col>
      <xdr:colOff>609601</xdr:colOff>
      <xdr:row>289</xdr:row>
      <xdr:rowOff>85724</xdr:rowOff>
    </xdr:to>
    <xdr:pic>
      <xdr:nvPicPr>
        <xdr:cNvPr id="30" name="Picture 29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7225" y="59692540"/>
          <a:ext cx="523875" cy="4572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</xdr:colOff>
      <xdr:row>289</xdr:row>
      <xdr:rowOff>0</xdr:rowOff>
    </xdr:from>
    <xdr:to>
      <xdr:col>9</xdr:col>
      <xdr:colOff>371475</xdr:colOff>
      <xdr:row>290</xdr:row>
      <xdr:rowOff>38100</xdr:rowOff>
    </xdr:to>
    <xdr:sp>
      <xdr:nvSpPr>
        <xdr:cNvPr id="31" name="Round Diagonal Corner Rectangle 30"/>
        <xdr:cNvSpPr/>
      </xdr:nvSpPr>
      <xdr:spPr>
        <a:xfrm>
          <a:off x="4371975" y="60064650"/>
          <a:ext cx="809625" cy="24765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22</xdr:col>
      <xdr:colOff>180975</xdr:colOff>
      <xdr:row>47</xdr:row>
      <xdr:rowOff>76200</xdr:rowOff>
    </xdr:from>
    <xdr:to>
      <xdr:col>24</xdr:col>
      <xdr:colOff>28575</xdr:colOff>
      <xdr:row>48</xdr:row>
      <xdr:rowOff>245164</xdr:rowOff>
    </xdr:to>
    <xdr:pic>
      <xdr:nvPicPr>
        <xdr:cNvPr id="8" name="Picture 7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3706475"/>
          <a:ext cx="523875" cy="492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180975</xdr:colOff>
      <xdr:row>96</xdr:row>
      <xdr:rowOff>76200</xdr:rowOff>
    </xdr:from>
    <xdr:to>
      <xdr:col>24</xdr:col>
      <xdr:colOff>28575</xdr:colOff>
      <xdr:row>97</xdr:row>
      <xdr:rowOff>245164</xdr:rowOff>
    </xdr:to>
    <xdr:pic>
      <xdr:nvPicPr>
        <xdr:cNvPr id="36" name="Picture 35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27303730"/>
          <a:ext cx="523875" cy="49276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22</xdr:col>
      <xdr:colOff>247650</xdr:colOff>
      <xdr:row>1</xdr:row>
      <xdr:rowOff>47624</xdr:rowOff>
    </xdr:from>
    <xdr:ext cx="558053" cy="537882"/>
    <xdr:pic>
      <xdr:nvPicPr>
        <xdr:cNvPr id="35" name="Picture 34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1075" y="856615"/>
          <a:ext cx="557530" cy="53848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22</xdr:col>
      <xdr:colOff>180975</xdr:colOff>
      <xdr:row>142</xdr:row>
      <xdr:rowOff>76200</xdr:rowOff>
    </xdr:from>
    <xdr:ext cx="523875" cy="495299"/>
    <xdr:pic>
      <xdr:nvPicPr>
        <xdr:cNvPr id="20" name="Picture 19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40126920"/>
          <a:ext cx="523875" cy="49466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22</xdr:col>
      <xdr:colOff>180975</xdr:colOff>
      <xdr:row>191</xdr:row>
      <xdr:rowOff>76200</xdr:rowOff>
    </xdr:from>
    <xdr:ext cx="523875" cy="495300"/>
    <xdr:pic>
      <xdr:nvPicPr>
        <xdr:cNvPr id="21" name="Picture 20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53776245"/>
          <a:ext cx="523875" cy="4953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22</xdr:col>
      <xdr:colOff>180975</xdr:colOff>
      <xdr:row>240</xdr:row>
      <xdr:rowOff>76200</xdr:rowOff>
    </xdr:from>
    <xdr:ext cx="523875" cy="495300"/>
    <xdr:pic>
      <xdr:nvPicPr>
        <xdr:cNvPr id="22" name="Picture 2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67444620"/>
          <a:ext cx="523875" cy="4953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22</xdr:col>
      <xdr:colOff>180975</xdr:colOff>
      <xdr:row>290</xdr:row>
      <xdr:rowOff>0</xdr:rowOff>
    </xdr:from>
    <xdr:ext cx="523875" cy="495300"/>
    <xdr:pic>
      <xdr:nvPicPr>
        <xdr:cNvPr id="23" name="Picture 2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81313020"/>
          <a:ext cx="523875" cy="4953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604837</xdr:colOff>
      <xdr:row>2</xdr:row>
      <xdr:rowOff>47624</xdr:rowOff>
    </xdr:from>
    <xdr:to>
      <xdr:col>13</xdr:col>
      <xdr:colOff>357187</xdr:colOff>
      <xdr:row>3</xdr:row>
      <xdr:rowOff>171449</xdr:rowOff>
    </xdr:to>
    <xdr:pic>
      <xdr:nvPicPr>
        <xdr:cNvPr id="5" name="Picture 4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3020" y="557530"/>
          <a:ext cx="447675" cy="447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600075</xdr:colOff>
      <xdr:row>50</xdr:row>
      <xdr:rowOff>47625</xdr:rowOff>
    </xdr:from>
    <xdr:to>
      <xdr:col>13</xdr:col>
      <xdr:colOff>228600</xdr:colOff>
      <xdr:row>51</xdr:row>
      <xdr:rowOff>47625</xdr:rowOff>
    </xdr:to>
    <xdr:pic>
      <xdr:nvPicPr>
        <xdr:cNvPr id="76" name="Picture 75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8575" y="13914755"/>
          <a:ext cx="323850" cy="323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600075</xdr:colOff>
      <xdr:row>101</xdr:row>
      <xdr:rowOff>47625</xdr:rowOff>
    </xdr:from>
    <xdr:to>
      <xdr:col>13</xdr:col>
      <xdr:colOff>228600</xdr:colOff>
      <xdr:row>102</xdr:row>
      <xdr:rowOff>47625</xdr:rowOff>
    </xdr:to>
    <xdr:pic>
      <xdr:nvPicPr>
        <xdr:cNvPr id="79" name="Picture 78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8575" y="28100020"/>
          <a:ext cx="323850" cy="3238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12</xdr:col>
      <xdr:colOff>604837</xdr:colOff>
      <xdr:row>148</xdr:row>
      <xdr:rowOff>47624</xdr:rowOff>
    </xdr:from>
    <xdr:ext cx="447675" cy="447675"/>
    <xdr:pic>
      <xdr:nvPicPr>
        <xdr:cNvPr id="17" name="Picture 1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3020" y="41227375"/>
          <a:ext cx="447675" cy="4476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600075</xdr:colOff>
      <xdr:row>200</xdr:row>
      <xdr:rowOff>47625</xdr:rowOff>
    </xdr:from>
    <xdr:ext cx="323850" cy="323850"/>
    <xdr:pic>
      <xdr:nvPicPr>
        <xdr:cNvPr id="18" name="Picture 17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8575" y="55829835"/>
          <a:ext cx="323850" cy="3238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600075</xdr:colOff>
      <xdr:row>252</xdr:row>
      <xdr:rowOff>47625</xdr:rowOff>
    </xdr:from>
    <xdr:ext cx="323850" cy="323850"/>
    <xdr:pic>
      <xdr:nvPicPr>
        <xdr:cNvPr id="20" name="Picture 19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8575" y="70384035"/>
          <a:ext cx="323850" cy="3238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650875</xdr:colOff>
      <xdr:row>1</xdr:row>
      <xdr:rowOff>47626</xdr:rowOff>
    </xdr:from>
    <xdr:to>
      <xdr:col>4</xdr:col>
      <xdr:colOff>298449</xdr:colOff>
      <xdr:row>3</xdr:row>
      <xdr:rowOff>57150</xdr:rowOff>
    </xdr:to>
    <xdr:pic>
      <xdr:nvPicPr>
        <xdr:cNvPr id="2" name="Picture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2225" y="857250"/>
          <a:ext cx="532765" cy="600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423863</xdr:colOff>
      <xdr:row>1</xdr:row>
      <xdr:rowOff>47626</xdr:rowOff>
    </xdr:from>
    <xdr:to>
      <xdr:col>9</xdr:col>
      <xdr:colOff>71438</xdr:colOff>
      <xdr:row>3</xdr:row>
      <xdr:rowOff>28576</xdr:rowOff>
    </xdr:to>
    <xdr:pic>
      <xdr:nvPicPr>
        <xdr:cNvPr id="3" name="Picture 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8045" y="857250"/>
          <a:ext cx="504825" cy="5715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1</xdr:row>
      <xdr:rowOff>0</xdr:rowOff>
    </xdr:from>
    <xdr:ext cx="4309641" cy="400050"/>
    <xdr:sp>
      <xdr:nvSpPr>
        <xdr:cNvPr id="5" name="Rectangle 4"/>
        <xdr:cNvSpPr/>
      </xdr:nvSpPr>
      <xdr:spPr>
        <a:xfrm>
          <a:off x="1807210" y="8096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9</xdr:col>
      <xdr:colOff>114300</xdr:colOff>
      <xdr:row>51</xdr:row>
      <xdr:rowOff>171450</xdr:rowOff>
    </xdr:from>
    <xdr:to>
      <xdr:col>9</xdr:col>
      <xdr:colOff>695325</xdr:colOff>
      <xdr:row>53</xdr:row>
      <xdr:rowOff>161925</xdr:rowOff>
    </xdr:to>
    <xdr:pic>
      <xdr:nvPicPr>
        <xdr:cNvPr id="6" name="Picture 5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050" y="15049500"/>
          <a:ext cx="581025" cy="5810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666750</xdr:colOff>
      <xdr:row>51</xdr:row>
      <xdr:rowOff>219075</xdr:rowOff>
    </xdr:from>
    <xdr:to>
      <xdr:col>4</xdr:col>
      <xdr:colOff>304799</xdr:colOff>
      <xdr:row>53</xdr:row>
      <xdr:rowOff>219074</xdr:rowOff>
    </xdr:to>
    <xdr:pic>
      <xdr:nvPicPr>
        <xdr:cNvPr id="9" name="Picture 8"/>
        <xdr:cNvPicPr/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8100" y="15097125"/>
          <a:ext cx="523240" cy="5899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142875</xdr:colOff>
      <xdr:row>105</xdr:row>
      <xdr:rowOff>9525</xdr:rowOff>
    </xdr:from>
    <xdr:to>
      <xdr:col>9</xdr:col>
      <xdr:colOff>723900</xdr:colOff>
      <xdr:row>107</xdr:row>
      <xdr:rowOff>0</xdr:rowOff>
    </xdr:to>
    <xdr:pic>
      <xdr:nvPicPr>
        <xdr:cNvPr id="11" name="Picture 10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29994225"/>
          <a:ext cx="581025" cy="5810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723899</xdr:colOff>
      <xdr:row>106</xdr:row>
      <xdr:rowOff>28576</xdr:rowOff>
    </xdr:from>
    <xdr:to>
      <xdr:col>4</xdr:col>
      <xdr:colOff>333373</xdr:colOff>
      <xdr:row>108</xdr:row>
      <xdr:rowOff>0</xdr:rowOff>
    </xdr:to>
    <xdr:pic>
      <xdr:nvPicPr>
        <xdr:cNvPr id="13" name="Picture 12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4615" y="30308550"/>
          <a:ext cx="495300" cy="56197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113</xdr:row>
      <xdr:rowOff>0</xdr:rowOff>
    </xdr:from>
    <xdr:ext cx="4309641" cy="400050"/>
    <xdr:sp>
      <xdr:nvSpPr>
        <xdr:cNvPr id="14" name="Rectangle 13"/>
        <xdr:cNvSpPr/>
      </xdr:nvSpPr>
      <xdr:spPr>
        <a:xfrm>
          <a:off x="1807210" y="32394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355</xdr:row>
      <xdr:rowOff>0</xdr:rowOff>
    </xdr:from>
    <xdr:ext cx="4309641" cy="400050"/>
    <xdr:sp>
      <xdr:nvSpPr>
        <xdr:cNvPr id="16" name="Rectangle 15"/>
        <xdr:cNvSpPr/>
      </xdr:nvSpPr>
      <xdr:spPr>
        <a:xfrm>
          <a:off x="1807210" y="997458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8</xdr:col>
      <xdr:colOff>866775</xdr:colOff>
      <xdr:row>777</xdr:row>
      <xdr:rowOff>180975</xdr:rowOff>
    </xdr:from>
    <xdr:to>
      <xdr:col>9</xdr:col>
      <xdr:colOff>400050</xdr:colOff>
      <xdr:row>779</xdr:row>
      <xdr:rowOff>85724</xdr:rowOff>
    </xdr:to>
    <xdr:pic>
      <xdr:nvPicPr>
        <xdr:cNvPr id="18" name="Picture 17"/>
        <xdr:cNvPicPr/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0" y="216493725"/>
          <a:ext cx="400050" cy="45656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827</xdr:row>
      <xdr:rowOff>95250</xdr:rowOff>
    </xdr:from>
    <xdr:ext cx="4309641" cy="400050"/>
    <xdr:sp>
      <xdr:nvSpPr>
        <xdr:cNvPr id="19" name="Rectangle 18"/>
        <xdr:cNvSpPr/>
      </xdr:nvSpPr>
      <xdr:spPr>
        <a:xfrm>
          <a:off x="1807210" y="2302192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8</xdr:col>
      <xdr:colOff>904874</xdr:colOff>
      <xdr:row>838</xdr:row>
      <xdr:rowOff>76201</xdr:rowOff>
    </xdr:from>
    <xdr:to>
      <xdr:col>9</xdr:col>
      <xdr:colOff>523873</xdr:colOff>
      <xdr:row>840</xdr:row>
      <xdr:rowOff>66675</xdr:rowOff>
    </xdr:to>
    <xdr:pic>
      <xdr:nvPicPr>
        <xdr:cNvPr id="20" name="Picture 19"/>
        <xdr:cNvPicPr/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0" y="233238675"/>
          <a:ext cx="523240" cy="54292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843</xdr:row>
      <xdr:rowOff>0</xdr:rowOff>
    </xdr:from>
    <xdr:ext cx="4309641" cy="400050"/>
    <xdr:sp>
      <xdr:nvSpPr>
        <xdr:cNvPr id="21" name="Rectangle 20"/>
        <xdr:cNvSpPr/>
      </xdr:nvSpPr>
      <xdr:spPr>
        <a:xfrm>
          <a:off x="1807210" y="234543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3</xdr:col>
      <xdr:colOff>523875</xdr:colOff>
      <xdr:row>838</xdr:row>
      <xdr:rowOff>180974</xdr:rowOff>
    </xdr:from>
    <xdr:to>
      <xdr:col>4</xdr:col>
      <xdr:colOff>133350</xdr:colOff>
      <xdr:row>840</xdr:row>
      <xdr:rowOff>190499</xdr:rowOff>
    </xdr:to>
    <xdr:pic>
      <xdr:nvPicPr>
        <xdr:cNvPr id="22" name="Picture 21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233342815"/>
          <a:ext cx="495300" cy="561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238126</xdr:colOff>
      <xdr:row>840</xdr:row>
      <xdr:rowOff>142875</xdr:rowOff>
    </xdr:from>
    <xdr:to>
      <xdr:col>10</xdr:col>
      <xdr:colOff>257175</xdr:colOff>
      <xdr:row>841</xdr:row>
      <xdr:rowOff>228600</xdr:rowOff>
    </xdr:to>
    <xdr:sp>
      <xdr:nvSpPr>
        <xdr:cNvPr id="23" name="Round Diagonal Corner Rectangle 22"/>
        <xdr:cNvSpPr/>
      </xdr:nvSpPr>
      <xdr:spPr>
        <a:xfrm>
          <a:off x="5257800" y="233857800"/>
          <a:ext cx="2552700" cy="36195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2</xdr:col>
      <xdr:colOff>93079</xdr:colOff>
      <xdr:row>895</xdr:row>
      <xdr:rowOff>0</xdr:rowOff>
    </xdr:from>
    <xdr:ext cx="4309641" cy="400050"/>
    <xdr:sp>
      <xdr:nvSpPr>
        <xdr:cNvPr id="24" name="Rectangle 23"/>
        <xdr:cNvSpPr/>
      </xdr:nvSpPr>
      <xdr:spPr>
        <a:xfrm>
          <a:off x="1807210" y="2489073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8</xdr:col>
      <xdr:colOff>866775</xdr:colOff>
      <xdr:row>902</xdr:row>
      <xdr:rowOff>57150</xdr:rowOff>
    </xdr:from>
    <xdr:to>
      <xdr:col>9</xdr:col>
      <xdr:colOff>457200</xdr:colOff>
      <xdr:row>904</xdr:row>
      <xdr:rowOff>19049</xdr:rowOff>
    </xdr:to>
    <xdr:pic>
      <xdr:nvPicPr>
        <xdr:cNvPr id="25" name="Picture 24"/>
        <xdr:cNvPicPr/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0" y="250898025"/>
          <a:ext cx="457200" cy="5137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209551</xdr:colOff>
      <xdr:row>904</xdr:row>
      <xdr:rowOff>95250</xdr:rowOff>
    </xdr:from>
    <xdr:to>
      <xdr:col>10</xdr:col>
      <xdr:colOff>228600</xdr:colOff>
      <xdr:row>905</xdr:row>
      <xdr:rowOff>133350</xdr:rowOff>
    </xdr:to>
    <xdr:sp>
      <xdr:nvSpPr>
        <xdr:cNvPr id="26" name="Round Diagonal Corner Rectangle 25"/>
        <xdr:cNvSpPr/>
      </xdr:nvSpPr>
      <xdr:spPr>
        <a:xfrm>
          <a:off x="5229225" y="251488575"/>
          <a:ext cx="2552700" cy="31432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2</xdr:col>
      <xdr:colOff>93079</xdr:colOff>
      <xdr:row>904</xdr:row>
      <xdr:rowOff>0</xdr:rowOff>
    </xdr:from>
    <xdr:ext cx="4309641" cy="400050"/>
    <xdr:sp>
      <xdr:nvSpPr>
        <xdr:cNvPr id="27" name="Rectangle 26"/>
        <xdr:cNvSpPr/>
      </xdr:nvSpPr>
      <xdr:spPr>
        <a:xfrm>
          <a:off x="1807210" y="2513933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3</xdr:col>
      <xdr:colOff>785813</xdr:colOff>
      <xdr:row>902</xdr:row>
      <xdr:rowOff>161925</xdr:rowOff>
    </xdr:from>
    <xdr:to>
      <xdr:col>4</xdr:col>
      <xdr:colOff>404813</xdr:colOff>
      <xdr:row>904</xdr:row>
      <xdr:rowOff>180974</xdr:rowOff>
    </xdr:to>
    <xdr:pic>
      <xdr:nvPicPr>
        <xdr:cNvPr id="28" name="Picture 27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6845" y="251002800"/>
          <a:ext cx="504825" cy="57086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180976</xdr:colOff>
      <xdr:row>779</xdr:row>
      <xdr:rowOff>152400</xdr:rowOff>
    </xdr:from>
    <xdr:to>
      <xdr:col>10</xdr:col>
      <xdr:colOff>152400</xdr:colOff>
      <xdr:row>780</xdr:row>
      <xdr:rowOff>228600</xdr:rowOff>
    </xdr:to>
    <xdr:sp>
      <xdr:nvSpPr>
        <xdr:cNvPr id="30" name="Round Diagonal Corner Rectangle 29"/>
        <xdr:cNvSpPr/>
      </xdr:nvSpPr>
      <xdr:spPr>
        <a:xfrm>
          <a:off x="5476875" y="217017600"/>
          <a:ext cx="2228850" cy="35242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2</xdr:col>
      <xdr:colOff>93079</xdr:colOff>
      <xdr:row>958</xdr:row>
      <xdr:rowOff>0</xdr:rowOff>
    </xdr:from>
    <xdr:ext cx="4309641" cy="400050"/>
    <xdr:sp>
      <xdr:nvSpPr>
        <xdr:cNvPr id="31" name="Rectangle 30"/>
        <xdr:cNvSpPr/>
      </xdr:nvSpPr>
      <xdr:spPr>
        <a:xfrm>
          <a:off x="1807210" y="2663094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3</xdr:col>
      <xdr:colOff>676275</xdr:colOff>
      <xdr:row>777</xdr:row>
      <xdr:rowOff>161925</xdr:rowOff>
    </xdr:from>
    <xdr:to>
      <xdr:col>4</xdr:col>
      <xdr:colOff>266700</xdr:colOff>
      <xdr:row>779</xdr:row>
      <xdr:rowOff>133350</xdr:rowOff>
    </xdr:to>
    <xdr:pic>
      <xdr:nvPicPr>
        <xdr:cNvPr id="33" name="Picture 32"/>
        <xdr:cNvPicPr/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625" y="216474675"/>
          <a:ext cx="476250" cy="52387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958</xdr:row>
      <xdr:rowOff>0</xdr:rowOff>
    </xdr:from>
    <xdr:ext cx="4309641" cy="400050"/>
    <xdr:sp>
      <xdr:nvSpPr>
        <xdr:cNvPr id="34" name="Rectangle 33"/>
        <xdr:cNvSpPr/>
      </xdr:nvSpPr>
      <xdr:spPr>
        <a:xfrm>
          <a:off x="1807210" y="2663094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966</xdr:row>
      <xdr:rowOff>0</xdr:rowOff>
    </xdr:from>
    <xdr:ext cx="7677150" cy="638175"/>
    <xdr:sp>
      <xdr:nvSpPr>
        <xdr:cNvPr id="35" name="Rectangle 34"/>
        <xdr:cNvSpPr/>
      </xdr:nvSpPr>
      <xdr:spPr>
        <a:xfrm>
          <a:off x="723900" y="26851927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6" name="Rectangle 35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966</xdr:row>
      <xdr:rowOff>0</xdr:rowOff>
    </xdr:from>
    <xdr:ext cx="7677150" cy="638175"/>
    <xdr:sp>
      <xdr:nvSpPr>
        <xdr:cNvPr id="37" name="Rectangle 36"/>
        <xdr:cNvSpPr/>
      </xdr:nvSpPr>
      <xdr:spPr>
        <a:xfrm>
          <a:off x="723900" y="26851927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8" name="Rectangle 37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966</xdr:row>
      <xdr:rowOff>0</xdr:rowOff>
    </xdr:from>
    <xdr:ext cx="7677150" cy="638175"/>
    <xdr:sp>
      <xdr:nvSpPr>
        <xdr:cNvPr id="39" name="Rectangle 38"/>
        <xdr:cNvSpPr/>
      </xdr:nvSpPr>
      <xdr:spPr>
        <a:xfrm>
          <a:off x="723900" y="26851927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40" name="Rectangle 39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971</xdr:row>
      <xdr:rowOff>0</xdr:rowOff>
    </xdr:from>
    <xdr:ext cx="7677150" cy="638175"/>
    <xdr:sp>
      <xdr:nvSpPr>
        <xdr:cNvPr id="41" name="Rectangle 40"/>
        <xdr:cNvSpPr/>
      </xdr:nvSpPr>
      <xdr:spPr>
        <a:xfrm>
          <a:off x="723900" y="26990040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42" name="Rectangle 41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354</xdr:row>
      <xdr:rowOff>0</xdr:rowOff>
    </xdr:from>
    <xdr:ext cx="4309641" cy="400050"/>
    <xdr:sp>
      <xdr:nvSpPr>
        <xdr:cNvPr id="50" name="Rectangle 49"/>
        <xdr:cNvSpPr/>
      </xdr:nvSpPr>
      <xdr:spPr>
        <a:xfrm>
          <a:off x="1807210" y="994695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354</xdr:row>
      <xdr:rowOff>0</xdr:rowOff>
    </xdr:from>
    <xdr:ext cx="4309641" cy="400050"/>
    <xdr:sp>
      <xdr:nvSpPr>
        <xdr:cNvPr id="54" name="Rectangle 53"/>
        <xdr:cNvSpPr/>
      </xdr:nvSpPr>
      <xdr:spPr>
        <a:xfrm>
          <a:off x="1807210" y="994695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355</xdr:row>
      <xdr:rowOff>0</xdr:rowOff>
    </xdr:from>
    <xdr:ext cx="4309641" cy="400050"/>
    <xdr:sp>
      <xdr:nvSpPr>
        <xdr:cNvPr id="56" name="Rectangle 55"/>
        <xdr:cNvSpPr/>
      </xdr:nvSpPr>
      <xdr:spPr>
        <a:xfrm>
          <a:off x="1807210" y="997458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355</xdr:row>
      <xdr:rowOff>0</xdr:rowOff>
    </xdr:from>
    <xdr:ext cx="4309641" cy="400050"/>
    <xdr:sp>
      <xdr:nvSpPr>
        <xdr:cNvPr id="60" name="Rectangle 59"/>
        <xdr:cNvSpPr/>
      </xdr:nvSpPr>
      <xdr:spPr>
        <a:xfrm>
          <a:off x="1807210" y="997458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376</xdr:row>
      <xdr:rowOff>0</xdr:rowOff>
    </xdr:from>
    <xdr:ext cx="4309641" cy="400050"/>
    <xdr:sp>
      <xdr:nvSpPr>
        <xdr:cNvPr id="64" name="Rectangle 63"/>
        <xdr:cNvSpPr/>
      </xdr:nvSpPr>
      <xdr:spPr>
        <a:xfrm>
          <a:off x="1807210" y="10554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8</xdr:col>
      <xdr:colOff>814387</xdr:colOff>
      <xdr:row>422</xdr:row>
      <xdr:rowOff>38099</xdr:rowOff>
    </xdr:from>
    <xdr:to>
      <xdr:col>9</xdr:col>
      <xdr:colOff>461963</xdr:colOff>
      <xdr:row>424</xdr:row>
      <xdr:rowOff>57151</xdr:rowOff>
    </xdr:to>
    <xdr:pic>
      <xdr:nvPicPr>
        <xdr:cNvPr id="67" name="Picture 66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8570" y="118290340"/>
          <a:ext cx="504825" cy="57213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443</xdr:row>
      <xdr:rowOff>0</xdr:rowOff>
    </xdr:from>
    <xdr:ext cx="4309641" cy="400050"/>
    <xdr:sp>
      <xdr:nvSpPr>
        <xdr:cNvPr id="68" name="Rectangle 67"/>
        <xdr:cNvSpPr/>
      </xdr:nvSpPr>
      <xdr:spPr>
        <a:xfrm>
          <a:off x="1807210" y="124053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3</xdr:col>
      <xdr:colOff>681037</xdr:colOff>
      <xdr:row>422</xdr:row>
      <xdr:rowOff>171449</xdr:rowOff>
    </xdr:from>
    <xdr:to>
      <xdr:col>4</xdr:col>
      <xdr:colOff>309562</xdr:colOff>
      <xdr:row>424</xdr:row>
      <xdr:rowOff>200025</xdr:rowOff>
    </xdr:to>
    <xdr:pic>
      <xdr:nvPicPr>
        <xdr:cNvPr id="69" name="Picture 68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2070" y="118423690"/>
          <a:ext cx="514350" cy="58166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958</xdr:row>
      <xdr:rowOff>0</xdr:rowOff>
    </xdr:from>
    <xdr:ext cx="4309641" cy="400050"/>
    <xdr:sp>
      <xdr:nvSpPr>
        <xdr:cNvPr id="73" name="Rectangle 72"/>
        <xdr:cNvSpPr/>
      </xdr:nvSpPr>
      <xdr:spPr>
        <a:xfrm>
          <a:off x="1807210" y="2663094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958</xdr:row>
      <xdr:rowOff>0</xdr:rowOff>
    </xdr:from>
    <xdr:ext cx="4309641" cy="400050"/>
    <xdr:sp>
      <xdr:nvSpPr>
        <xdr:cNvPr id="75" name="Rectangle 74"/>
        <xdr:cNvSpPr/>
      </xdr:nvSpPr>
      <xdr:spPr>
        <a:xfrm>
          <a:off x="1807210" y="2663094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966</xdr:row>
      <xdr:rowOff>0</xdr:rowOff>
    </xdr:from>
    <xdr:ext cx="7677150" cy="638175"/>
    <xdr:sp>
      <xdr:nvSpPr>
        <xdr:cNvPr id="76" name="Rectangle 75"/>
        <xdr:cNvSpPr/>
      </xdr:nvSpPr>
      <xdr:spPr>
        <a:xfrm>
          <a:off x="723900" y="26851927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77" name="Rectangle 76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78" name="Rectangle 77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81" name="Rectangle 80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83" name="Rectangle 82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355</xdr:row>
      <xdr:rowOff>0</xdr:rowOff>
    </xdr:from>
    <xdr:ext cx="4309641" cy="400050"/>
    <xdr:sp>
      <xdr:nvSpPr>
        <xdr:cNvPr id="90" name="Rectangle 89"/>
        <xdr:cNvSpPr/>
      </xdr:nvSpPr>
      <xdr:spPr>
        <a:xfrm>
          <a:off x="1807210" y="997458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355</xdr:row>
      <xdr:rowOff>0</xdr:rowOff>
    </xdr:from>
    <xdr:ext cx="4309641" cy="400050"/>
    <xdr:sp>
      <xdr:nvSpPr>
        <xdr:cNvPr id="91" name="Rectangle 90"/>
        <xdr:cNvSpPr/>
      </xdr:nvSpPr>
      <xdr:spPr>
        <a:xfrm>
          <a:off x="1807210" y="997458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355</xdr:row>
      <xdr:rowOff>0</xdr:rowOff>
    </xdr:from>
    <xdr:ext cx="4309641" cy="400050"/>
    <xdr:sp>
      <xdr:nvSpPr>
        <xdr:cNvPr id="92" name="Rectangle 91"/>
        <xdr:cNvSpPr/>
      </xdr:nvSpPr>
      <xdr:spPr>
        <a:xfrm>
          <a:off x="1807210" y="997458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376</xdr:row>
      <xdr:rowOff>0</xdr:rowOff>
    </xdr:from>
    <xdr:ext cx="4309641" cy="400050"/>
    <xdr:sp>
      <xdr:nvSpPr>
        <xdr:cNvPr id="93" name="Rectangle 92"/>
        <xdr:cNvSpPr/>
      </xdr:nvSpPr>
      <xdr:spPr>
        <a:xfrm>
          <a:off x="1807210" y="10554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376</xdr:row>
      <xdr:rowOff>0</xdr:rowOff>
    </xdr:from>
    <xdr:ext cx="4309641" cy="400050"/>
    <xdr:sp>
      <xdr:nvSpPr>
        <xdr:cNvPr id="94" name="Rectangle 93"/>
        <xdr:cNvSpPr/>
      </xdr:nvSpPr>
      <xdr:spPr>
        <a:xfrm>
          <a:off x="1807210" y="10554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376</xdr:row>
      <xdr:rowOff>0</xdr:rowOff>
    </xdr:from>
    <xdr:ext cx="4309641" cy="400050"/>
    <xdr:sp>
      <xdr:nvSpPr>
        <xdr:cNvPr id="95" name="Rectangle 94"/>
        <xdr:cNvSpPr/>
      </xdr:nvSpPr>
      <xdr:spPr>
        <a:xfrm>
          <a:off x="1807210" y="10554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443</xdr:row>
      <xdr:rowOff>0</xdr:rowOff>
    </xdr:from>
    <xdr:ext cx="4309641" cy="400050"/>
    <xdr:sp>
      <xdr:nvSpPr>
        <xdr:cNvPr id="96" name="Rectangle 95"/>
        <xdr:cNvSpPr/>
      </xdr:nvSpPr>
      <xdr:spPr>
        <a:xfrm>
          <a:off x="1807210" y="124053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443</xdr:row>
      <xdr:rowOff>0</xdr:rowOff>
    </xdr:from>
    <xdr:ext cx="4309641" cy="400050"/>
    <xdr:sp>
      <xdr:nvSpPr>
        <xdr:cNvPr id="97" name="Rectangle 96"/>
        <xdr:cNvSpPr/>
      </xdr:nvSpPr>
      <xdr:spPr>
        <a:xfrm>
          <a:off x="1807210" y="124053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443</xdr:row>
      <xdr:rowOff>0</xdr:rowOff>
    </xdr:from>
    <xdr:ext cx="4309641" cy="400050"/>
    <xdr:sp>
      <xdr:nvSpPr>
        <xdr:cNvPr id="98" name="Rectangle 97"/>
        <xdr:cNvSpPr/>
      </xdr:nvSpPr>
      <xdr:spPr>
        <a:xfrm>
          <a:off x="1807210" y="124053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443</xdr:row>
      <xdr:rowOff>0</xdr:rowOff>
    </xdr:from>
    <xdr:ext cx="4309641" cy="400050"/>
    <xdr:sp>
      <xdr:nvSpPr>
        <xdr:cNvPr id="99" name="Rectangle 98"/>
        <xdr:cNvSpPr/>
      </xdr:nvSpPr>
      <xdr:spPr>
        <a:xfrm>
          <a:off x="1807210" y="124053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8</xdr:col>
      <xdr:colOff>676275</xdr:colOff>
      <xdr:row>491</xdr:row>
      <xdr:rowOff>76198</xdr:rowOff>
    </xdr:from>
    <xdr:to>
      <xdr:col>9</xdr:col>
      <xdr:colOff>304799</xdr:colOff>
      <xdr:row>493</xdr:row>
      <xdr:rowOff>76199</xdr:rowOff>
    </xdr:to>
    <xdr:pic>
      <xdr:nvPicPr>
        <xdr:cNvPr id="100" name="Picture 99"/>
        <xdr:cNvPicPr/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0775" y="137387965"/>
          <a:ext cx="485140" cy="5524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512</xdr:row>
      <xdr:rowOff>0</xdr:rowOff>
    </xdr:from>
    <xdr:ext cx="4309641" cy="400050"/>
    <xdr:sp>
      <xdr:nvSpPr>
        <xdr:cNvPr id="101" name="Rectangle 100"/>
        <xdr:cNvSpPr/>
      </xdr:nvSpPr>
      <xdr:spPr>
        <a:xfrm>
          <a:off x="1807210" y="1431131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3</xdr:col>
      <xdr:colOff>704850</xdr:colOff>
      <xdr:row>491</xdr:row>
      <xdr:rowOff>123824</xdr:rowOff>
    </xdr:from>
    <xdr:to>
      <xdr:col>4</xdr:col>
      <xdr:colOff>342899</xdr:colOff>
      <xdr:row>493</xdr:row>
      <xdr:rowOff>171449</xdr:rowOff>
    </xdr:to>
    <xdr:pic>
      <xdr:nvPicPr>
        <xdr:cNvPr id="102" name="Picture 101"/>
        <xdr:cNvPicPr/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137435590"/>
          <a:ext cx="523240" cy="60007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512</xdr:row>
      <xdr:rowOff>0</xdr:rowOff>
    </xdr:from>
    <xdr:ext cx="4309641" cy="400050"/>
    <xdr:sp>
      <xdr:nvSpPr>
        <xdr:cNvPr id="104" name="Rectangle 103"/>
        <xdr:cNvSpPr/>
      </xdr:nvSpPr>
      <xdr:spPr>
        <a:xfrm>
          <a:off x="1807210" y="1431131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512</xdr:row>
      <xdr:rowOff>0</xdr:rowOff>
    </xdr:from>
    <xdr:ext cx="4309641" cy="400050"/>
    <xdr:sp>
      <xdr:nvSpPr>
        <xdr:cNvPr id="105" name="Rectangle 104"/>
        <xdr:cNvSpPr/>
      </xdr:nvSpPr>
      <xdr:spPr>
        <a:xfrm>
          <a:off x="1807210" y="1431131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512</xdr:row>
      <xdr:rowOff>0</xdr:rowOff>
    </xdr:from>
    <xdr:ext cx="4309641" cy="400050"/>
    <xdr:sp>
      <xdr:nvSpPr>
        <xdr:cNvPr id="106" name="Rectangle 105"/>
        <xdr:cNvSpPr/>
      </xdr:nvSpPr>
      <xdr:spPr>
        <a:xfrm>
          <a:off x="1807210" y="1431131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512</xdr:row>
      <xdr:rowOff>0</xdr:rowOff>
    </xdr:from>
    <xdr:ext cx="4309641" cy="400050"/>
    <xdr:sp>
      <xdr:nvSpPr>
        <xdr:cNvPr id="107" name="Rectangle 106"/>
        <xdr:cNvSpPr/>
      </xdr:nvSpPr>
      <xdr:spPr>
        <a:xfrm>
          <a:off x="1807210" y="1431131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966</xdr:row>
      <xdr:rowOff>0</xdr:rowOff>
    </xdr:from>
    <xdr:ext cx="7677150" cy="638175"/>
    <xdr:sp>
      <xdr:nvSpPr>
        <xdr:cNvPr id="108" name="Rectangle 107"/>
        <xdr:cNvSpPr/>
      </xdr:nvSpPr>
      <xdr:spPr>
        <a:xfrm>
          <a:off x="723900" y="26851927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09" name="Rectangle 108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10" name="Rectangle 109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966</xdr:row>
      <xdr:rowOff>0</xdr:rowOff>
    </xdr:from>
    <xdr:ext cx="7677150" cy="638175"/>
    <xdr:sp>
      <xdr:nvSpPr>
        <xdr:cNvPr id="111" name="Rectangle 110"/>
        <xdr:cNvSpPr/>
      </xdr:nvSpPr>
      <xdr:spPr>
        <a:xfrm>
          <a:off x="723900" y="26851927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12" name="Rectangle 111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15" name="Rectangle 114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17" name="Rectangle 116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18" name="Rectangle 117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966</xdr:row>
      <xdr:rowOff>0</xdr:rowOff>
    </xdr:from>
    <xdr:ext cx="7677150" cy="638175"/>
    <xdr:sp>
      <xdr:nvSpPr>
        <xdr:cNvPr id="119" name="Rectangle 118"/>
        <xdr:cNvSpPr/>
      </xdr:nvSpPr>
      <xdr:spPr>
        <a:xfrm>
          <a:off x="723900" y="26851927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20" name="Rectangle 119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21" name="Rectangle 120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966</xdr:row>
      <xdr:rowOff>0</xdr:rowOff>
    </xdr:from>
    <xdr:ext cx="7677150" cy="638175"/>
    <xdr:sp>
      <xdr:nvSpPr>
        <xdr:cNvPr id="122" name="Rectangle 121"/>
        <xdr:cNvSpPr/>
      </xdr:nvSpPr>
      <xdr:spPr>
        <a:xfrm>
          <a:off x="723900" y="26851927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23" name="Rectangle 122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26" name="Rectangle 125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28" name="Rectangle 127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129" name="Rectangle 128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130" name="Rectangle 129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132" name="Rectangle 131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133" name="Rectangle 132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971</xdr:row>
      <xdr:rowOff>0</xdr:rowOff>
    </xdr:from>
    <xdr:ext cx="7677150" cy="638175"/>
    <xdr:sp>
      <xdr:nvSpPr>
        <xdr:cNvPr id="134" name="Rectangle 133"/>
        <xdr:cNvSpPr/>
      </xdr:nvSpPr>
      <xdr:spPr>
        <a:xfrm>
          <a:off x="723900" y="26990040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135" name="Rectangle 134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138" name="Rectangle 137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140" name="Rectangle 139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873</xdr:row>
      <xdr:rowOff>95250</xdr:rowOff>
    </xdr:from>
    <xdr:ext cx="4309641" cy="400050"/>
    <xdr:sp>
      <xdr:nvSpPr>
        <xdr:cNvPr id="141" name="Rectangle 140"/>
        <xdr:cNvSpPr/>
      </xdr:nvSpPr>
      <xdr:spPr>
        <a:xfrm>
          <a:off x="1807210" y="242925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932</xdr:row>
      <xdr:rowOff>95250</xdr:rowOff>
    </xdr:from>
    <xdr:ext cx="4309641" cy="400050"/>
    <xdr:sp>
      <xdr:nvSpPr>
        <xdr:cNvPr id="142" name="Rectangle 141"/>
        <xdr:cNvSpPr/>
      </xdr:nvSpPr>
      <xdr:spPr>
        <a:xfrm>
          <a:off x="1807210" y="259222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43" name="Rectangle 142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44" name="Rectangle 143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45" name="Rectangle 144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146" name="Rectangle 145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873</xdr:row>
      <xdr:rowOff>95250</xdr:rowOff>
    </xdr:from>
    <xdr:ext cx="4309641" cy="400050"/>
    <xdr:sp>
      <xdr:nvSpPr>
        <xdr:cNvPr id="147" name="Rectangle 146"/>
        <xdr:cNvSpPr/>
      </xdr:nvSpPr>
      <xdr:spPr>
        <a:xfrm>
          <a:off x="1807210" y="242925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932</xdr:row>
      <xdr:rowOff>95250</xdr:rowOff>
    </xdr:from>
    <xdr:ext cx="4309641" cy="400050"/>
    <xdr:sp>
      <xdr:nvSpPr>
        <xdr:cNvPr id="148" name="Rectangle 147"/>
        <xdr:cNvSpPr/>
      </xdr:nvSpPr>
      <xdr:spPr>
        <a:xfrm>
          <a:off x="1807210" y="259222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49" name="Rectangle 148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50" name="Rectangle 149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51" name="Rectangle 150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152" name="Rectangle 151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873</xdr:row>
      <xdr:rowOff>95250</xdr:rowOff>
    </xdr:from>
    <xdr:ext cx="4309641" cy="400050"/>
    <xdr:sp>
      <xdr:nvSpPr>
        <xdr:cNvPr id="153" name="Rectangle 152"/>
        <xdr:cNvSpPr/>
      </xdr:nvSpPr>
      <xdr:spPr>
        <a:xfrm>
          <a:off x="1807210" y="242925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932</xdr:row>
      <xdr:rowOff>95250</xdr:rowOff>
    </xdr:from>
    <xdr:ext cx="4309641" cy="400050"/>
    <xdr:sp>
      <xdr:nvSpPr>
        <xdr:cNvPr id="154" name="Rectangle 153"/>
        <xdr:cNvSpPr/>
      </xdr:nvSpPr>
      <xdr:spPr>
        <a:xfrm>
          <a:off x="1807210" y="259222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55" name="Rectangle 154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56" name="Rectangle 155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57" name="Rectangle 156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158" name="Rectangle 157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873</xdr:row>
      <xdr:rowOff>95250</xdr:rowOff>
    </xdr:from>
    <xdr:ext cx="4309641" cy="400050"/>
    <xdr:sp>
      <xdr:nvSpPr>
        <xdr:cNvPr id="159" name="Rectangle 158"/>
        <xdr:cNvSpPr/>
      </xdr:nvSpPr>
      <xdr:spPr>
        <a:xfrm>
          <a:off x="1807210" y="242925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932</xdr:row>
      <xdr:rowOff>95250</xdr:rowOff>
    </xdr:from>
    <xdr:ext cx="4309641" cy="400050"/>
    <xdr:sp>
      <xdr:nvSpPr>
        <xdr:cNvPr id="160" name="Rectangle 159"/>
        <xdr:cNvSpPr/>
      </xdr:nvSpPr>
      <xdr:spPr>
        <a:xfrm>
          <a:off x="1807210" y="259222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61" name="Rectangle 160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62" name="Rectangle 161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63" name="Rectangle 162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164" name="Rectangle 163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65" name="Rectangle 164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966</xdr:row>
      <xdr:rowOff>0</xdr:rowOff>
    </xdr:from>
    <xdr:ext cx="7677150" cy="638175"/>
    <xdr:sp>
      <xdr:nvSpPr>
        <xdr:cNvPr id="166" name="Rectangle 165"/>
        <xdr:cNvSpPr/>
      </xdr:nvSpPr>
      <xdr:spPr>
        <a:xfrm>
          <a:off x="723900" y="26851927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67" name="Rectangle 166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68" name="Rectangle 167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69" name="Rectangle 168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70" name="Rectangle 169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71" name="Rectangle 170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72" name="Rectangle 171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73" name="Rectangle 172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966</xdr:row>
      <xdr:rowOff>0</xdr:rowOff>
    </xdr:from>
    <xdr:ext cx="7677150" cy="638175"/>
    <xdr:sp>
      <xdr:nvSpPr>
        <xdr:cNvPr id="174" name="Rectangle 173"/>
        <xdr:cNvSpPr/>
      </xdr:nvSpPr>
      <xdr:spPr>
        <a:xfrm>
          <a:off x="723900" y="26851927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75" name="Rectangle 174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76" name="Rectangle 175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77" name="Rectangle 176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78" name="Rectangle 177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79" name="Rectangle 178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80" name="Rectangle 179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81" name="Rectangle 180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966</xdr:row>
      <xdr:rowOff>0</xdr:rowOff>
    </xdr:from>
    <xdr:ext cx="7677150" cy="638175"/>
    <xdr:sp>
      <xdr:nvSpPr>
        <xdr:cNvPr id="182" name="Rectangle 181"/>
        <xdr:cNvSpPr/>
      </xdr:nvSpPr>
      <xdr:spPr>
        <a:xfrm>
          <a:off x="723900" y="26851927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83" name="Rectangle 182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84" name="Rectangle 183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85" name="Rectangle 184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86" name="Rectangle 185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87" name="Rectangle 186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188" name="Rectangle 187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958</xdr:row>
      <xdr:rowOff>0</xdr:rowOff>
    </xdr:from>
    <xdr:ext cx="4309641" cy="400050"/>
    <xdr:sp>
      <xdr:nvSpPr>
        <xdr:cNvPr id="189" name="Rectangle 188"/>
        <xdr:cNvSpPr/>
      </xdr:nvSpPr>
      <xdr:spPr>
        <a:xfrm>
          <a:off x="1807210" y="2663094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936</xdr:row>
      <xdr:rowOff>161924</xdr:rowOff>
    </xdr:from>
    <xdr:ext cx="7677150" cy="638175"/>
    <xdr:sp>
      <xdr:nvSpPr>
        <xdr:cNvPr id="190" name="Rectangle 189"/>
        <xdr:cNvSpPr/>
      </xdr:nvSpPr>
      <xdr:spPr>
        <a:xfrm>
          <a:off x="723900" y="26039381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927</xdr:row>
      <xdr:rowOff>0</xdr:rowOff>
    </xdr:from>
    <xdr:ext cx="4309641" cy="400050"/>
    <xdr:sp>
      <xdr:nvSpPr>
        <xdr:cNvPr id="191" name="Rectangle 190"/>
        <xdr:cNvSpPr/>
      </xdr:nvSpPr>
      <xdr:spPr>
        <a:xfrm>
          <a:off x="1807210" y="2577465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958</xdr:row>
      <xdr:rowOff>0</xdr:rowOff>
    </xdr:from>
    <xdr:ext cx="4309641" cy="400050"/>
    <xdr:sp>
      <xdr:nvSpPr>
        <xdr:cNvPr id="192" name="Rectangle 191"/>
        <xdr:cNvSpPr/>
      </xdr:nvSpPr>
      <xdr:spPr>
        <a:xfrm>
          <a:off x="1807210" y="2663094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932</xdr:row>
      <xdr:rowOff>95250</xdr:rowOff>
    </xdr:from>
    <xdr:ext cx="4309641" cy="400050"/>
    <xdr:sp>
      <xdr:nvSpPr>
        <xdr:cNvPr id="193" name="Rectangle 192"/>
        <xdr:cNvSpPr/>
      </xdr:nvSpPr>
      <xdr:spPr>
        <a:xfrm>
          <a:off x="1807210" y="259222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932</xdr:row>
      <xdr:rowOff>95250</xdr:rowOff>
    </xdr:from>
    <xdr:ext cx="4309641" cy="400050"/>
    <xdr:sp>
      <xdr:nvSpPr>
        <xdr:cNvPr id="194" name="Rectangle 193"/>
        <xdr:cNvSpPr/>
      </xdr:nvSpPr>
      <xdr:spPr>
        <a:xfrm>
          <a:off x="1807210" y="259222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932</xdr:row>
      <xdr:rowOff>95250</xdr:rowOff>
    </xdr:from>
    <xdr:ext cx="4309641" cy="400050"/>
    <xdr:sp>
      <xdr:nvSpPr>
        <xdr:cNvPr id="195" name="Rectangle 194"/>
        <xdr:cNvSpPr/>
      </xdr:nvSpPr>
      <xdr:spPr>
        <a:xfrm>
          <a:off x="1807210" y="259222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932</xdr:row>
      <xdr:rowOff>95250</xdr:rowOff>
    </xdr:from>
    <xdr:ext cx="4309641" cy="400050"/>
    <xdr:sp>
      <xdr:nvSpPr>
        <xdr:cNvPr id="196" name="Rectangle 195"/>
        <xdr:cNvSpPr/>
      </xdr:nvSpPr>
      <xdr:spPr>
        <a:xfrm>
          <a:off x="1807210" y="259222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895</xdr:row>
      <xdr:rowOff>0</xdr:rowOff>
    </xdr:from>
    <xdr:ext cx="4309641" cy="400050"/>
    <xdr:sp>
      <xdr:nvSpPr>
        <xdr:cNvPr id="197" name="Rectangle 196"/>
        <xdr:cNvSpPr/>
      </xdr:nvSpPr>
      <xdr:spPr>
        <a:xfrm>
          <a:off x="1807210" y="2489073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891</xdr:row>
      <xdr:rowOff>161924</xdr:rowOff>
    </xdr:from>
    <xdr:ext cx="7677150" cy="638175"/>
    <xdr:sp>
      <xdr:nvSpPr>
        <xdr:cNvPr id="198" name="Rectangle 197"/>
        <xdr:cNvSpPr/>
      </xdr:nvSpPr>
      <xdr:spPr>
        <a:xfrm>
          <a:off x="723900" y="2479636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863</xdr:row>
      <xdr:rowOff>0</xdr:rowOff>
    </xdr:from>
    <xdr:ext cx="4309641" cy="400050"/>
    <xdr:sp>
      <xdr:nvSpPr>
        <xdr:cNvPr id="199" name="Rectangle 198"/>
        <xdr:cNvSpPr/>
      </xdr:nvSpPr>
      <xdr:spPr>
        <a:xfrm>
          <a:off x="1807210" y="2400681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895</xdr:row>
      <xdr:rowOff>0</xdr:rowOff>
    </xdr:from>
    <xdr:ext cx="4309641" cy="400050"/>
    <xdr:sp>
      <xdr:nvSpPr>
        <xdr:cNvPr id="200" name="Rectangle 199"/>
        <xdr:cNvSpPr/>
      </xdr:nvSpPr>
      <xdr:spPr>
        <a:xfrm>
          <a:off x="1807210" y="2489073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873</xdr:row>
      <xdr:rowOff>95250</xdr:rowOff>
    </xdr:from>
    <xdr:ext cx="4309641" cy="400050"/>
    <xdr:sp>
      <xdr:nvSpPr>
        <xdr:cNvPr id="201" name="Rectangle 200"/>
        <xdr:cNvSpPr/>
      </xdr:nvSpPr>
      <xdr:spPr>
        <a:xfrm>
          <a:off x="1807210" y="242925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873</xdr:row>
      <xdr:rowOff>95250</xdr:rowOff>
    </xdr:from>
    <xdr:ext cx="4309641" cy="400050"/>
    <xdr:sp>
      <xdr:nvSpPr>
        <xdr:cNvPr id="202" name="Rectangle 201"/>
        <xdr:cNvSpPr/>
      </xdr:nvSpPr>
      <xdr:spPr>
        <a:xfrm>
          <a:off x="1807210" y="242925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873</xdr:row>
      <xdr:rowOff>95250</xdr:rowOff>
    </xdr:from>
    <xdr:ext cx="4309641" cy="400050"/>
    <xdr:sp>
      <xdr:nvSpPr>
        <xdr:cNvPr id="203" name="Rectangle 202"/>
        <xdr:cNvSpPr/>
      </xdr:nvSpPr>
      <xdr:spPr>
        <a:xfrm>
          <a:off x="1807210" y="242925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873</xdr:row>
      <xdr:rowOff>95250</xdr:rowOff>
    </xdr:from>
    <xdr:ext cx="4309641" cy="400050"/>
    <xdr:sp>
      <xdr:nvSpPr>
        <xdr:cNvPr id="204" name="Rectangle 203"/>
        <xdr:cNvSpPr/>
      </xdr:nvSpPr>
      <xdr:spPr>
        <a:xfrm>
          <a:off x="1807210" y="242925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808</xdr:row>
      <xdr:rowOff>161924</xdr:rowOff>
    </xdr:from>
    <xdr:ext cx="7677150" cy="638175"/>
    <xdr:sp>
      <xdr:nvSpPr>
        <xdr:cNvPr id="206" name="Rectangle 205"/>
        <xdr:cNvSpPr/>
      </xdr:nvSpPr>
      <xdr:spPr>
        <a:xfrm>
          <a:off x="723900" y="22503701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803</xdr:row>
      <xdr:rowOff>0</xdr:rowOff>
    </xdr:from>
    <xdr:ext cx="4309641" cy="400050"/>
    <xdr:sp>
      <xdr:nvSpPr>
        <xdr:cNvPr id="207" name="Rectangle 206"/>
        <xdr:cNvSpPr/>
      </xdr:nvSpPr>
      <xdr:spPr>
        <a:xfrm>
          <a:off x="1807210" y="223494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813</xdr:row>
      <xdr:rowOff>0</xdr:rowOff>
    </xdr:from>
    <xdr:ext cx="4309641" cy="400050"/>
    <xdr:sp>
      <xdr:nvSpPr>
        <xdr:cNvPr id="208" name="Rectangle 207"/>
        <xdr:cNvSpPr/>
      </xdr:nvSpPr>
      <xdr:spPr>
        <a:xfrm>
          <a:off x="1807210" y="2262568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83554</xdr:colOff>
      <xdr:row>827</xdr:row>
      <xdr:rowOff>85725</xdr:rowOff>
    </xdr:from>
    <xdr:ext cx="4309641" cy="400050"/>
    <xdr:sp>
      <xdr:nvSpPr>
        <xdr:cNvPr id="209" name="Rectangle 208"/>
        <xdr:cNvSpPr/>
      </xdr:nvSpPr>
      <xdr:spPr>
        <a:xfrm>
          <a:off x="1797685" y="230209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9</xdr:col>
      <xdr:colOff>683629</xdr:colOff>
      <xdr:row>828</xdr:row>
      <xdr:rowOff>38100</xdr:rowOff>
    </xdr:from>
    <xdr:ext cx="4309641" cy="400050"/>
    <xdr:sp>
      <xdr:nvSpPr>
        <xdr:cNvPr id="210" name="Rectangle 209"/>
        <xdr:cNvSpPr/>
      </xdr:nvSpPr>
      <xdr:spPr>
        <a:xfrm>
          <a:off x="7065010" y="2304383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787</xdr:row>
      <xdr:rowOff>114300</xdr:rowOff>
    </xdr:from>
    <xdr:ext cx="4309641" cy="400050"/>
    <xdr:sp>
      <xdr:nvSpPr>
        <xdr:cNvPr id="211" name="Rectangle 210"/>
        <xdr:cNvSpPr/>
      </xdr:nvSpPr>
      <xdr:spPr>
        <a:xfrm>
          <a:off x="1807210" y="2191893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830</xdr:row>
      <xdr:rowOff>57150</xdr:rowOff>
    </xdr:from>
    <xdr:ext cx="4309641" cy="400050"/>
    <xdr:sp>
      <xdr:nvSpPr>
        <xdr:cNvPr id="212" name="Rectangle 211"/>
        <xdr:cNvSpPr/>
      </xdr:nvSpPr>
      <xdr:spPr>
        <a:xfrm>
          <a:off x="1778635" y="2310098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873</xdr:row>
      <xdr:rowOff>95250</xdr:rowOff>
    </xdr:from>
    <xdr:ext cx="4309641" cy="400050"/>
    <xdr:sp>
      <xdr:nvSpPr>
        <xdr:cNvPr id="213" name="Rectangle 212"/>
        <xdr:cNvSpPr/>
      </xdr:nvSpPr>
      <xdr:spPr>
        <a:xfrm>
          <a:off x="1807210" y="242925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895</xdr:row>
      <xdr:rowOff>0</xdr:rowOff>
    </xdr:from>
    <xdr:ext cx="4309641" cy="400050"/>
    <xdr:sp>
      <xdr:nvSpPr>
        <xdr:cNvPr id="214" name="Rectangle 213"/>
        <xdr:cNvSpPr/>
      </xdr:nvSpPr>
      <xdr:spPr>
        <a:xfrm>
          <a:off x="1807210" y="2489073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891</xdr:row>
      <xdr:rowOff>161924</xdr:rowOff>
    </xdr:from>
    <xdr:ext cx="7677150" cy="638175"/>
    <xdr:sp>
      <xdr:nvSpPr>
        <xdr:cNvPr id="215" name="Rectangle 214"/>
        <xdr:cNvSpPr/>
      </xdr:nvSpPr>
      <xdr:spPr>
        <a:xfrm>
          <a:off x="723900" y="2479636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863</xdr:row>
      <xdr:rowOff>0</xdr:rowOff>
    </xdr:from>
    <xdr:ext cx="4309641" cy="400050"/>
    <xdr:sp>
      <xdr:nvSpPr>
        <xdr:cNvPr id="216" name="Rectangle 215"/>
        <xdr:cNvSpPr/>
      </xdr:nvSpPr>
      <xdr:spPr>
        <a:xfrm>
          <a:off x="1807210" y="2400681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895</xdr:row>
      <xdr:rowOff>0</xdr:rowOff>
    </xdr:from>
    <xdr:ext cx="4309641" cy="400050"/>
    <xdr:sp>
      <xdr:nvSpPr>
        <xdr:cNvPr id="217" name="Rectangle 216"/>
        <xdr:cNvSpPr/>
      </xdr:nvSpPr>
      <xdr:spPr>
        <a:xfrm>
          <a:off x="1807210" y="2489073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873</xdr:row>
      <xdr:rowOff>95250</xdr:rowOff>
    </xdr:from>
    <xdr:ext cx="4309641" cy="400050"/>
    <xdr:sp>
      <xdr:nvSpPr>
        <xdr:cNvPr id="218" name="Rectangle 217"/>
        <xdr:cNvSpPr/>
      </xdr:nvSpPr>
      <xdr:spPr>
        <a:xfrm>
          <a:off x="1807210" y="242925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873</xdr:row>
      <xdr:rowOff>95250</xdr:rowOff>
    </xdr:from>
    <xdr:ext cx="4309641" cy="400050"/>
    <xdr:sp>
      <xdr:nvSpPr>
        <xdr:cNvPr id="219" name="Rectangle 218"/>
        <xdr:cNvSpPr/>
      </xdr:nvSpPr>
      <xdr:spPr>
        <a:xfrm>
          <a:off x="1807210" y="242925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873</xdr:row>
      <xdr:rowOff>95250</xdr:rowOff>
    </xdr:from>
    <xdr:ext cx="4309641" cy="400050"/>
    <xdr:sp>
      <xdr:nvSpPr>
        <xdr:cNvPr id="220" name="Rectangle 219"/>
        <xdr:cNvSpPr/>
      </xdr:nvSpPr>
      <xdr:spPr>
        <a:xfrm>
          <a:off x="1807210" y="242925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873</xdr:row>
      <xdr:rowOff>95250</xdr:rowOff>
    </xdr:from>
    <xdr:ext cx="4309641" cy="400050"/>
    <xdr:sp>
      <xdr:nvSpPr>
        <xdr:cNvPr id="221" name="Rectangle 220"/>
        <xdr:cNvSpPr/>
      </xdr:nvSpPr>
      <xdr:spPr>
        <a:xfrm>
          <a:off x="1807210" y="242925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932</xdr:row>
      <xdr:rowOff>95250</xdr:rowOff>
    </xdr:from>
    <xdr:ext cx="4309641" cy="400050"/>
    <xdr:sp>
      <xdr:nvSpPr>
        <xdr:cNvPr id="222" name="Rectangle 221"/>
        <xdr:cNvSpPr/>
      </xdr:nvSpPr>
      <xdr:spPr>
        <a:xfrm>
          <a:off x="1807210" y="259222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958</xdr:row>
      <xdr:rowOff>0</xdr:rowOff>
    </xdr:from>
    <xdr:ext cx="4309641" cy="400050"/>
    <xdr:sp>
      <xdr:nvSpPr>
        <xdr:cNvPr id="223" name="Rectangle 222"/>
        <xdr:cNvSpPr/>
      </xdr:nvSpPr>
      <xdr:spPr>
        <a:xfrm>
          <a:off x="1807210" y="2663094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936</xdr:row>
      <xdr:rowOff>161924</xdr:rowOff>
    </xdr:from>
    <xdr:ext cx="7677150" cy="638175"/>
    <xdr:sp>
      <xdr:nvSpPr>
        <xdr:cNvPr id="224" name="Rectangle 223"/>
        <xdr:cNvSpPr/>
      </xdr:nvSpPr>
      <xdr:spPr>
        <a:xfrm>
          <a:off x="723900" y="26039381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927</xdr:row>
      <xdr:rowOff>0</xdr:rowOff>
    </xdr:from>
    <xdr:ext cx="4309641" cy="400050"/>
    <xdr:sp>
      <xdr:nvSpPr>
        <xdr:cNvPr id="225" name="Rectangle 224"/>
        <xdr:cNvSpPr/>
      </xdr:nvSpPr>
      <xdr:spPr>
        <a:xfrm>
          <a:off x="1807210" y="2577465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958</xdr:row>
      <xdr:rowOff>0</xdr:rowOff>
    </xdr:from>
    <xdr:ext cx="4309641" cy="400050"/>
    <xdr:sp>
      <xdr:nvSpPr>
        <xdr:cNvPr id="226" name="Rectangle 225"/>
        <xdr:cNvSpPr/>
      </xdr:nvSpPr>
      <xdr:spPr>
        <a:xfrm>
          <a:off x="1807210" y="2663094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932</xdr:row>
      <xdr:rowOff>95250</xdr:rowOff>
    </xdr:from>
    <xdr:ext cx="4309641" cy="400050"/>
    <xdr:sp>
      <xdr:nvSpPr>
        <xdr:cNvPr id="227" name="Rectangle 226"/>
        <xdr:cNvSpPr/>
      </xdr:nvSpPr>
      <xdr:spPr>
        <a:xfrm>
          <a:off x="1807210" y="259222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932</xdr:row>
      <xdr:rowOff>95250</xdr:rowOff>
    </xdr:from>
    <xdr:ext cx="4309641" cy="400050"/>
    <xdr:sp>
      <xdr:nvSpPr>
        <xdr:cNvPr id="228" name="Rectangle 227"/>
        <xdr:cNvSpPr/>
      </xdr:nvSpPr>
      <xdr:spPr>
        <a:xfrm>
          <a:off x="1807210" y="259222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932</xdr:row>
      <xdr:rowOff>95250</xdr:rowOff>
    </xdr:from>
    <xdr:ext cx="4309641" cy="400050"/>
    <xdr:sp>
      <xdr:nvSpPr>
        <xdr:cNvPr id="229" name="Rectangle 228"/>
        <xdr:cNvSpPr/>
      </xdr:nvSpPr>
      <xdr:spPr>
        <a:xfrm>
          <a:off x="1807210" y="259222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932</xdr:row>
      <xdr:rowOff>95250</xdr:rowOff>
    </xdr:from>
    <xdr:ext cx="4309641" cy="400050"/>
    <xdr:sp>
      <xdr:nvSpPr>
        <xdr:cNvPr id="230" name="Rectangle 229"/>
        <xdr:cNvSpPr/>
      </xdr:nvSpPr>
      <xdr:spPr>
        <a:xfrm>
          <a:off x="1807210" y="259222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31" name="Rectangle 230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32" name="Rectangle 231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966</xdr:row>
      <xdr:rowOff>0</xdr:rowOff>
    </xdr:from>
    <xdr:ext cx="7677150" cy="638175"/>
    <xdr:sp>
      <xdr:nvSpPr>
        <xdr:cNvPr id="233" name="Rectangle 232"/>
        <xdr:cNvSpPr/>
      </xdr:nvSpPr>
      <xdr:spPr>
        <a:xfrm>
          <a:off x="723900" y="26851927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34" name="Rectangle 233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35" name="Rectangle 234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36" name="Rectangle 235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37" name="Rectangle 236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38" name="Rectangle 237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39" name="Rectangle 238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40" name="Rectangle 239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41" name="Rectangle 240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966</xdr:row>
      <xdr:rowOff>0</xdr:rowOff>
    </xdr:from>
    <xdr:ext cx="7677150" cy="638175"/>
    <xdr:sp>
      <xdr:nvSpPr>
        <xdr:cNvPr id="242" name="Rectangle 241"/>
        <xdr:cNvSpPr/>
      </xdr:nvSpPr>
      <xdr:spPr>
        <a:xfrm>
          <a:off x="723900" y="26851927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43" name="Rectangle 242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44" name="Rectangle 243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45" name="Rectangle 244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46" name="Rectangle 245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47" name="Rectangle 246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48" name="Rectangle 247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49" name="Rectangle 248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50" name="Rectangle 249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966</xdr:row>
      <xdr:rowOff>0</xdr:rowOff>
    </xdr:from>
    <xdr:ext cx="7677150" cy="638175"/>
    <xdr:sp>
      <xdr:nvSpPr>
        <xdr:cNvPr id="251" name="Rectangle 250"/>
        <xdr:cNvSpPr/>
      </xdr:nvSpPr>
      <xdr:spPr>
        <a:xfrm>
          <a:off x="723900" y="26851927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52" name="Rectangle 251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53" name="Rectangle 252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54" name="Rectangle 253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55" name="Rectangle 254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56" name="Rectangle 255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257" name="Rectangle 256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258" name="Rectangle 257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259" name="Rectangle 258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971</xdr:row>
      <xdr:rowOff>0</xdr:rowOff>
    </xdr:from>
    <xdr:ext cx="7677150" cy="638175"/>
    <xdr:sp>
      <xdr:nvSpPr>
        <xdr:cNvPr id="260" name="Rectangle 259"/>
        <xdr:cNvSpPr/>
      </xdr:nvSpPr>
      <xdr:spPr>
        <a:xfrm>
          <a:off x="723900" y="26990040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261" name="Rectangle 260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262" name="Rectangle 261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263" name="Rectangle 262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264" name="Rectangle 263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265" name="Rectangle 264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266" name="Rectangle 265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268" name="Rectangle 267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271" name="Rectangle 270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272" name="Rectangle 271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273" name="Rectangle 272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274" name="Rectangle 273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276" name="Rectangle 275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279" name="Rectangle 278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280" name="Rectangle 279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281" name="Rectangle 280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282" name="Rectangle 281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284" name="Rectangle 283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287" name="Rectangle 286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288" name="Rectangle 287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289" name="Rectangle 288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290" name="Rectangle 289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298" name="Rectangle 297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01" name="Rectangle 300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02" name="Rectangle 301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03" name="Rectangle 302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04" name="Rectangle 303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443</xdr:row>
      <xdr:rowOff>0</xdr:rowOff>
    </xdr:from>
    <xdr:ext cx="4309641" cy="400050"/>
    <xdr:sp>
      <xdr:nvSpPr>
        <xdr:cNvPr id="305" name="Rectangle 304"/>
        <xdr:cNvSpPr/>
      </xdr:nvSpPr>
      <xdr:spPr>
        <a:xfrm>
          <a:off x="1807210" y="124053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443</xdr:row>
      <xdr:rowOff>0</xdr:rowOff>
    </xdr:from>
    <xdr:ext cx="4309641" cy="400050"/>
    <xdr:sp>
      <xdr:nvSpPr>
        <xdr:cNvPr id="306" name="Rectangle 305"/>
        <xdr:cNvSpPr/>
      </xdr:nvSpPr>
      <xdr:spPr>
        <a:xfrm>
          <a:off x="1807210" y="124053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443</xdr:row>
      <xdr:rowOff>0</xdr:rowOff>
    </xdr:from>
    <xdr:ext cx="4309641" cy="400050"/>
    <xdr:sp>
      <xdr:nvSpPr>
        <xdr:cNvPr id="307" name="Rectangle 306"/>
        <xdr:cNvSpPr/>
      </xdr:nvSpPr>
      <xdr:spPr>
        <a:xfrm>
          <a:off x="1807210" y="124053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443</xdr:row>
      <xdr:rowOff>0</xdr:rowOff>
    </xdr:from>
    <xdr:ext cx="4309641" cy="400050"/>
    <xdr:sp>
      <xdr:nvSpPr>
        <xdr:cNvPr id="308" name="Rectangle 307"/>
        <xdr:cNvSpPr/>
      </xdr:nvSpPr>
      <xdr:spPr>
        <a:xfrm>
          <a:off x="1807210" y="1240536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512</xdr:row>
      <xdr:rowOff>0</xdr:rowOff>
    </xdr:from>
    <xdr:ext cx="4309641" cy="400050"/>
    <xdr:sp>
      <xdr:nvSpPr>
        <xdr:cNvPr id="309" name="Rectangle 308"/>
        <xdr:cNvSpPr/>
      </xdr:nvSpPr>
      <xdr:spPr>
        <a:xfrm>
          <a:off x="1807210" y="1431131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512</xdr:row>
      <xdr:rowOff>0</xdr:rowOff>
    </xdr:from>
    <xdr:ext cx="4309641" cy="400050"/>
    <xdr:sp>
      <xdr:nvSpPr>
        <xdr:cNvPr id="310" name="Rectangle 309"/>
        <xdr:cNvSpPr/>
      </xdr:nvSpPr>
      <xdr:spPr>
        <a:xfrm>
          <a:off x="1807210" y="1431131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512</xdr:row>
      <xdr:rowOff>0</xdr:rowOff>
    </xdr:from>
    <xdr:ext cx="4309641" cy="400050"/>
    <xdr:sp>
      <xdr:nvSpPr>
        <xdr:cNvPr id="311" name="Rectangle 310"/>
        <xdr:cNvSpPr/>
      </xdr:nvSpPr>
      <xdr:spPr>
        <a:xfrm>
          <a:off x="1807210" y="1431131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512</xdr:row>
      <xdr:rowOff>0</xdr:rowOff>
    </xdr:from>
    <xdr:ext cx="4309641" cy="400050"/>
    <xdr:sp>
      <xdr:nvSpPr>
        <xdr:cNvPr id="312" name="Rectangle 311"/>
        <xdr:cNvSpPr/>
      </xdr:nvSpPr>
      <xdr:spPr>
        <a:xfrm>
          <a:off x="1807210" y="1431131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512</xdr:row>
      <xdr:rowOff>0</xdr:rowOff>
    </xdr:from>
    <xdr:ext cx="4309641" cy="400050"/>
    <xdr:sp>
      <xdr:nvSpPr>
        <xdr:cNvPr id="313" name="Rectangle 312"/>
        <xdr:cNvSpPr/>
      </xdr:nvSpPr>
      <xdr:spPr>
        <a:xfrm>
          <a:off x="1807210" y="1431131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512</xdr:row>
      <xdr:rowOff>0</xdr:rowOff>
    </xdr:from>
    <xdr:ext cx="4309641" cy="400050"/>
    <xdr:sp>
      <xdr:nvSpPr>
        <xdr:cNvPr id="314" name="Rectangle 313"/>
        <xdr:cNvSpPr/>
      </xdr:nvSpPr>
      <xdr:spPr>
        <a:xfrm>
          <a:off x="1807210" y="1431131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512</xdr:row>
      <xdr:rowOff>0</xdr:rowOff>
    </xdr:from>
    <xdr:ext cx="4309641" cy="400050"/>
    <xdr:sp>
      <xdr:nvSpPr>
        <xdr:cNvPr id="315" name="Rectangle 314"/>
        <xdr:cNvSpPr/>
      </xdr:nvSpPr>
      <xdr:spPr>
        <a:xfrm>
          <a:off x="1807210" y="1431131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512</xdr:row>
      <xdr:rowOff>0</xdr:rowOff>
    </xdr:from>
    <xdr:ext cx="4309641" cy="400050"/>
    <xdr:sp>
      <xdr:nvSpPr>
        <xdr:cNvPr id="316" name="Rectangle 315"/>
        <xdr:cNvSpPr/>
      </xdr:nvSpPr>
      <xdr:spPr>
        <a:xfrm>
          <a:off x="1807210" y="1431131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512</xdr:row>
      <xdr:rowOff>0</xdr:rowOff>
    </xdr:from>
    <xdr:ext cx="4309641" cy="400050"/>
    <xdr:sp>
      <xdr:nvSpPr>
        <xdr:cNvPr id="317" name="Rectangle 316"/>
        <xdr:cNvSpPr/>
      </xdr:nvSpPr>
      <xdr:spPr>
        <a:xfrm>
          <a:off x="1807210" y="1431131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18" name="Rectangle 317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19" name="Rectangle 318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20" name="Rectangle 319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21" name="Rectangle 320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22" name="Rectangle 321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23" name="Rectangle 322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24" name="Rectangle 323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25" name="Rectangle 324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26" name="Rectangle 325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27" name="Rectangle 326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28" name="Rectangle 327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29" name="Rectangle 328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30" name="Rectangle 329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31" name="Rectangle 330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32" name="Rectangle 331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33" name="Rectangle 332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34" name="Rectangle 333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35" name="Rectangle 334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36" name="Rectangle 335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37" name="Rectangle 336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38" name="Rectangle 337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39" name="Rectangle 338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40" name="Rectangle 339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41" name="Rectangle 340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42" name="Rectangle 341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43" name="Rectangle 342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44" name="Rectangle 343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45" name="Rectangle 344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46" name="Rectangle 345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47" name="Rectangle 346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48" name="Rectangle 347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49" name="Rectangle 348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50" name="Rectangle 349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51" name="Rectangle 350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52" name="Rectangle 351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776</xdr:row>
      <xdr:rowOff>0</xdr:rowOff>
    </xdr:from>
    <xdr:ext cx="4309641" cy="400050"/>
    <xdr:sp>
      <xdr:nvSpPr>
        <xdr:cNvPr id="353" name="Rectangle 352"/>
        <xdr:cNvSpPr/>
      </xdr:nvSpPr>
      <xdr:spPr>
        <a:xfrm>
          <a:off x="1807210" y="2160365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869</xdr:row>
      <xdr:rowOff>95250</xdr:rowOff>
    </xdr:from>
    <xdr:ext cx="4309641" cy="400050"/>
    <xdr:sp>
      <xdr:nvSpPr>
        <xdr:cNvPr id="354" name="Rectangle 353"/>
        <xdr:cNvSpPr/>
      </xdr:nvSpPr>
      <xdr:spPr>
        <a:xfrm>
          <a:off x="1807210" y="2418207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863</xdr:row>
      <xdr:rowOff>0</xdr:rowOff>
    </xdr:from>
    <xdr:ext cx="4309641" cy="400050"/>
    <xdr:sp>
      <xdr:nvSpPr>
        <xdr:cNvPr id="355" name="Rectangle 354"/>
        <xdr:cNvSpPr/>
      </xdr:nvSpPr>
      <xdr:spPr>
        <a:xfrm>
          <a:off x="1807210" y="2400681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874</xdr:row>
      <xdr:rowOff>0</xdr:rowOff>
    </xdr:from>
    <xdr:ext cx="4309641" cy="400050"/>
    <xdr:sp>
      <xdr:nvSpPr>
        <xdr:cNvPr id="356" name="Rectangle 355"/>
        <xdr:cNvSpPr/>
      </xdr:nvSpPr>
      <xdr:spPr>
        <a:xfrm>
          <a:off x="1807210" y="2431065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869</xdr:row>
      <xdr:rowOff>95250</xdr:rowOff>
    </xdr:from>
    <xdr:ext cx="4309641" cy="400050"/>
    <xdr:sp>
      <xdr:nvSpPr>
        <xdr:cNvPr id="357" name="Rectangle 356"/>
        <xdr:cNvSpPr/>
      </xdr:nvSpPr>
      <xdr:spPr>
        <a:xfrm>
          <a:off x="1807210" y="2418207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869</xdr:row>
      <xdr:rowOff>95250</xdr:rowOff>
    </xdr:from>
    <xdr:ext cx="4309641" cy="400050"/>
    <xdr:sp>
      <xdr:nvSpPr>
        <xdr:cNvPr id="358" name="Rectangle 357"/>
        <xdr:cNvSpPr/>
      </xdr:nvSpPr>
      <xdr:spPr>
        <a:xfrm>
          <a:off x="1807210" y="2418207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869</xdr:row>
      <xdr:rowOff>95250</xdr:rowOff>
    </xdr:from>
    <xdr:ext cx="4309641" cy="400050"/>
    <xdr:sp>
      <xdr:nvSpPr>
        <xdr:cNvPr id="359" name="Rectangle 358"/>
        <xdr:cNvSpPr/>
      </xdr:nvSpPr>
      <xdr:spPr>
        <a:xfrm>
          <a:off x="1807210" y="2418207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869</xdr:row>
      <xdr:rowOff>95250</xdr:rowOff>
    </xdr:from>
    <xdr:ext cx="4309641" cy="400050"/>
    <xdr:sp>
      <xdr:nvSpPr>
        <xdr:cNvPr id="360" name="Rectangle 359"/>
        <xdr:cNvSpPr/>
      </xdr:nvSpPr>
      <xdr:spPr>
        <a:xfrm>
          <a:off x="1807210" y="2418207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952</xdr:row>
      <xdr:rowOff>95250</xdr:rowOff>
    </xdr:from>
    <xdr:ext cx="4309641" cy="400050"/>
    <xdr:sp>
      <xdr:nvSpPr>
        <xdr:cNvPr id="361" name="Rectangle 360"/>
        <xdr:cNvSpPr/>
      </xdr:nvSpPr>
      <xdr:spPr>
        <a:xfrm>
          <a:off x="1807210" y="2647473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927</xdr:row>
      <xdr:rowOff>0</xdr:rowOff>
    </xdr:from>
    <xdr:ext cx="4309641" cy="400050"/>
    <xdr:sp>
      <xdr:nvSpPr>
        <xdr:cNvPr id="362" name="Rectangle 361"/>
        <xdr:cNvSpPr/>
      </xdr:nvSpPr>
      <xdr:spPr>
        <a:xfrm>
          <a:off x="1807210" y="2577465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937</xdr:row>
      <xdr:rowOff>0</xdr:rowOff>
    </xdr:from>
    <xdr:ext cx="4309641" cy="400050"/>
    <xdr:sp>
      <xdr:nvSpPr>
        <xdr:cNvPr id="363" name="Rectangle 362"/>
        <xdr:cNvSpPr/>
      </xdr:nvSpPr>
      <xdr:spPr>
        <a:xfrm>
          <a:off x="1807210" y="2605087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952</xdr:row>
      <xdr:rowOff>95250</xdr:rowOff>
    </xdr:from>
    <xdr:ext cx="4309641" cy="400050"/>
    <xdr:sp>
      <xdr:nvSpPr>
        <xdr:cNvPr id="364" name="Rectangle 363"/>
        <xdr:cNvSpPr/>
      </xdr:nvSpPr>
      <xdr:spPr>
        <a:xfrm>
          <a:off x="1807210" y="2647473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952</xdr:row>
      <xdr:rowOff>95250</xdr:rowOff>
    </xdr:from>
    <xdr:ext cx="4309641" cy="400050"/>
    <xdr:sp>
      <xdr:nvSpPr>
        <xdr:cNvPr id="365" name="Rectangle 364"/>
        <xdr:cNvSpPr/>
      </xdr:nvSpPr>
      <xdr:spPr>
        <a:xfrm>
          <a:off x="1807210" y="2647473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952</xdr:row>
      <xdr:rowOff>95250</xdr:rowOff>
    </xdr:from>
    <xdr:ext cx="4309641" cy="400050"/>
    <xdr:sp>
      <xdr:nvSpPr>
        <xdr:cNvPr id="366" name="Rectangle 365"/>
        <xdr:cNvSpPr/>
      </xdr:nvSpPr>
      <xdr:spPr>
        <a:xfrm>
          <a:off x="1807210" y="2647473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952</xdr:row>
      <xdr:rowOff>95250</xdr:rowOff>
    </xdr:from>
    <xdr:ext cx="4309641" cy="400050"/>
    <xdr:sp>
      <xdr:nvSpPr>
        <xdr:cNvPr id="367" name="Rectangle 366"/>
        <xdr:cNvSpPr/>
      </xdr:nvSpPr>
      <xdr:spPr>
        <a:xfrm>
          <a:off x="1807210" y="2647473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68" name="Rectangle 367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69" name="Rectangle 368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70" name="Rectangle 369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71" name="Rectangle 370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72" name="Rectangle 371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73" name="Rectangle 372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74" name="Rectangle 373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75" name="Rectangle 374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76" name="Rectangle 375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77" name="Rectangle 376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78" name="Rectangle 377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79" name="Rectangle 378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80" name="Rectangle 379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81" name="Rectangle 380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82" name="Rectangle 381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83" name="Rectangle 382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84" name="Rectangle 383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85" name="Rectangle 384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86" name="Rectangle 385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87" name="Rectangle 386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966</xdr:row>
      <xdr:rowOff>0</xdr:rowOff>
    </xdr:from>
    <xdr:ext cx="4309641" cy="400050"/>
    <xdr:sp>
      <xdr:nvSpPr>
        <xdr:cNvPr id="388" name="Rectangle 387"/>
        <xdr:cNvSpPr/>
      </xdr:nvSpPr>
      <xdr:spPr>
        <a:xfrm>
          <a:off x="1807210" y="268519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389" name="Rectangle 388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390" name="Rectangle 389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391" name="Rectangle 390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392" name="Rectangle 391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393" name="Rectangle 392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394" name="Rectangle 393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971</xdr:row>
      <xdr:rowOff>0</xdr:rowOff>
    </xdr:from>
    <xdr:ext cx="4309641" cy="400050"/>
    <xdr:sp>
      <xdr:nvSpPr>
        <xdr:cNvPr id="395" name="Rectangle 394"/>
        <xdr:cNvSpPr/>
      </xdr:nvSpPr>
      <xdr:spPr>
        <a:xfrm>
          <a:off x="1807210" y="269900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874</xdr:row>
      <xdr:rowOff>0</xdr:rowOff>
    </xdr:from>
    <xdr:ext cx="4309641" cy="400050"/>
    <xdr:sp>
      <xdr:nvSpPr>
        <xdr:cNvPr id="396" name="Rectangle 395"/>
        <xdr:cNvSpPr/>
      </xdr:nvSpPr>
      <xdr:spPr>
        <a:xfrm>
          <a:off x="1807210" y="2431065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937</xdr:row>
      <xdr:rowOff>0</xdr:rowOff>
    </xdr:from>
    <xdr:ext cx="4309641" cy="400050"/>
    <xdr:sp>
      <xdr:nvSpPr>
        <xdr:cNvPr id="397" name="Rectangle 396"/>
        <xdr:cNvSpPr/>
      </xdr:nvSpPr>
      <xdr:spPr>
        <a:xfrm>
          <a:off x="1807210" y="2605087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812800</xdr:colOff>
      <xdr:row>156</xdr:row>
      <xdr:rowOff>38101</xdr:rowOff>
    </xdr:from>
    <xdr:ext cx="600074" cy="600074"/>
    <xdr:pic>
      <xdr:nvPicPr>
        <xdr:cNvPr id="398" name="Picture 397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4150" y="44329350"/>
          <a:ext cx="599440" cy="6000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8</xdr:col>
      <xdr:colOff>919163</xdr:colOff>
      <xdr:row>155</xdr:row>
      <xdr:rowOff>1</xdr:rowOff>
    </xdr:from>
    <xdr:ext cx="571500" cy="571500"/>
    <xdr:pic>
      <xdr:nvPicPr>
        <xdr:cNvPr id="399" name="Picture 398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0" y="43995975"/>
          <a:ext cx="571500" cy="571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93079</xdr:colOff>
      <xdr:row>230</xdr:row>
      <xdr:rowOff>0</xdr:rowOff>
    </xdr:from>
    <xdr:ext cx="4309641" cy="400050"/>
    <xdr:sp>
      <xdr:nvSpPr>
        <xdr:cNvPr id="405" name="Rectangle 404"/>
        <xdr:cNvSpPr/>
      </xdr:nvSpPr>
      <xdr:spPr>
        <a:xfrm>
          <a:off x="1807210" y="649605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291</xdr:row>
      <xdr:rowOff>0</xdr:rowOff>
    </xdr:from>
    <xdr:ext cx="4309641" cy="400050"/>
    <xdr:sp>
      <xdr:nvSpPr>
        <xdr:cNvPr id="409" name="Rectangle 408"/>
        <xdr:cNvSpPr/>
      </xdr:nvSpPr>
      <xdr:spPr>
        <a:xfrm>
          <a:off x="1807210" y="820674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8</xdr:col>
      <xdr:colOff>857251</xdr:colOff>
      <xdr:row>560</xdr:row>
      <xdr:rowOff>123826</xdr:rowOff>
    </xdr:from>
    <xdr:ext cx="504824" cy="476250"/>
    <xdr:pic>
      <xdr:nvPicPr>
        <xdr:cNvPr id="410" name="Picture 409"/>
        <xdr:cNvPicPr/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0" y="156495750"/>
          <a:ext cx="504190" cy="4762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93079</xdr:colOff>
      <xdr:row>560</xdr:row>
      <xdr:rowOff>0</xdr:rowOff>
    </xdr:from>
    <xdr:ext cx="4309641" cy="400050"/>
    <xdr:sp>
      <xdr:nvSpPr>
        <xdr:cNvPr id="411" name="Rectangle 410"/>
        <xdr:cNvSpPr/>
      </xdr:nvSpPr>
      <xdr:spPr>
        <a:xfrm>
          <a:off x="1807210" y="1563719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695325</xdr:colOff>
      <xdr:row>560</xdr:row>
      <xdr:rowOff>180974</xdr:rowOff>
    </xdr:from>
    <xdr:ext cx="628650" cy="609601"/>
    <xdr:pic>
      <xdr:nvPicPr>
        <xdr:cNvPr id="412" name="Picture 411"/>
        <xdr:cNvPicPr/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156552265"/>
          <a:ext cx="628650" cy="61023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93079</xdr:colOff>
      <xdr:row>560</xdr:row>
      <xdr:rowOff>0</xdr:rowOff>
    </xdr:from>
    <xdr:ext cx="4309641" cy="400050"/>
    <xdr:sp>
      <xdr:nvSpPr>
        <xdr:cNvPr id="413" name="Rectangle 412"/>
        <xdr:cNvSpPr/>
      </xdr:nvSpPr>
      <xdr:spPr>
        <a:xfrm>
          <a:off x="1807210" y="1563719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560</xdr:row>
      <xdr:rowOff>0</xdr:rowOff>
    </xdr:from>
    <xdr:ext cx="4309641" cy="400050"/>
    <xdr:sp>
      <xdr:nvSpPr>
        <xdr:cNvPr id="414" name="Rectangle 413"/>
        <xdr:cNvSpPr/>
      </xdr:nvSpPr>
      <xdr:spPr>
        <a:xfrm>
          <a:off x="1807210" y="1563719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581</xdr:row>
      <xdr:rowOff>0</xdr:rowOff>
    </xdr:from>
    <xdr:ext cx="4309641" cy="400050"/>
    <xdr:sp>
      <xdr:nvSpPr>
        <xdr:cNvPr id="415" name="Rectangle 414"/>
        <xdr:cNvSpPr/>
      </xdr:nvSpPr>
      <xdr:spPr>
        <a:xfrm>
          <a:off x="1807210" y="1621726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8</xdr:col>
      <xdr:colOff>814387</xdr:colOff>
      <xdr:row>638</xdr:row>
      <xdr:rowOff>38099</xdr:rowOff>
    </xdr:from>
    <xdr:ext cx="571501" cy="571502"/>
    <xdr:pic>
      <xdr:nvPicPr>
        <xdr:cNvPr id="417" name="Picture 416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8570" y="177954940"/>
          <a:ext cx="571500" cy="57213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93079</xdr:colOff>
      <xdr:row>659</xdr:row>
      <xdr:rowOff>0</xdr:rowOff>
    </xdr:from>
    <xdr:ext cx="4309641" cy="400050"/>
    <xdr:sp>
      <xdr:nvSpPr>
        <xdr:cNvPr id="418" name="Rectangle 417"/>
        <xdr:cNvSpPr/>
      </xdr:nvSpPr>
      <xdr:spPr>
        <a:xfrm>
          <a:off x="1807210" y="183718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681037</xdr:colOff>
      <xdr:row>638</xdr:row>
      <xdr:rowOff>171449</xdr:rowOff>
    </xdr:from>
    <xdr:ext cx="581025" cy="581026"/>
    <xdr:pic>
      <xdr:nvPicPr>
        <xdr:cNvPr id="419" name="Picture 418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2070" y="178088290"/>
          <a:ext cx="581025" cy="5816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93079</xdr:colOff>
      <xdr:row>560</xdr:row>
      <xdr:rowOff>0</xdr:rowOff>
    </xdr:from>
    <xdr:ext cx="4309641" cy="400050"/>
    <xdr:sp>
      <xdr:nvSpPr>
        <xdr:cNvPr id="421" name="Rectangle 420"/>
        <xdr:cNvSpPr/>
      </xdr:nvSpPr>
      <xdr:spPr>
        <a:xfrm>
          <a:off x="1807210" y="1563719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560</xdr:row>
      <xdr:rowOff>0</xdr:rowOff>
    </xdr:from>
    <xdr:ext cx="4309641" cy="400050"/>
    <xdr:sp>
      <xdr:nvSpPr>
        <xdr:cNvPr id="422" name="Rectangle 421"/>
        <xdr:cNvSpPr/>
      </xdr:nvSpPr>
      <xdr:spPr>
        <a:xfrm>
          <a:off x="1807210" y="1563719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560</xdr:row>
      <xdr:rowOff>0</xdr:rowOff>
    </xdr:from>
    <xdr:ext cx="4309641" cy="400050"/>
    <xdr:sp>
      <xdr:nvSpPr>
        <xdr:cNvPr id="423" name="Rectangle 422"/>
        <xdr:cNvSpPr/>
      </xdr:nvSpPr>
      <xdr:spPr>
        <a:xfrm>
          <a:off x="1807210" y="1563719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581</xdr:row>
      <xdr:rowOff>0</xdr:rowOff>
    </xdr:from>
    <xdr:ext cx="4309641" cy="400050"/>
    <xdr:sp>
      <xdr:nvSpPr>
        <xdr:cNvPr id="424" name="Rectangle 423"/>
        <xdr:cNvSpPr/>
      </xdr:nvSpPr>
      <xdr:spPr>
        <a:xfrm>
          <a:off x="1807210" y="1621726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581</xdr:row>
      <xdr:rowOff>0</xdr:rowOff>
    </xdr:from>
    <xdr:ext cx="4309641" cy="400050"/>
    <xdr:sp>
      <xdr:nvSpPr>
        <xdr:cNvPr id="425" name="Rectangle 424"/>
        <xdr:cNvSpPr/>
      </xdr:nvSpPr>
      <xdr:spPr>
        <a:xfrm>
          <a:off x="1807210" y="1621726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581</xdr:row>
      <xdr:rowOff>0</xdr:rowOff>
    </xdr:from>
    <xdr:ext cx="4309641" cy="400050"/>
    <xdr:sp>
      <xdr:nvSpPr>
        <xdr:cNvPr id="426" name="Rectangle 425"/>
        <xdr:cNvSpPr/>
      </xdr:nvSpPr>
      <xdr:spPr>
        <a:xfrm>
          <a:off x="1807210" y="1621726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659</xdr:row>
      <xdr:rowOff>0</xdr:rowOff>
    </xdr:from>
    <xdr:ext cx="4309641" cy="400050"/>
    <xdr:sp>
      <xdr:nvSpPr>
        <xdr:cNvPr id="427" name="Rectangle 426"/>
        <xdr:cNvSpPr/>
      </xdr:nvSpPr>
      <xdr:spPr>
        <a:xfrm>
          <a:off x="1807210" y="183718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659</xdr:row>
      <xdr:rowOff>0</xdr:rowOff>
    </xdr:from>
    <xdr:ext cx="4309641" cy="400050"/>
    <xdr:sp>
      <xdr:nvSpPr>
        <xdr:cNvPr id="428" name="Rectangle 427"/>
        <xdr:cNvSpPr/>
      </xdr:nvSpPr>
      <xdr:spPr>
        <a:xfrm>
          <a:off x="1807210" y="183718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659</xdr:row>
      <xdr:rowOff>0</xdr:rowOff>
    </xdr:from>
    <xdr:ext cx="4309641" cy="400050"/>
    <xdr:sp>
      <xdr:nvSpPr>
        <xdr:cNvPr id="429" name="Rectangle 428"/>
        <xdr:cNvSpPr/>
      </xdr:nvSpPr>
      <xdr:spPr>
        <a:xfrm>
          <a:off x="1807210" y="183718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659</xdr:row>
      <xdr:rowOff>0</xdr:rowOff>
    </xdr:from>
    <xdr:ext cx="4309641" cy="400050"/>
    <xdr:sp>
      <xdr:nvSpPr>
        <xdr:cNvPr id="430" name="Rectangle 429"/>
        <xdr:cNvSpPr/>
      </xdr:nvSpPr>
      <xdr:spPr>
        <a:xfrm>
          <a:off x="1807210" y="183718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8</xdr:col>
      <xdr:colOff>676275</xdr:colOff>
      <xdr:row>707</xdr:row>
      <xdr:rowOff>76198</xdr:rowOff>
    </xdr:from>
    <xdr:ext cx="552449" cy="552451"/>
    <xdr:pic>
      <xdr:nvPicPr>
        <xdr:cNvPr id="431" name="Picture 430"/>
        <xdr:cNvPicPr/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0775" y="197052565"/>
          <a:ext cx="551815" cy="5524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93079</xdr:colOff>
      <xdr:row>728</xdr:row>
      <xdr:rowOff>0</xdr:rowOff>
    </xdr:from>
    <xdr:ext cx="4309641" cy="400050"/>
    <xdr:sp>
      <xdr:nvSpPr>
        <xdr:cNvPr id="432" name="Rectangle 431"/>
        <xdr:cNvSpPr/>
      </xdr:nvSpPr>
      <xdr:spPr>
        <a:xfrm>
          <a:off x="1807210" y="202777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704850</xdr:colOff>
      <xdr:row>707</xdr:row>
      <xdr:rowOff>123824</xdr:rowOff>
    </xdr:from>
    <xdr:ext cx="590549" cy="600075"/>
    <xdr:pic>
      <xdr:nvPicPr>
        <xdr:cNvPr id="433" name="Picture 432"/>
        <xdr:cNvPicPr/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197100190"/>
          <a:ext cx="589915" cy="6000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93079</xdr:colOff>
      <xdr:row>728</xdr:row>
      <xdr:rowOff>0</xdr:rowOff>
    </xdr:from>
    <xdr:ext cx="4309641" cy="400050"/>
    <xdr:sp>
      <xdr:nvSpPr>
        <xdr:cNvPr id="435" name="Rectangle 434"/>
        <xdr:cNvSpPr/>
      </xdr:nvSpPr>
      <xdr:spPr>
        <a:xfrm>
          <a:off x="1807210" y="202777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728</xdr:row>
      <xdr:rowOff>0</xdr:rowOff>
    </xdr:from>
    <xdr:ext cx="4309641" cy="400050"/>
    <xdr:sp>
      <xdr:nvSpPr>
        <xdr:cNvPr id="436" name="Rectangle 435"/>
        <xdr:cNvSpPr/>
      </xdr:nvSpPr>
      <xdr:spPr>
        <a:xfrm>
          <a:off x="1807210" y="202777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728</xdr:row>
      <xdr:rowOff>0</xdr:rowOff>
    </xdr:from>
    <xdr:ext cx="4309641" cy="400050"/>
    <xdr:sp>
      <xdr:nvSpPr>
        <xdr:cNvPr id="437" name="Rectangle 436"/>
        <xdr:cNvSpPr/>
      </xdr:nvSpPr>
      <xdr:spPr>
        <a:xfrm>
          <a:off x="1807210" y="202777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728</xdr:row>
      <xdr:rowOff>0</xdr:rowOff>
    </xdr:from>
    <xdr:ext cx="4309641" cy="400050"/>
    <xdr:sp>
      <xdr:nvSpPr>
        <xdr:cNvPr id="438" name="Rectangle 437"/>
        <xdr:cNvSpPr/>
      </xdr:nvSpPr>
      <xdr:spPr>
        <a:xfrm>
          <a:off x="1807210" y="202777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659</xdr:row>
      <xdr:rowOff>0</xdr:rowOff>
    </xdr:from>
    <xdr:ext cx="4309641" cy="400050"/>
    <xdr:sp>
      <xdr:nvSpPr>
        <xdr:cNvPr id="439" name="Rectangle 438"/>
        <xdr:cNvSpPr/>
      </xdr:nvSpPr>
      <xdr:spPr>
        <a:xfrm>
          <a:off x="1807210" y="183718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659</xdr:row>
      <xdr:rowOff>0</xdr:rowOff>
    </xdr:from>
    <xdr:ext cx="4309641" cy="400050"/>
    <xdr:sp>
      <xdr:nvSpPr>
        <xdr:cNvPr id="440" name="Rectangle 439"/>
        <xdr:cNvSpPr/>
      </xdr:nvSpPr>
      <xdr:spPr>
        <a:xfrm>
          <a:off x="1807210" y="183718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659</xdr:row>
      <xdr:rowOff>0</xdr:rowOff>
    </xdr:from>
    <xdr:ext cx="4309641" cy="400050"/>
    <xdr:sp>
      <xdr:nvSpPr>
        <xdr:cNvPr id="441" name="Rectangle 440"/>
        <xdr:cNvSpPr/>
      </xdr:nvSpPr>
      <xdr:spPr>
        <a:xfrm>
          <a:off x="1807210" y="183718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659</xdr:row>
      <xdr:rowOff>0</xdr:rowOff>
    </xdr:from>
    <xdr:ext cx="4309641" cy="400050"/>
    <xdr:sp>
      <xdr:nvSpPr>
        <xdr:cNvPr id="442" name="Rectangle 441"/>
        <xdr:cNvSpPr/>
      </xdr:nvSpPr>
      <xdr:spPr>
        <a:xfrm>
          <a:off x="1807210" y="183718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728</xdr:row>
      <xdr:rowOff>0</xdr:rowOff>
    </xdr:from>
    <xdr:ext cx="4309641" cy="400050"/>
    <xdr:sp>
      <xdr:nvSpPr>
        <xdr:cNvPr id="443" name="Rectangle 442"/>
        <xdr:cNvSpPr/>
      </xdr:nvSpPr>
      <xdr:spPr>
        <a:xfrm>
          <a:off x="1807210" y="202777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728</xdr:row>
      <xdr:rowOff>0</xdr:rowOff>
    </xdr:from>
    <xdr:ext cx="4309641" cy="400050"/>
    <xdr:sp>
      <xdr:nvSpPr>
        <xdr:cNvPr id="444" name="Rectangle 443"/>
        <xdr:cNvSpPr/>
      </xdr:nvSpPr>
      <xdr:spPr>
        <a:xfrm>
          <a:off x="1807210" y="202777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728</xdr:row>
      <xdr:rowOff>0</xdr:rowOff>
    </xdr:from>
    <xdr:ext cx="4309641" cy="400050"/>
    <xdr:sp>
      <xdr:nvSpPr>
        <xdr:cNvPr id="445" name="Rectangle 444"/>
        <xdr:cNvSpPr/>
      </xdr:nvSpPr>
      <xdr:spPr>
        <a:xfrm>
          <a:off x="1807210" y="202777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728</xdr:row>
      <xdr:rowOff>0</xdr:rowOff>
    </xdr:from>
    <xdr:ext cx="4309641" cy="400050"/>
    <xdr:sp>
      <xdr:nvSpPr>
        <xdr:cNvPr id="446" name="Rectangle 445"/>
        <xdr:cNvSpPr/>
      </xdr:nvSpPr>
      <xdr:spPr>
        <a:xfrm>
          <a:off x="1807210" y="202777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728</xdr:row>
      <xdr:rowOff>0</xdr:rowOff>
    </xdr:from>
    <xdr:ext cx="4309641" cy="400050"/>
    <xdr:sp>
      <xdr:nvSpPr>
        <xdr:cNvPr id="447" name="Rectangle 446"/>
        <xdr:cNvSpPr/>
      </xdr:nvSpPr>
      <xdr:spPr>
        <a:xfrm>
          <a:off x="1807210" y="202777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728</xdr:row>
      <xdr:rowOff>0</xdr:rowOff>
    </xdr:from>
    <xdr:ext cx="4309641" cy="400050"/>
    <xdr:sp>
      <xdr:nvSpPr>
        <xdr:cNvPr id="448" name="Rectangle 447"/>
        <xdr:cNvSpPr/>
      </xdr:nvSpPr>
      <xdr:spPr>
        <a:xfrm>
          <a:off x="1807210" y="202777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728</xdr:row>
      <xdr:rowOff>0</xdr:rowOff>
    </xdr:from>
    <xdr:ext cx="4309641" cy="400050"/>
    <xdr:sp>
      <xdr:nvSpPr>
        <xdr:cNvPr id="449" name="Rectangle 448"/>
        <xdr:cNvSpPr/>
      </xdr:nvSpPr>
      <xdr:spPr>
        <a:xfrm>
          <a:off x="1807210" y="202777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728</xdr:row>
      <xdr:rowOff>0</xdr:rowOff>
    </xdr:from>
    <xdr:ext cx="4309641" cy="400050"/>
    <xdr:sp>
      <xdr:nvSpPr>
        <xdr:cNvPr id="450" name="Rectangle 449"/>
        <xdr:cNvSpPr/>
      </xdr:nvSpPr>
      <xdr:spPr>
        <a:xfrm>
          <a:off x="1807210" y="202777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728</xdr:row>
      <xdr:rowOff>0</xdr:rowOff>
    </xdr:from>
    <xdr:ext cx="4309641" cy="400050"/>
    <xdr:sp>
      <xdr:nvSpPr>
        <xdr:cNvPr id="451" name="Rectangle 450"/>
        <xdr:cNvSpPr/>
      </xdr:nvSpPr>
      <xdr:spPr>
        <a:xfrm>
          <a:off x="1807210" y="202777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8</xdr:col>
      <xdr:colOff>866775</xdr:colOff>
      <xdr:row>966</xdr:row>
      <xdr:rowOff>180975</xdr:rowOff>
    </xdr:from>
    <xdr:ext cx="457200" cy="457199"/>
    <xdr:pic>
      <xdr:nvPicPr>
        <xdr:cNvPr id="452" name="Picture 451"/>
        <xdr:cNvPicPr/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0" y="268700250"/>
          <a:ext cx="457200" cy="45656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93079</xdr:colOff>
      <xdr:row>1016</xdr:row>
      <xdr:rowOff>95250</xdr:rowOff>
    </xdr:from>
    <xdr:ext cx="4309641" cy="400050"/>
    <xdr:sp>
      <xdr:nvSpPr>
        <xdr:cNvPr id="453" name="Rectangle 452"/>
        <xdr:cNvSpPr/>
      </xdr:nvSpPr>
      <xdr:spPr>
        <a:xfrm>
          <a:off x="1807210" y="2824257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8</xdr:col>
      <xdr:colOff>904874</xdr:colOff>
      <xdr:row>1027</xdr:row>
      <xdr:rowOff>76201</xdr:rowOff>
    </xdr:from>
    <xdr:ext cx="542924" cy="542924"/>
    <xdr:pic>
      <xdr:nvPicPr>
        <xdr:cNvPr id="454" name="Picture 453"/>
        <xdr:cNvPicPr/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0" y="285445200"/>
          <a:ext cx="542290" cy="5429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93079</xdr:colOff>
      <xdr:row>1032</xdr:row>
      <xdr:rowOff>0</xdr:rowOff>
    </xdr:from>
    <xdr:ext cx="4309641" cy="400050"/>
    <xdr:sp>
      <xdr:nvSpPr>
        <xdr:cNvPr id="455" name="Rectangle 454"/>
        <xdr:cNvSpPr/>
      </xdr:nvSpPr>
      <xdr:spPr>
        <a:xfrm>
          <a:off x="1807210" y="2867501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523875</xdr:colOff>
      <xdr:row>1027</xdr:row>
      <xdr:rowOff>180974</xdr:rowOff>
    </xdr:from>
    <xdr:ext cx="561975" cy="561975"/>
    <xdr:pic>
      <xdr:nvPicPr>
        <xdr:cNvPr id="456" name="Picture 455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285549340"/>
          <a:ext cx="561975" cy="56197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238126</xdr:colOff>
      <xdr:row>1029</xdr:row>
      <xdr:rowOff>142875</xdr:rowOff>
    </xdr:from>
    <xdr:to>
      <xdr:col>10</xdr:col>
      <xdr:colOff>257175</xdr:colOff>
      <xdr:row>1030</xdr:row>
      <xdr:rowOff>228600</xdr:rowOff>
    </xdr:to>
    <xdr:sp>
      <xdr:nvSpPr>
        <xdr:cNvPr id="457" name="Round Diagonal Corner Rectangle 22"/>
        <xdr:cNvSpPr/>
      </xdr:nvSpPr>
      <xdr:spPr>
        <a:xfrm>
          <a:off x="5257800" y="286064325"/>
          <a:ext cx="2552700" cy="36195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2</xdr:col>
      <xdr:colOff>93079</xdr:colOff>
      <xdr:row>1079</xdr:row>
      <xdr:rowOff>0</xdr:rowOff>
    </xdr:from>
    <xdr:ext cx="4309641" cy="400050"/>
    <xdr:sp>
      <xdr:nvSpPr>
        <xdr:cNvPr id="458" name="Rectangle 457"/>
        <xdr:cNvSpPr/>
      </xdr:nvSpPr>
      <xdr:spPr>
        <a:xfrm>
          <a:off x="1807210" y="2997327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8</xdr:col>
      <xdr:colOff>866775</xdr:colOff>
      <xdr:row>1085</xdr:row>
      <xdr:rowOff>57150</xdr:rowOff>
    </xdr:from>
    <xdr:ext cx="514350" cy="514349"/>
    <xdr:pic>
      <xdr:nvPicPr>
        <xdr:cNvPr id="459" name="Picture 458"/>
        <xdr:cNvPicPr/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0" y="301447200"/>
          <a:ext cx="514350" cy="51371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209551</xdr:colOff>
      <xdr:row>1087</xdr:row>
      <xdr:rowOff>95250</xdr:rowOff>
    </xdr:from>
    <xdr:to>
      <xdr:col>10</xdr:col>
      <xdr:colOff>228600</xdr:colOff>
      <xdr:row>1088</xdr:row>
      <xdr:rowOff>133350</xdr:rowOff>
    </xdr:to>
    <xdr:sp>
      <xdr:nvSpPr>
        <xdr:cNvPr id="460" name="Round Diagonal Corner Rectangle 25"/>
        <xdr:cNvSpPr/>
      </xdr:nvSpPr>
      <xdr:spPr>
        <a:xfrm>
          <a:off x="5229225" y="302037750"/>
          <a:ext cx="2552700" cy="31432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2</xdr:col>
      <xdr:colOff>93079</xdr:colOff>
      <xdr:row>1087</xdr:row>
      <xdr:rowOff>0</xdr:rowOff>
    </xdr:from>
    <xdr:ext cx="4309641" cy="400050"/>
    <xdr:sp>
      <xdr:nvSpPr>
        <xdr:cNvPr id="461" name="Rectangle 460"/>
        <xdr:cNvSpPr/>
      </xdr:nvSpPr>
      <xdr:spPr>
        <a:xfrm>
          <a:off x="1807210" y="3019425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785813</xdr:colOff>
      <xdr:row>1085</xdr:row>
      <xdr:rowOff>161925</xdr:rowOff>
    </xdr:from>
    <xdr:ext cx="571500" cy="571499"/>
    <xdr:pic>
      <xdr:nvPicPr>
        <xdr:cNvPr id="462" name="Picture 461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6845" y="301551975"/>
          <a:ext cx="571500" cy="57086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7</xdr:col>
      <xdr:colOff>180976</xdr:colOff>
      <xdr:row>968</xdr:row>
      <xdr:rowOff>152400</xdr:rowOff>
    </xdr:from>
    <xdr:to>
      <xdr:col>10</xdr:col>
      <xdr:colOff>152400</xdr:colOff>
      <xdr:row>969</xdr:row>
      <xdr:rowOff>228600</xdr:rowOff>
    </xdr:to>
    <xdr:sp>
      <xdr:nvSpPr>
        <xdr:cNvPr id="463" name="Round Diagonal Corner Rectangle 29"/>
        <xdr:cNvSpPr/>
      </xdr:nvSpPr>
      <xdr:spPr>
        <a:xfrm>
          <a:off x="5476875" y="269224125"/>
          <a:ext cx="2228850" cy="35242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2</xdr:col>
      <xdr:colOff>93079</xdr:colOff>
      <xdr:row>1139</xdr:row>
      <xdr:rowOff>0</xdr:rowOff>
    </xdr:from>
    <xdr:ext cx="4309641" cy="400050"/>
    <xdr:sp>
      <xdr:nvSpPr>
        <xdr:cNvPr id="464" name="Rectangle 463"/>
        <xdr:cNvSpPr/>
      </xdr:nvSpPr>
      <xdr:spPr>
        <a:xfrm>
          <a:off x="1807210" y="316306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676275</xdr:colOff>
      <xdr:row>966</xdr:row>
      <xdr:rowOff>161925</xdr:rowOff>
    </xdr:from>
    <xdr:ext cx="542925" cy="523875"/>
    <xdr:pic>
      <xdr:nvPicPr>
        <xdr:cNvPr id="465" name="Picture 464"/>
        <xdr:cNvPicPr/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625" y="268681200"/>
          <a:ext cx="542925" cy="523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93079</xdr:colOff>
      <xdr:row>1139</xdr:row>
      <xdr:rowOff>0</xdr:rowOff>
    </xdr:from>
    <xdr:ext cx="4309641" cy="400050"/>
    <xdr:sp>
      <xdr:nvSpPr>
        <xdr:cNvPr id="466" name="Rectangle 465"/>
        <xdr:cNvSpPr/>
      </xdr:nvSpPr>
      <xdr:spPr>
        <a:xfrm>
          <a:off x="1807210" y="316306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1139</xdr:row>
      <xdr:rowOff>0</xdr:rowOff>
    </xdr:from>
    <xdr:ext cx="4309641" cy="400050"/>
    <xdr:sp>
      <xdr:nvSpPr>
        <xdr:cNvPr id="467" name="Rectangle 466"/>
        <xdr:cNvSpPr/>
      </xdr:nvSpPr>
      <xdr:spPr>
        <a:xfrm>
          <a:off x="1807210" y="316306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1139</xdr:row>
      <xdr:rowOff>0</xdr:rowOff>
    </xdr:from>
    <xdr:ext cx="4309641" cy="400050"/>
    <xdr:sp>
      <xdr:nvSpPr>
        <xdr:cNvPr id="468" name="Rectangle 467"/>
        <xdr:cNvSpPr/>
      </xdr:nvSpPr>
      <xdr:spPr>
        <a:xfrm>
          <a:off x="1807210" y="316306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1057</xdr:row>
      <xdr:rowOff>95250</xdr:rowOff>
    </xdr:from>
    <xdr:ext cx="4309641" cy="400050"/>
    <xdr:sp>
      <xdr:nvSpPr>
        <xdr:cNvPr id="469" name="Rectangle 468"/>
        <xdr:cNvSpPr/>
      </xdr:nvSpPr>
      <xdr:spPr>
        <a:xfrm>
          <a:off x="1807210" y="2937510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1134</xdr:row>
      <xdr:rowOff>95250</xdr:rowOff>
    </xdr:from>
    <xdr:ext cx="4309641" cy="400050"/>
    <xdr:sp>
      <xdr:nvSpPr>
        <xdr:cNvPr id="470" name="Rectangle 469"/>
        <xdr:cNvSpPr/>
      </xdr:nvSpPr>
      <xdr:spPr>
        <a:xfrm>
          <a:off x="1807210" y="3150203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1057</xdr:row>
      <xdr:rowOff>95250</xdr:rowOff>
    </xdr:from>
    <xdr:ext cx="4309641" cy="400050"/>
    <xdr:sp>
      <xdr:nvSpPr>
        <xdr:cNvPr id="471" name="Rectangle 470"/>
        <xdr:cNvSpPr/>
      </xdr:nvSpPr>
      <xdr:spPr>
        <a:xfrm>
          <a:off x="1807210" y="2937510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1134</xdr:row>
      <xdr:rowOff>95250</xdr:rowOff>
    </xdr:from>
    <xdr:ext cx="4309641" cy="400050"/>
    <xdr:sp>
      <xdr:nvSpPr>
        <xdr:cNvPr id="472" name="Rectangle 471"/>
        <xdr:cNvSpPr/>
      </xdr:nvSpPr>
      <xdr:spPr>
        <a:xfrm>
          <a:off x="1807210" y="3150203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1057</xdr:row>
      <xdr:rowOff>95250</xdr:rowOff>
    </xdr:from>
    <xdr:ext cx="4309641" cy="400050"/>
    <xdr:sp>
      <xdr:nvSpPr>
        <xdr:cNvPr id="473" name="Rectangle 472"/>
        <xdr:cNvSpPr/>
      </xdr:nvSpPr>
      <xdr:spPr>
        <a:xfrm>
          <a:off x="1807210" y="2937510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1134</xdr:row>
      <xdr:rowOff>95250</xdr:rowOff>
    </xdr:from>
    <xdr:ext cx="4309641" cy="400050"/>
    <xdr:sp>
      <xdr:nvSpPr>
        <xdr:cNvPr id="474" name="Rectangle 473"/>
        <xdr:cNvSpPr/>
      </xdr:nvSpPr>
      <xdr:spPr>
        <a:xfrm>
          <a:off x="1807210" y="3150203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1057</xdr:row>
      <xdr:rowOff>95250</xdr:rowOff>
    </xdr:from>
    <xdr:ext cx="4309641" cy="400050"/>
    <xdr:sp>
      <xdr:nvSpPr>
        <xdr:cNvPr id="475" name="Rectangle 474"/>
        <xdr:cNvSpPr/>
      </xdr:nvSpPr>
      <xdr:spPr>
        <a:xfrm>
          <a:off x="1807210" y="2937510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1134</xdr:row>
      <xdr:rowOff>95250</xdr:rowOff>
    </xdr:from>
    <xdr:ext cx="4309641" cy="400050"/>
    <xdr:sp>
      <xdr:nvSpPr>
        <xdr:cNvPr id="476" name="Rectangle 475"/>
        <xdr:cNvSpPr/>
      </xdr:nvSpPr>
      <xdr:spPr>
        <a:xfrm>
          <a:off x="1807210" y="3150203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1139</xdr:row>
      <xdr:rowOff>0</xdr:rowOff>
    </xdr:from>
    <xdr:ext cx="4309641" cy="400050"/>
    <xdr:sp>
      <xdr:nvSpPr>
        <xdr:cNvPr id="477" name="Rectangle 476"/>
        <xdr:cNvSpPr/>
      </xdr:nvSpPr>
      <xdr:spPr>
        <a:xfrm>
          <a:off x="1807210" y="316306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1132</xdr:row>
      <xdr:rowOff>161924</xdr:rowOff>
    </xdr:from>
    <xdr:ext cx="7677150" cy="638175"/>
    <xdr:sp>
      <xdr:nvSpPr>
        <xdr:cNvPr id="478" name="Rectangle 477"/>
        <xdr:cNvSpPr/>
      </xdr:nvSpPr>
      <xdr:spPr>
        <a:xfrm>
          <a:off x="723900" y="31453391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1110</xdr:row>
      <xdr:rowOff>0</xdr:rowOff>
    </xdr:from>
    <xdr:ext cx="4309641" cy="400050"/>
    <xdr:sp>
      <xdr:nvSpPr>
        <xdr:cNvPr id="479" name="Rectangle 478"/>
        <xdr:cNvSpPr/>
      </xdr:nvSpPr>
      <xdr:spPr>
        <a:xfrm>
          <a:off x="1807210" y="3082956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1139</xdr:row>
      <xdr:rowOff>0</xdr:rowOff>
    </xdr:from>
    <xdr:ext cx="4309641" cy="400050"/>
    <xdr:sp>
      <xdr:nvSpPr>
        <xdr:cNvPr id="480" name="Rectangle 479"/>
        <xdr:cNvSpPr/>
      </xdr:nvSpPr>
      <xdr:spPr>
        <a:xfrm>
          <a:off x="1807210" y="316306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1134</xdr:row>
      <xdr:rowOff>95250</xdr:rowOff>
    </xdr:from>
    <xdr:ext cx="4309641" cy="400050"/>
    <xdr:sp>
      <xdr:nvSpPr>
        <xdr:cNvPr id="481" name="Rectangle 480"/>
        <xdr:cNvSpPr/>
      </xdr:nvSpPr>
      <xdr:spPr>
        <a:xfrm>
          <a:off x="1807210" y="3150203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1134</xdr:row>
      <xdr:rowOff>95250</xdr:rowOff>
    </xdr:from>
    <xdr:ext cx="4309641" cy="400050"/>
    <xdr:sp>
      <xdr:nvSpPr>
        <xdr:cNvPr id="482" name="Rectangle 481"/>
        <xdr:cNvSpPr/>
      </xdr:nvSpPr>
      <xdr:spPr>
        <a:xfrm>
          <a:off x="1807210" y="3150203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1134</xdr:row>
      <xdr:rowOff>95250</xdr:rowOff>
    </xdr:from>
    <xdr:ext cx="4309641" cy="400050"/>
    <xdr:sp>
      <xdr:nvSpPr>
        <xdr:cNvPr id="483" name="Rectangle 482"/>
        <xdr:cNvSpPr/>
      </xdr:nvSpPr>
      <xdr:spPr>
        <a:xfrm>
          <a:off x="1807210" y="3150203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1134</xdr:row>
      <xdr:rowOff>95250</xdr:rowOff>
    </xdr:from>
    <xdr:ext cx="4309641" cy="400050"/>
    <xdr:sp>
      <xdr:nvSpPr>
        <xdr:cNvPr id="484" name="Rectangle 483"/>
        <xdr:cNvSpPr/>
      </xdr:nvSpPr>
      <xdr:spPr>
        <a:xfrm>
          <a:off x="1807210" y="3150203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1079</xdr:row>
      <xdr:rowOff>0</xdr:rowOff>
    </xdr:from>
    <xdr:ext cx="4309641" cy="400050"/>
    <xdr:sp>
      <xdr:nvSpPr>
        <xdr:cNvPr id="485" name="Rectangle 484"/>
        <xdr:cNvSpPr/>
      </xdr:nvSpPr>
      <xdr:spPr>
        <a:xfrm>
          <a:off x="1807210" y="2997327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1061</xdr:row>
      <xdr:rowOff>161924</xdr:rowOff>
    </xdr:from>
    <xdr:ext cx="7677150" cy="638175"/>
    <xdr:sp>
      <xdr:nvSpPr>
        <xdr:cNvPr id="486" name="Rectangle 485"/>
        <xdr:cNvSpPr/>
      </xdr:nvSpPr>
      <xdr:spPr>
        <a:xfrm>
          <a:off x="723900" y="29492194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1052</xdr:row>
      <xdr:rowOff>0</xdr:rowOff>
    </xdr:from>
    <xdr:ext cx="4309641" cy="400050"/>
    <xdr:sp>
      <xdr:nvSpPr>
        <xdr:cNvPr id="487" name="Rectangle 486"/>
        <xdr:cNvSpPr/>
      </xdr:nvSpPr>
      <xdr:spPr>
        <a:xfrm>
          <a:off x="1807210" y="2922746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1079</xdr:row>
      <xdr:rowOff>0</xdr:rowOff>
    </xdr:from>
    <xdr:ext cx="4309641" cy="400050"/>
    <xdr:sp>
      <xdr:nvSpPr>
        <xdr:cNvPr id="488" name="Rectangle 487"/>
        <xdr:cNvSpPr/>
      </xdr:nvSpPr>
      <xdr:spPr>
        <a:xfrm>
          <a:off x="1807210" y="2997327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1057</xdr:row>
      <xdr:rowOff>95250</xdr:rowOff>
    </xdr:from>
    <xdr:ext cx="4309641" cy="400050"/>
    <xdr:sp>
      <xdr:nvSpPr>
        <xdr:cNvPr id="489" name="Rectangle 488"/>
        <xdr:cNvSpPr/>
      </xdr:nvSpPr>
      <xdr:spPr>
        <a:xfrm>
          <a:off x="1807210" y="2937510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1057</xdr:row>
      <xdr:rowOff>95250</xdr:rowOff>
    </xdr:from>
    <xdr:ext cx="4309641" cy="400050"/>
    <xdr:sp>
      <xdr:nvSpPr>
        <xdr:cNvPr id="490" name="Rectangle 489"/>
        <xdr:cNvSpPr/>
      </xdr:nvSpPr>
      <xdr:spPr>
        <a:xfrm>
          <a:off x="1807210" y="2937510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1057</xdr:row>
      <xdr:rowOff>95250</xdr:rowOff>
    </xdr:from>
    <xdr:ext cx="4309641" cy="400050"/>
    <xdr:sp>
      <xdr:nvSpPr>
        <xdr:cNvPr id="491" name="Rectangle 490"/>
        <xdr:cNvSpPr/>
      </xdr:nvSpPr>
      <xdr:spPr>
        <a:xfrm>
          <a:off x="1807210" y="2937510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1057</xdr:row>
      <xdr:rowOff>95250</xdr:rowOff>
    </xdr:from>
    <xdr:ext cx="4309641" cy="400050"/>
    <xdr:sp>
      <xdr:nvSpPr>
        <xdr:cNvPr id="492" name="Rectangle 491"/>
        <xdr:cNvSpPr/>
      </xdr:nvSpPr>
      <xdr:spPr>
        <a:xfrm>
          <a:off x="1807210" y="2937510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996</xdr:row>
      <xdr:rowOff>161924</xdr:rowOff>
    </xdr:from>
    <xdr:ext cx="7677150" cy="638175"/>
    <xdr:sp>
      <xdr:nvSpPr>
        <xdr:cNvPr id="493" name="Rectangle 492"/>
        <xdr:cNvSpPr/>
      </xdr:nvSpPr>
      <xdr:spPr>
        <a:xfrm>
          <a:off x="723900" y="27696731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991</xdr:row>
      <xdr:rowOff>0</xdr:rowOff>
    </xdr:from>
    <xdr:ext cx="4309641" cy="400050"/>
    <xdr:sp>
      <xdr:nvSpPr>
        <xdr:cNvPr id="494" name="Rectangle 493"/>
        <xdr:cNvSpPr/>
      </xdr:nvSpPr>
      <xdr:spPr>
        <a:xfrm>
          <a:off x="1807210" y="2754249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1001</xdr:row>
      <xdr:rowOff>0</xdr:rowOff>
    </xdr:from>
    <xdr:ext cx="4309641" cy="400050"/>
    <xdr:sp>
      <xdr:nvSpPr>
        <xdr:cNvPr id="495" name="Rectangle 494"/>
        <xdr:cNvSpPr/>
      </xdr:nvSpPr>
      <xdr:spPr>
        <a:xfrm>
          <a:off x="1807210" y="2781871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1016</xdr:row>
      <xdr:rowOff>95250</xdr:rowOff>
    </xdr:from>
    <xdr:ext cx="4309641" cy="400050"/>
    <xdr:sp>
      <xdr:nvSpPr>
        <xdr:cNvPr id="496" name="Rectangle 495"/>
        <xdr:cNvSpPr/>
      </xdr:nvSpPr>
      <xdr:spPr>
        <a:xfrm>
          <a:off x="1807210" y="2824257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1016</xdr:row>
      <xdr:rowOff>95250</xdr:rowOff>
    </xdr:from>
    <xdr:ext cx="4309641" cy="400050"/>
    <xdr:sp>
      <xdr:nvSpPr>
        <xdr:cNvPr id="497" name="Rectangle 496"/>
        <xdr:cNvSpPr/>
      </xdr:nvSpPr>
      <xdr:spPr>
        <a:xfrm>
          <a:off x="1807210" y="2824257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1016</xdr:row>
      <xdr:rowOff>95250</xdr:rowOff>
    </xdr:from>
    <xdr:ext cx="4309641" cy="400050"/>
    <xdr:sp>
      <xdr:nvSpPr>
        <xdr:cNvPr id="498" name="Rectangle 497"/>
        <xdr:cNvSpPr/>
      </xdr:nvSpPr>
      <xdr:spPr>
        <a:xfrm>
          <a:off x="1807210" y="2824257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1016</xdr:row>
      <xdr:rowOff>95250</xdr:rowOff>
    </xdr:from>
    <xdr:ext cx="4309641" cy="400050"/>
    <xdr:sp>
      <xdr:nvSpPr>
        <xdr:cNvPr id="499" name="Rectangle 498"/>
        <xdr:cNvSpPr/>
      </xdr:nvSpPr>
      <xdr:spPr>
        <a:xfrm>
          <a:off x="1807210" y="2824257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1057</xdr:row>
      <xdr:rowOff>95250</xdr:rowOff>
    </xdr:from>
    <xdr:ext cx="4309641" cy="400050"/>
    <xdr:sp>
      <xdr:nvSpPr>
        <xdr:cNvPr id="500" name="Rectangle 499"/>
        <xdr:cNvSpPr/>
      </xdr:nvSpPr>
      <xdr:spPr>
        <a:xfrm>
          <a:off x="1807210" y="2937510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1079</xdr:row>
      <xdr:rowOff>0</xdr:rowOff>
    </xdr:from>
    <xdr:ext cx="4309641" cy="400050"/>
    <xdr:sp>
      <xdr:nvSpPr>
        <xdr:cNvPr id="501" name="Rectangle 500"/>
        <xdr:cNvSpPr/>
      </xdr:nvSpPr>
      <xdr:spPr>
        <a:xfrm>
          <a:off x="1807210" y="2997327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409575</xdr:colOff>
      <xdr:row>1061</xdr:row>
      <xdr:rowOff>219074</xdr:rowOff>
    </xdr:from>
    <xdr:ext cx="7677150" cy="638175"/>
    <xdr:sp>
      <xdr:nvSpPr>
        <xdr:cNvPr id="502" name="Rectangle 501"/>
        <xdr:cNvSpPr/>
      </xdr:nvSpPr>
      <xdr:spPr>
        <a:xfrm>
          <a:off x="800100" y="2949790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1052</xdr:row>
      <xdr:rowOff>0</xdr:rowOff>
    </xdr:from>
    <xdr:ext cx="4309641" cy="400050"/>
    <xdr:sp>
      <xdr:nvSpPr>
        <xdr:cNvPr id="503" name="Rectangle 502"/>
        <xdr:cNvSpPr/>
      </xdr:nvSpPr>
      <xdr:spPr>
        <a:xfrm>
          <a:off x="1807210" y="2922746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1079</xdr:row>
      <xdr:rowOff>0</xdr:rowOff>
    </xdr:from>
    <xdr:ext cx="4309641" cy="400050"/>
    <xdr:sp>
      <xdr:nvSpPr>
        <xdr:cNvPr id="504" name="Rectangle 503"/>
        <xdr:cNvSpPr/>
      </xdr:nvSpPr>
      <xdr:spPr>
        <a:xfrm>
          <a:off x="1807210" y="2997327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1057</xdr:row>
      <xdr:rowOff>95250</xdr:rowOff>
    </xdr:from>
    <xdr:ext cx="4309641" cy="400050"/>
    <xdr:sp>
      <xdr:nvSpPr>
        <xdr:cNvPr id="505" name="Rectangle 504"/>
        <xdr:cNvSpPr/>
      </xdr:nvSpPr>
      <xdr:spPr>
        <a:xfrm>
          <a:off x="1807210" y="2937510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1057</xdr:row>
      <xdr:rowOff>95250</xdr:rowOff>
    </xdr:from>
    <xdr:ext cx="4309641" cy="400050"/>
    <xdr:sp>
      <xdr:nvSpPr>
        <xdr:cNvPr id="506" name="Rectangle 505"/>
        <xdr:cNvSpPr/>
      </xdr:nvSpPr>
      <xdr:spPr>
        <a:xfrm>
          <a:off x="1807210" y="2937510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1057</xdr:row>
      <xdr:rowOff>95250</xdr:rowOff>
    </xdr:from>
    <xdr:ext cx="4309641" cy="400050"/>
    <xdr:sp>
      <xdr:nvSpPr>
        <xdr:cNvPr id="507" name="Rectangle 506"/>
        <xdr:cNvSpPr/>
      </xdr:nvSpPr>
      <xdr:spPr>
        <a:xfrm>
          <a:off x="1807210" y="2937510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1057</xdr:row>
      <xdr:rowOff>95250</xdr:rowOff>
    </xdr:from>
    <xdr:ext cx="4309641" cy="400050"/>
    <xdr:sp>
      <xdr:nvSpPr>
        <xdr:cNvPr id="508" name="Rectangle 507"/>
        <xdr:cNvSpPr/>
      </xdr:nvSpPr>
      <xdr:spPr>
        <a:xfrm>
          <a:off x="1807210" y="2937510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1134</xdr:row>
      <xdr:rowOff>95250</xdr:rowOff>
    </xdr:from>
    <xdr:ext cx="4309641" cy="400050"/>
    <xdr:sp>
      <xdr:nvSpPr>
        <xdr:cNvPr id="509" name="Rectangle 508"/>
        <xdr:cNvSpPr/>
      </xdr:nvSpPr>
      <xdr:spPr>
        <a:xfrm>
          <a:off x="1807210" y="3150203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1139</xdr:row>
      <xdr:rowOff>0</xdr:rowOff>
    </xdr:from>
    <xdr:ext cx="4309641" cy="400050"/>
    <xdr:sp>
      <xdr:nvSpPr>
        <xdr:cNvPr id="510" name="Rectangle 509"/>
        <xdr:cNvSpPr/>
      </xdr:nvSpPr>
      <xdr:spPr>
        <a:xfrm>
          <a:off x="1807210" y="316306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1132</xdr:row>
      <xdr:rowOff>161924</xdr:rowOff>
    </xdr:from>
    <xdr:ext cx="7677150" cy="638175"/>
    <xdr:sp>
      <xdr:nvSpPr>
        <xdr:cNvPr id="511" name="Rectangle 510"/>
        <xdr:cNvSpPr/>
      </xdr:nvSpPr>
      <xdr:spPr>
        <a:xfrm>
          <a:off x="723900" y="31453391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1110</xdr:row>
      <xdr:rowOff>0</xdr:rowOff>
    </xdr:from>
    <xdr:ext cx="4309641" cy="400050"/>
    <xdr:sp>
      <xdr:nvSpPr>
        <xdr:cNvPr id="512" name="Rectangle 511"/>
        <xdr:cNvSpPr/>
      </xdr:nvSpPr>
      <xdr:spPr>
        <a:xfrm>
          <a:off x="1807210" y="3082956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1139</xdr:row>
      <xdr:rowOff>0</xdr:rowOff>
    </xdr:from>
    <xdr:ext cx="4309641" cy="400050"/>
    <xdr:sp>
      <xdr:nvSpPr>
        <xdr:cNvPr id="513" name="Rectangle 512"/>
        <xdr:cNvSpPr/>
      </xdr:nvSpPr>
      <xdr:spPr>
        <a:xfrm>
          <a:off x="1807210" y="316306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1134</xdr:row>
      <xdr:rowOff>95250</xdr:rowOff>
    </xdr:from>
    <xdr:ext cx="4309641" cy="400050"/>
    <xdr:sp>
      <xdr:nvSpPr>
        <xdr:cNvPr id="514" name="Rectangle 513"/>
        <xdr:cNvSpPr/>
      </xdr:nvSpPr>
      <xdr:spPr>
        <a:xfrm>
          <a:off x="1807210" y="3150203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1134</xdr:row>
      <xdr:rowOff>95250</xdr:rowOff>
    </xdr:from>
    <xdr:ext cx="4309641" cy="400050"/>
    <xdr:sp>
      <xdr:nvSpPr>
        <xdr:cNvPr id="515" name="Rectangle 514"/>
        <xdr:cNvSpPr/>
      </xdr:nvSpPr>
      <xdr:spPr>
        <a:xfrm>
          <a:off x="1807210" y="3150203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1134</xdr:row>
      <xdr:rowOff>95250</xdr:rowOff>
    </xdr:from>
    <xdr:ext cx="4309641" cy="400050"/>
    <xdr:sp>
      <xdr:nvSpPr>
        <xdr:cNvPr id="516" name="Rectangle 515"/>
        <xdr:cNvSpPr/>
      </xdr:nvSpPr>
      <xdr:spPr>
        <a:xfrm>
          <a:off x="1807210" y="3150203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1134</xdr:row>
      <xdr:rowOff>95250</xdr:rowOff>
    </xdr:from>
    <xdr:ext cx="4309641" cy="400050"/>
    <xdr:sp>
      <xdr:nvSpPr>
        <xdr:cNvPr id="517" name="Rectangle 516"/>
        <xdr:cNvSpPr/>
      </xdr:nvSpPr>
      <xdr:spPr>
        <a:xfrm>
          <a:off x="1807210" y="3150203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1077</xdr:row>
      <xdr:rowOff>95250</xdr:rowOff>
    </xdr:from>
    <xdr:ext cx="4309641" cy="400050"/>
    <xdr:sp>
      <xdr:nvSpPr>
        <xdr:cNvPr id="518" name="Rectangle 517"/>
        <xdr:cNvSpPr/>
      </xdr:nvSpPr>
      <xdr:spPr>
        <a:xfrm>
          <a:off x="1807210" y="2992755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1052</xdr:row>
      <xdr:rowOff>0</xdr:rowOff>
    </xdr:from>
    <xdr:ext cx="4309641" cy="400050"/>
    <xdr:sp>
      <xdr:nvSpPr>
        <xdr:cNvPr id="519" name="Rectangle 518"/>
        <xdr:cNvSpPr/>
      </xdr:nvSpPr>
      <xdr:spPr>
        <a:xfrm>
          <a:off x="1807210" y="2922746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1062</xdr:row>
      <xdr:rowOff>0</xdr:rowOff>
    </xdr:from>
    <xdr:ext cx="4309641" cy="400050"/>
    <xdr:sp>
      <xdr:nvSpPr>
        <xdr:cNvPr id="520" name="Rectangle 519"/>
        <xdr:cNvSpPr/>
      </xdr:nvSpPr>
      <xdr:spPr>
        <a:xfrm>
          <a:off x="1807210" y="295036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1077</xdr:row>
      <xdr:rowOff>95250</xdr:rowOff>
    </xdr:from>
    <xdr:ext cx="4309641" cy="400050"/>
    <xdr:sp>
      <xdr:nvSpPr>
        <xdr:cNvPr id="521" name="Rectangle 520"/>
        <xdr:cNvSpPr/>
      </xdr:nvSpPr>
      <xdr:spPr>
        <a:xfrm>
          <a:off x="1807210" y="2992755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1077</xdr:row>
      <xdr:rowOff>95250</xdr:rowOff>
    </xdr:from>
    <xdr:ext cx="4309641" cy="400050"/>
    <xdr:sp>
      <xdr:nvSpPr>
        <xdr:cNvPr id="522" name="Rectangle 521"/>
        <xdr:cNvSpPr/>
      </xdr:nvSpPr>
      <xdr:spPr>
        <a:xfrm>
          <a:off x="1807210" y="2992755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1077</xdr:row>
      <xdr:rowOff>95250</xdr:rowOff>
    </xdr:from>
    <xdr:ext cx="4309641" cy="400050"/>
    <xdr:sp>
      <xdr:nvSpPr>
        <xdr:cNvPr id="523" name="Rectangle 522"/>
        <xdr:cNvSpPr/>
      </xdr:nvSpPr>
      <xdr:spPr>
        <a:xfrm>
          <a:off x="1807210" y="2992755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1077</xdr:row>
      <xdr:rowOff>95250</xdr:rowOff>
    </xdr:from>
    <xdr:ext cx="4309641" cy="400050"/>
    <xdr:sp>
      <xdr:nvSpPr>
        <xdr:cNvPr id="524" name="Rectangle 523"/>
        <xdr:cNvSpPr/>
      </xdr:nvSpPr>
      <xdr:spPr>
        <a:xfrm>
          <a:off x="1807210" y="2992755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1136</xdr:row>
      <xdr:rowOff>95250</xdr:rowOff>
    </xdr:from>
    <xdr:ext cx="4309641" cy="400050"/>
    <xdr:sp>
      <xdr:nvSpPr>
        <xdr:cNvPr id="525" name="Rectangle 524"/>
        <xdr:cNvSpPr/>
      </xdr:nvSpPr>
      <xdr:spPr>
        <a:xfrm>
          <a:off x="1807210" y="3155727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1110</xdr:row>
      <xdr:rowOff>0</xdr:rowOff>
    </xdr:from>
    <xdr:ext cx="4309641" cy="400050"/>
    <xdr:sp>
      <xdr:nvSpPr>
        <xdr:cNvPr id="526" name="Rectangle 525"/>
        <xdr:cNvSpPr/>
      </xdr:nvSpPr>
      <xdr:spPr>
        <a:xfrm>
          <a:off x="1807210" y="3082956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1120</xdr:row>
      <xdr:rowOff>0</xdr:rowOff>
    </xdr:from>
    <xdr:ext cx="4309641" cy="400050"/>
    <xdr:sp>
      <xdr:nvSpPr>
        <xdr:cNvPr id="527" name="Rectangle 526"/>
        <xdr:cNvSpPr/>
      </xdr:nvSpPr>
      <xdr:spPr>
        <a:xfrm>
          <a:off x="1807210" y="3110579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1136</xdr:row>
      <xdr:rowOff>95250</xdr:rowOff>
    </xdr:from>
    <xdr:ext cx="4309641" cy="400050"/>
    <xdr:sp>
      <xdr:nvSpPr>
        <xdr:cNvPr id="528" name="Rectangle 527"/>
        <xdr:cNvSpPr/>
      </xdr:nvSpPr>
      <xdr:spPr>
        <a:xfrm>
          <a:off x="1807210" y="3155727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1136</xdr:row>
      <xdr:rowOff>95250</xdr:rowOff>
    </xdr:from>
    <xdr:ext cx="4309641" cy="400050"/>
    <xdr:sp>
      <xdr:nvSpPr>
        <xdr:cNvPr id="529" name="Rectangle 528"/>
        <xdr:cNvSpPr/>
      </xdr:nvSpPr>
      <xdr:spPr>
        <a:xfrm>
          <a:off x="1807210" y="3155727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1136</xdr:row>
      <xdr:rowOff>95250</xdr:rowOff>
    </xdr:from>
    <xdr:ext cx="4309641" cy="400050"/>
    <xdr:sp>
      <xdr:nvSpPr>
        <xdr:cNvPr id="530" name="Rectangle 529"/>
        <xdr:cNvSpPr/>
      </xdr:nvSpPr>
      <xdr:spPr>
        <a:xfrm>
          <a:off x="1807210" y="3155727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1136</xdr:row>
      <xdr:rowOff>95250</xdr:rowOff>
    </xdr:from>
    <xdr:ext cx="4309641" cy="400050"/>
    <xdr:sp>
      <xdr:nvSpPr>
        <xdr:cNvPr id="531" name="Rectangle 530"/>
        <xdr:cNvSpPr/>
      </xdr:nvSpPr>
      <xdr:spPr>
        <a:xfrm>
          <a:off x="1807210" y="3155727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1062</xdr:row>
      <xdr:rowOff>0</xdr:rowOff>
    </xdr:from>
    <xdr:ext cx="4309641" cy="400050"/>
    <xdr:sp>
      <xdr:nvSpPr>
        <xdr:cNvPr id="532" name="Rectangle 531"/>
        <xdr:cNvSpPr/>
      </xdr:nvSpPr>
      <xdr:spPr>
        <a:xfrm>
          <a:off x="1807210" y="295036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1120</xdr:row>
      <xdr:rowOff>0</xdr:rowOff>
    </xdr:from>
    <xdr:ext cx="4309641" cy="400050"/>
    <xdr:sp>
      <xdr:nvSpPr>
        <xdr:cNvPr id="533" name="Rectangle 532"/>
        <xdr:cNvSpPr/>
      </xdr:nvSpPr>
      <xdr:spPr>
        <a:xfrm>
          <a:off x="1807210" y="3110579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9</xdr:col>
      <xdr:colOff>683629</xdr:colOff>
      <xdr:row>890</xdr:row>
      <xdr:rowOff>38100</xdr:rowOff>
    </xdr:from>
    <xdr:ext cx="4309641" cy="400050"/>
    <xdr:sp>
      <xdr:nvSpPr>
        <xdr:cNvPr id="534" name="Rectangle 533"/>
        <xdr:cNvSpPr/>
      </xdr:nvSpPr>
      <xdr:spPr>
        <a:xfrm>
          <a:off x="7065010" y="247564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892</xdr:row>
      <xdr:rowOff>57150</xdr:rowOff>
    </xdr:from>
    <xdr:ext cx="4309641" cy="400050"/>
    <xdr:sp>
      <xdr:nvSpPr>
        <xdr:cNvPr id="535" name="Rectangle 534"/>
        <xdr:cNvSpPr/>
      </xdr:nvSpPr>
      <xdr:spPr>
        <a:xfrm>
          <a:off x="1778635" y="2481357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9</xdr:col>
      <xdr:colOff>683629</xdr:colOff>
      <xdr:row>953</xdr:row>
      <xdr:rowOff>38100</xdr:rowOff>
    </xdr:from>
    <xdr:ext cx="4309641" cy="400050"/>
    <xdr:sp>
      <xdr:nvSpPr>
        <xdr:cNvPr id="536" name="Rectangle 535"/>
        <xdr:cNvSpPr/>
      </xdr:nvSpPr>
      <xdr:spPr>
        <a:xfrm>
          <a:off x="7065010" y="2649664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955</xdr:row>
      <xdr:rowOff>57150</xdr:rowOff>
    </xdr:from>
    <xdr:ext cx="4309641" cy="400050"/>
    <xdr:sp>
      <xdr:nvSpPr>
        <xdr:cNvPr id="537" name="Rectangle 536"/>
        <xdr:cNvSpPr/>
      </xdr:nvSpPr>
      <xdr:spPr>
        <a:xfrm>
          <a:off x="1778635" y="2655379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9</xdr:col>
      <xdr:colOff>683629</xdr:colOff>
      <xdr:row>1017</xdr:row>
      <xdr:rowOff>38100</xdr:rowOff>
    </xdr:from>
    <xdr:ext cx="4309641" cy="400050"/>
    <xdr:sp>
      <xdr:nvSpPr>
        <xdr:cNvPr id="538" name="Rectangle 537"/>
        <xdr:cNvSpPr/>
      </xdr:nvSpPr>
      <xdr:spPr>
        <a:xfrm>
          <a:off x="7065010" y="2826448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1019</xdr:row>
      <xdr:rowOff>57150</xdr:rowOff>
    </xdr:from>
    <xdr:ext cx="4309641" cy="400050"/>
    <xdr:sp>
      <xdr:nvSpPr>
        <xdr:cNvPr id="539" name="Rectangle 538"/>
        <xdr:cNvSpPr/>
      </xdr:nvSpPr>
      <xdr:spPr>
        <a:xfrm>
          <a:off x="1778635" y="2832163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9</xdr:col>
      <xdr:colOff>683629</xdr:colOff>
      <xdr:row>1078</xdr:row>
      <xdr:rowOff>38100</xdr:rowOff>
    </xdr:from>
    <xdr:ext cx="4309641" cy="400050"/>
    <xdr:sp>
      <xdr:nvSpPr>
        <xdr:cNvPr id="540" name="Rectangle 539"/>
        <xdr:cNvSpPr/>
      </xdr:nvSpPr>
      <xdr:spPr>
        <a:xfrm>
          <a:off x="7065010" y="2994945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1079</xdr:row>
      <xdr:rowOff>0</xdr:rowOff>
    </xdr:from>
    <xdr:ext cx="4309641" cy="400050"/>
    <xdr:sp>
      <xdr:nvSpPr>
        <xdr:cNvPr id="541" name="Rectangle 540"/>
        <xdr:cNvSpPr/>
      </xdr:nvSpPr>
      <xdr:spPr>
        <a:xfrm>
          <a:off x="1778635" y="2997327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9</xdr:col>
      <xdr:colOff>683629</xdr:colOff>
      <xdr:row>1139</xdr:row>
      <xdr:rowOff>0</xdr:rowOff>
    </xdr:from>
    <xdr:ext cx="4309641" cy="400050"/>
    <xdr:sp>
      <xdr:nvSpPr>
        <xdr:cNvPr id="542" name="Rectangle 541"/>
        <xdr:cNvSpPr/>
      </xdr:nvSpPr>
      <xdr:spPr>
        <a:xfrm>
          <a:off x="7065010" y="316306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1139</xdr:row>
      <xdr:rowOff>0</xdr:rowOff>
    </xdr:from>
    <xdr:ext cx="4309641" cy="400050"/>
    <xdr:sp>
      <xdr:nvSpPr>
        <xdr:cNvPr id="543" name="Rectangle 542"/>
        <xdr:cNvSpPr/>
      </xdr:nvSpPr>
      <xdr:spPr>
        <a:xfrm>
          <a:off x="1778635" y="316306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892</xdr:row>
      <xdr:rowOff>57150</xdr:rowOff>
    </xdr:from>
    <xdr:ext cx="4309641" cy="400050"/>
    <xdr:sp>
      <xdr:nvSpPr>
        <xdr:cNvPr id="544" name="Rectangle 543"/>
        <xdr:cNvSpPr/>
      </xdr:nvSpPr>
      <xdr:spPr>
        <a:xfrm>
          <a:off x="1778635" y="2481357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955</xdr:row>
      <xdr:rowOff>57150</xdr:rowOff>
    </xdr:from>
    <xdr:ext cx="4309641" cy="400050"/>
    <xdr:sp>
      <xdr:nvSpPr>
        <xdr:cNvPr id="545" name="Rectangle 544"/>
        <xdr:cNvSpPr/>
      </xdr:nvSpPr>
      <xdr:spPr>
        <a:xfrm>
          <a:off x="1778635" y="2655379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955</xdr:row>
      <xdr:rowOff>57150</xdr:rowOff>
    </xdr:from>
    <xdr:ext cx="4309641" cy="400050"/>
    <xdr:sp>
      <xdr:nvSpPr>
        <xdr:cNvPr id="546" name="Rectangle 545"/>
        <xdr:cNvSpPr/>
      </xdr:nvSpPr>
      <xdr:spPr>
        <a:xfrm>
          <a:off x="1778635" y="2655379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1019</xdr:row>
      <xdr:rowOff>57150</xdr:rowOff>
    </xdr:from>
    <xdr:ext cx="4309641" cy="400050"/>
    <xdr:sp>
      <xdr:nvSpPr>
        <xdr:cNvPr id="547" name="Rectangle 546"/>
        <xdr:cNvSpPr/>
      </xdr:nvSpPr>
      <xdr:spPr>
        <a:xfrm>
          <a:off x="1778635" y="2832163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1019</xdr:row>
      <xdr:rowOff>57150</xdr:rowOff>
    </xdr:from>
    <xdr:ext cx="4309641" cy="400050"/>
    <xdr:sp>
      <xdr:nvSpPr>
        <xdr:cNvPr id="548" name="Rectangle 547"/>
        <xdr:cNvSpPr/>
      </xdr:nvSpPr>
      <xdr:spPr>
        <a:xfrm>
          <a:off x="1778635" y="2832163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1008</xdr:row>
      <xdr:rowOff>57150</xdr:rowOff>
    </xdr:from>
    <xdr:ext cx="4309641" cy="400050"/>
    <xdr:sp>
      <xdr:nvSpPr>
        <xdr:cNvPr id="549" name="Rectangle 548"/>
        <xdr:cNvSpPr/>
      </xdr:nvSpPr>
      <xdr:spPr>
        <a:xfrm>
          <a:off x="1778635" y="280177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1008</xdr:row>
      <xdr:rowOff>57150</xdr:rowOff>
    </xdr:from>
    <xdr:ext cx="4309641" cy="400050"/>
    <xdr:sp>
      <xdr:nvSpPr>
        <xdr:cNvPr id="550" name="Rectangle 549"/>
        <xdr:cNvSpPr/>
      </xdr:nvSpPr>
      <xdr:spPr>
        <a:xfrm>
          <a:off x="1778635" y="280177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1020</xdr:row>
      <xdr:rowOff>57150</xdr:rowOff>
    </xdr:from>
    <xdr:ext cx="4309641" cy="400050"/>
    <xdr:sp>
      <xdr:nvSpPr>
        <xdr:cNvPr id="551" name="Rectangle 550"/>
        <xdr:cNvSpPr/>
      </xdr:nvSpPr>
      <xdr:spPr>
        <a:xfrm>
          <a:off x="1778635" y="2834925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1020</xdr:row>
      <xdr:rowOff>57150</xdr:rowOff>
    </xdr:from>
    <xdr:ext cx="4309641" cy="400050"/>
    <xdr:sp>
      <xdr:nvSpPr>
        <xdr:cNvPr id="552" name="Rectangle 551"/>
        <xdr:cNvSpPr/>
      </xdr:nvSpPr>
      <xdr:spPr>
        <a:xfrm>
          <a:off x="1778635" y="2834925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1079</xdr:row>
      <xdr:rowOff>0</xdr:rowOff>
    </xdr:from>
    <xdr:ext cx="4309641" cy="400050"/>
    <xdr:sp>
      <xdr:nvSpPr>
        <xdr:cNvPr id="553" name="Rectangle 552"/>
        <xdr:cNvSpPr/>
      </xdr:nvSpPr>
      <xdr:spPr>
        <a:xfrm>
          <a:off x="1778635" y="2997327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1079</xdr:row>
      <xdr:rowOff>0</xdr:rowOff>
    </xdr:from>
    <xdr:ext cx="4309641" cy="400050"/>
    <xdr:sp>
      <xdr:nvSpPr>
        <xdr:cNvPr id="554" name="Rectangle 553"/>
        <xdr:cNvSpPr/>
      </xdr:nvSpPr>
      <xdr:spPr>
        <a:xfrm>
          <a:off x="1778635" y="2997327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1079</xdr:row>
      <xdr:rowOff>0</xdr:rowOff>
    </xdr:from>
    <xdr:ext cx="4309641" cy="400050"/>
    <xdr:sp>
      <xdr:nvSpPr>
        <xdr:cNvPr id="555" name="Rectangle 554"/>
        <xdr:cNvSpPr/>
      </xdr:nvSpPr>
      <xdr:spPr>
        <a:xfrm>
          <a:off x="1778635" y="2997327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1139</xdr:row>
      <xdr:rowOff>0</xdr:rowOff>
    </xdr:from>
    <xdr:ext cx="4309641" cy="400050"/>
    <xdr:sp>
      <xdr:nvSpPr>
        <xdr:cNvPr id="556" name="Rectangle 555"/>
        <xdr:cNvSpPr/>
      </xdr:nvSpPr>
      <xdr:spPr>
        <a:xfrm>
          <a:off x="1778635" y="316306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1139</xdr:row>
      <xdr:rowOff>0</xdr:rowOff>
    </xdr:from>
    <xdr:ext cx="4309641" cy="400050"/>
    <xdr:sp>
      <xdr:nvSpPr>
        <xdr:cNvPr id="557" name="Rectangle 556"/>
        <xdr:cNvSpPr/>
      </xdr:nvSpPr>
      <xdr:spPr>
        <a:xfrm>
          <a:off x="1778635" y="316306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1139</xdr:row>
      <xdr:rowOff>0</xdr:rowOff>
    </xdr:from>
    <xdr:ext cx="4309641" cy="400050"/>
    <xdr:sp>
      <xdr:nvSpPr>
        <xdr:cNvPr id="558" name="Rectangle 557"/>
        <xdr:cNvSpPr/>
      </xdr:nvSpPr>
      <xdr:spPr>
        <a:xfrm>
          <a:off x="1778635" y="3163062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8</xdr:col>
      <xdr:colOff>866775</xdr:colOff>
      <xdr:row>1147</xdr:row>
      <xdr:rowOff>57150</xdr:rowOff>
    </xdr:from>
    <xdr:ext cx="514350" cy="514349"/>
    <xdr:pic>
      <xdr:nvPicPr>
        <xdr:cNvPr id="559" name="Picture 558"/>
        <xdr:cNvPicPr/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0" y="318573150"/>
          <a:ext cx="514350" cy="51371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209551</xdr:colOff>
      <xdr:row>1149</xdr:row>
      <xdr:rowOff>95250</xdr:rowOff>
    </xdr:from>
    <xdr:to>
      <xdr:col>10</xdr:col>
      <xdr:colOff>228600</xdr:colOff>
      <xdr:row>1150</xdr:row>
      <xdr:rowOff>133350</xdr:rowOff>
    </xdr:to>
    <xdr:sp>
      <xdr:nvSpPr>
        <xdr:cNvPr id="560" name="Round Diagonal Corner Rectangle 25"/>
        <xdr:cNvSpPr/>
      </xdr:nvSpPr>
      <xdr:spPr>
        <a:xfrm>
          <a:off x="5229225" y="319163700"/>
          <a:ext cx="2552700" cy="31432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2</xdr:col>
      <xdr:colOff>93079</xdr:colOff>
      <xdr:row>1149</xdr:row>
      <xdr:rowOff>0</xdr:rowOff>
    </xdr:from>
    <xdr:ext cx="4309641" cy="400050"/>
    <xdr:sp>
      <xdr:nvSpPr>
        <xdr:cNvPr id="561" name="Rectangle 560"/>
        <xdr:cNvSpPr/>
      </xdr:nvSpPr>
      <xdr:spPr>
        <a:xfrm>
          <a:off x="1807210" y="31906845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785813</xdr:colOff>
      <xdr:row>1147</xdr:row>
      <xdr:rowOff>161925</xdr:rowOff>
    </xdr:from>
    <xdr:ext cx="571500" cy="571499"/>
    <xdr:pic>
      <xdr:nvPicPr>
        <xdr:cNvPr id="562" name="Picture 561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6845" y="318677925"/>
          <a:ext cx="571500" cy="57086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93079</xdr:colOff>
      <xdr:row>1204</xdr:row>
      <xdr:rowOff>0</xdr:rowOff>
    </xdr:from>
    <xdr:ext cx="4309641" cy="400050"/>
    <xdr:sp>
      <xdr:nvSpPr>
        <xdr:cNvPr id="563" name="Rectangle 562"/>
        <xdr:cNvSpPr/>
      </xdr:nvSpPr>
      <xdr:spPr>
        <a:xfrm>
          <a:off x="1807210" y="3342608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1204</xdr:row>
      <xdr:rowOff>0</xdr:rowOff>
    </xdr:from>
    <xdr:ext cx="4309641" cy="400050"/>
    <xdr:sp>
      <xdr:nvSpPr>
        <xdr:cNvPr id="564" name="Rectangle 563"/>
        <xdr:cNvSpPr/>
      </xdr:nvSpPr>
      <xdr:spPr>
        <a:xfrm>
          <a:off x="1807210" y="3342608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1204</xdr:row>
      <xdr:rowOff>0</xdr:rowOff>
    </xdr:from>
    <xdr:ext cx="4309641" cy="400050"/>
    <xdr:sp>
      <xdr:nvSpPr>
        <xdr:cNvPr id="565" name="Rectangle 564"/>
        <xdr:cNvSpPr/>
      </xdr:nvSpPr>
      <xdr:spPr>
        <a:xfrm>
          <a:off x="1807210" y="3342608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1204</xdr:row>
      <xdr:rowOff>0</xdr:rowOff>
    </xdr:from>
    <xdr:ext cx="4309641" cy="400050"/>
    <xdr:sp>
      <xdr:nvSpPr>
        <xdr:cNvPr id="566" name="Rectangle 565"/>
        <xdr:cNvSpPr/>
      </xdr:nvSpPr>
      <xdr:spPr>
        <a:xfrm>
          <a:off x="1807210" y="3342608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1196</xdr:row>
      <xdr:rowOff>95250</xdr:rowOff>
    </xdr:from>
    <xdr:ext cx="4309641" cy="400050"/>
    <xdr:sp>
      <xdr:nvSpPr>
        <xdr:cNvPr id="567" name="Rectangle 566"/>
        <xdr:cNvSpPr/>
      </xdr:nvSpPr>
      <xdr:spPr>
        <a:xfrm>
          <a:off x="1807210" y="332146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1196</xdr:row>
      <xdr:rowOff>95250</xdr:rowOff>
    </xdr:from>
    <xdr:ext cx="4309641" cy="400050"/>
    <xdr:sp>
      <xdr:nvSpPr>
        <xdr:cNvPr id="568" name="Rectangle 567"/>
        <xdr:cNvSpPr/>
      </xdr:nvSpPr>
      <xdr:spPr>
        <a:xfrm>
          <a:off x="1807210" y="332146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1196</xdr:row>
      <xdr:rowOff>95250</xdr:rowOff>
    </xdr:from>
    <xdr:ext cx="4309641" cy="400050"/>
    <xdr:sp>
      <xdr:nvSpPr>
        <xdr:cNvPr id="569" name="Rectangle 568"/>
        <xdr:cNvSpPr/>
      </xdr:nvSpPr>
      <xdr:spPr>
        <a:xfrm>
          <a:off x="1807210" y="332146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1196</xdr:row>
      <xdr:rowOff>95250</xdr:rowOff>
    </xdr:from>
    <xdr:ext cx="4309641" cy="400050"/>
    <xdr:sp>
      <xdr:nvSpPr>
        <xdr:cNvPr id="570" name="Rectangle 569"/>
        <xdr:cNvSpPr/>
      </xdr:nvSpPr>
      <xdr:spPr>
        <a:xfrm>
          <a:off x="1807210" y="332146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1204</xdr:row>
      <xdr:rowOff>0</xdr:rowOff>
    </xdr:from>
    <xdr:ext cx="4309641" cy="400050"/>
    <xdr:sp>
      <xdr:nvSpPr>
        <xdr:cNvPr id="571" name="Rectangle 570"/>
        <xdr:cNvSpPr/>
      </xdr:nvSpPr>
      <xdr:spPr>
        <a:xfrm>
          <a:off x="1807210" y="3342608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1194</xdr:row>
      <xdr:rowOff>161924</xdr:rowOff>
    </xdr:from>
    <xdr:ext cx="7677150" cy="638175"/>
    <xdr:sp>
      <xdr:nvSpPr>
        <xdr:cNvPr id="572" name="Rectangle 571"/>
        <xdr:cNvSpPr/>
      </xdr:nvSpPr>
      <xdr:spPr>
        <a:xfrm>
          <a:off x="723900" y="33165986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1172</xdr:row>
      <xdr:rowOff>0</xdr:rowOff>
    </xdr:from>
    <xdr:ext cx="4309641" cy="400050"/>
    <xdr:sp>
      <xdr:nvSpPr>
        <xdr:cNvPr id="573" name="Rectangle 572"/>
        <xdr:cNvSpPr/>
      </xdr:nvSpPr>
      <xdr:spPr>
        <a:xfrm>
          <a:off x="1807210" y="3254216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1204</xdr:row>
      <xdr:rowOff>0</xdr:rowOff>
    </xdr:from>
    <xdr:ext cx="4309641" cy="400050"/>
    <xdr:sp>
      <xdr:nvSpPr>
        <xdr:cNvPr id="574" name="Rectangle 573"/>
        <xdr:cNvSpPr/>
      </xdr:nvSpPr>
      <xdr:spPr>
        <a:xfrm>
          <a:off x="1807210" y="3342608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1196</xdr:row>
      <xdr:rowOff>95250</xdr:rowOff>
    </xdr:from>
    <xdr:ext cx="4309641" cy="400050"/>
    <xdr:sp>
      <xdr:nvSpPr>
        <xdr:cNvPr id="575" name="Rectangle 574"/>
        <xdr:cNvSpPr/>
      </xdr:nvSpPr>
      <xdr:spPr>
        <a:xfrm>
          <a:off x="1807210" y="332146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1196</xdr:row>
      <xdr:rowOff>95250</xdr:rowOff>
    </xdr:from>
    <xdr:ext cx="4309641" cy="400050"/>
    <xdr:sp>
      <xdr:nvSpPr>
        <xdr:cNvPr id="576" name="Rectangle 575"/>
        <xdr:cNvSpPr/>
      </xdr:nvSpPr>
      <xdr:spPr>
        <a:xfrm>
          <a:off x="1807210" y="332146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1196</xdr:row>
      <xdr:rowOff>95250</xdr:rowOff>
    </xdr:from>
    <xdr:ext cx="4309641" cy="400050"/>
    <xdr:sp>
      <xdr:nvSpPr>
        <xdr:cNvPr id="577" name="Rectangle 576"/>
        <xdr:cNvSpPr/>
      </xdr:nvSpPr>
      <xdr:spPr>
        <a:xfrm>
          <a:off x="1807210" y="332146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1196</xdr:row>
      <xdr:rowOff>95250</xdr:rowOff>
    </xdr:from>
    <xdr:ext cx="4309641" cy="400050"/>
    <xdr:sp>
      <xdr:nvSpPr>
        <xdr:cNvPr id="578" name="Rectangle 577"/>
        <xdr:cNvSpPr/>
      </xdr:nvSpPr>
      <xdr:spPr>
        <a:xfrm>
          <a:off x="1807210" y="332146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1196</xdr:row>
      <xdr:rowOff>95250</xdr:rowOff>
    </xdr:from>
    <xdr:ext cx="4309641" cy="400050"/>
    <xdr:sp>
      <xdr:nvSpPr>
        <xdr:cNvPr id="579" name="Rectangle 578"/>
        <xdr:cNvSpPr/>
      </xdr:nvSpPr>
      <xdr:spPr>
        <a:xfrm>
          <a:off x="1807210" y="332146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1204</xdr:row>
      <xdr:rowOff>0</xdr:rowOff>
    </xdr:from>
    <xdr:ext cx="4309641" cy="400050"/>
    <xdr:sp>
      <xdr:nvSpPr>
        <xdr:cNvPr id="580" name="Rectangle 579"/>
        <xdr:cNvSpPr/>
      </xdr:nvSpPr>
      <xdr:spPr>
        <a:xfrm>
          <a:off x="1807210" y="3342608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1194</xdr:row>
      <xdr:rowOff>161924</xdr:rowOff>
    </xdr:from>
    <xdr:ext cx="7677150" cy="638175"/>
    <xdr:sp>
      <xdr:nvSpPr>
        <xdr:cNvPr id="581" name="Rectangle 580"/>
        <xdr:cNvSpPr/>
      </xdr:nvSpPr>
      <xdr:spPr>
        <a:xfrm>
          <a:off x="723900" y="33165986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1172</xdr:row>
      <xdr:rowOff>0</xdr:rowOff>
    </xdr:from>
    <xdr:ext cx="4309641" cy="400050"/>
    <xdr:sp>
      <xdr:nvSpPr>
        <xdr:cNvPr id="582" name="Rectangle 581"/>
        <xdr:cNvSpPr/>
      </xdr:nvSpPr>
      <xdr:spPr>
        <a:xfrm>
          <a:off x="1807210" y="3254216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1204</xdr:row>
      <xdr:rowOff>0</xdr:rowOff>
    </xdr:from>
    <xdr:ext cx="4309641" cy="400050"/>
    <xdr:sp>
      <xdr:nvSpPr>
        <xdr:cNvPr id="583" name="Rectangle 582"/>
        <xdr:cNvSpPr/>
      </xdr:nvSpPr>
      <xdr:spPr>
        <a:xfrm>
          <a:off x="1807210" y="3342608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1196</xdr:row>
      <xdr:rowOff>95250</xdr:rowOff>
    </xdr:from>
    <xdr:ext cx="4309641" cy="400050"/>
    <xdr:sp>
      <xdr:nvSpPr>
        <xdr:cNvPr id="584" name="Rectangle 583"/>
        <xdr:cNvSpPr/>
      </xdr:nvSpPr>
      <xdr:spPr>
        <a:xfrm>
          <a:off x="1807210" y="332146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1196</xdr:row>
      <xdr:rowOff>95250</xdr:rowOff>
    </xdr:from>
    <xdr:ext cx="4309641" cy="400050"/>
    <xdr:sp>
      <xdr:nvSpPr>
        <xdr:cNvPr id="585" name="Rectangle 584"/>
        <xdr:cNvSpPr/>
      </xdr:nvSpPr>
      <xdr:spPr>
        <a:xfrm>
          <a:off x="1807210" y="332146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1196</xdr:row>
      <xdr:rowOff>95250</xdr:rowOff>
    </xdr:from>
    <xdr:ext cx="4309641" cy="400050"/>
    <xdr:sp>
      <xdr:nvSpPr>
        <xdr:cNvPr id="586" name="Rectangle 585"/>
        <xdr:cNvSpPr/>
      </xdr:nvSpPr>
      <xdr:spPr>
        <a:xfrm>
          <a:off x="1807210" y="332146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1196</xdr:row>
      <xdr:rowOff>95250</xdr:rowOff>
    </xdr:from>
    <xdr:ext cx="4309641" cy="400050"/>
    <xdr:sp>
      <xdr:nvSpPr>
        <xdr:cNvPr id="587" name="Rectangle 586"/>
        <xdr:cNvSpPr/>
      </xdr:nvSpPr>
      <xdr:spPr>
        <a:xfrm>
          <a:off x="1807210" y="3321462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1198</xdr:row>
      <xdr:rowOff>95250</xdr:rowOff>
    </xdr:from>
    <xdr:ext cx="4309641" cy="400050"/>
    <xdr:sp>
      <xdr:nvSpPr>
        <xdr:cNvPr id="588" name="Rectangle 587"/>
        <xdr:cNvSpPr/>
      </xdr:nvSpPr>
      <xdr:spPr>
        <a:xfrm>
          <a:off x="1807210" y="332698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1172</xdr:row>
      <xdr:rowOff>0</xdr:rowOff>
    </xdr:from>
    <xdr:ext cx="4309641" cy="400050"/>
    <xdr:sp>
      <xdr:nvSpPr>
        <xdr:cNvPr id="589" name="Rectangle 588"/>
        <xdr:cNvSpPr/>
      </xdr:nvSpPr>
      <xdr:spPr>
        <a:xfrm>
          <a:off x="1807210" y="3254216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1182</xdr:row>
      <xdr:rowOff>0</xdr:rowOff>
    </xdr:from>
    <xdr:ext cx="4309641" cy="400050"/>
    <xdr:sp>
      <xdr:nvSpPr>
        <xdr:cNvPr id="590" name="Rectangle 589"/>
        <xdr:cNvSpPr/>
      </xdr:nvSpPr>
      <xdr:spPr>
        <a:xfrm>
          <a:off x="1807210" y="328183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1198</xdr:row>
      <xdr:rowOff>95250</xdr:rowOff>
    </xdr:from>
    <xdr:ext cx="4309641" cy="400050"/>
    <xdr:sp>
      <xdr:nvSpPr>
        <xdr:cNvPr id="591" name="Rectangle 590"/>
        <xdr:cNvSpPr/>
      </xdr:nvSpPr>
      <xdr:spPr>
        <a:xfrm>
          <a:off x="1807210" y="332698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1198</xdr:row>
      <xdr:rowOff>95250</xdr:rowOff>
    </xdr:from>
    <xdr:ext cx="4309641" cy="400050"/>
    <xdr:sp>
      <xdr:nvSpPr>
        <xdr:cNvPr id="592" name="Rectangle 591"/>
        <xdr:cNvSpPr/>
      </xdr:nvSpPr>
      <xdr:spPr>
        <a:xfrm>
          <a:off x="1807210" y="332698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1198</xdr:row>
      <xdr:rowOff>95250</xdr:rowOff>
    </xdr:from>
    <xdr:ext cx="4309641" cy="400050"/>
    <xdr:sp>
      <xdr:nvSpPr>
        <xdr:cNvPr id="593" name="Rectangle 592"/>
        <xdr:cNvSpPr/>
      </xdr:nvSpPr>
      <xdr:spPr>
        <a:xfrm>
          <a:off x="1807210" y="332698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1198</xdr:row>
      <xdr:rowOff>95250</xdr:rowOff>
    </xdr:from>
    <xdr:ext cx="4309641" cy="400050"/>
    <xdr:sp>
      <xdr:nvSpPr>
        <xdr:cNvPr id="594" name="Rectangle 593"/>
        <xdr:cNvSpPr/>
      </xdr:nvSpPr>
      <xdr:spPr>
        <a:xfrm>
          <a:off x="1807210" y="3326987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1182</xdr:row>
      <xdr:rowOff>0</xdr:rowOff>
    </xdr:from>
    <xdr:ext cx="4309641" cy="400050"/>
    <xdr:sp>
      <xdr:nvSpPr>
        <xdr:cNvPr id="595" name="Rectangle 594"/>
        <xdr:cNvSpPr/>
      </xdr:nvSpPr>
      <xdr:spPr>
        <a:xfrm>
          <a:off x="1807210" y="32818387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1204</xdr:row>
      <xdr:rowOff>0</xdr:rowOff>
    </xdr:from>
    <xdr:ext cx="4309641" cy="400050"/>
    <xdr:sp>
      <xdr:nvSpPr>
        <xdr:cNvPr id="596" name="Rectangle 595"/>
        <xdr:cNvSpPr/>
      </xdr:nvSpPr>
      <xdr:spPr>
        <a:xfrm>
          <a:off x="1778635" y="3342608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1204</xdr:row>
      <xdr:rowOff>0</xdr:rowOff>
    </xdr:from>
    <xdr:ext cx="4309641" cy="400050"/>
    <xdr:sp>
      <xdr:nvSpPr>
        <xdr:cNvPr id="597" name="Rectangle 596"/>
        <xdr:cNvSpPr/>
      </xdr:nvSpPr>
      <xdr:spPr>
        <a:xfrm>
          <a:off x="1778635" y="3342608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1204</xdr:row>
      <xdr:rowOff>0</xdr:rowOff>
    </xdr:from>
    <xdr:ext cx="4309641" cy="400050"/>
    <xdr:sp>
      <xdr:nvSpPr>
        <xdr:cNvPr id="598" name="Rectangle 597"/>
        <xdr:cNvSpPr/>
      </xdr:nvSpPr>
      <xdr:spPr>
        <a:xfrm>
          <a:off x="1778635" y="3342608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64504</xdr:colOff>
      <xdr:row>1204</xdr:row>
      <xdr:rowOff>0</xdr:rowOff>
    </xdr:from>
    <xdr:ext cx="4309641" cy="400050"/>
    <xdr:sp>
      <xdr:nvSpPr>
        <xdr:cNvPr id="599" name="Rectangle 598"/>
        <xdr:cNvSpPr/>
      </xdr:nvSpPr>
      <xdr:spPr>
        <a:xfrm>
          <a:off x="1778635" y="3342608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419100</xdr:colOff>
      <xdr:row>209</xdr:row>
      <xdr:rowOff>257175</xdr:rowOff>
    </xdr:from>
    <xdr:ext cx="581025" cy="581025"/>
    <xdr:pic>
      <xdr:nvPicPr>
        <xdr:cNvPr id="604" name="Picture 603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59378850"/>
          <a:ext cx="581025" cy="5810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104775</xdr:colOff>
      <xdr:row>209</xdr:row>
      <xdr:rowOff>28575</xdr:rowOff>
    </xdr:from>
    <xdr:ext cx="581025" cy="581025"/>
    <xdr:pic>
      <xdr:nvPicPr>
        <xdr:cNvPr id="605" name="Picture 604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525" y="59150250"/>
          <a:ext cx="581025" cy="5810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685800</xdr:colOff>
      <xdr:row>262</xdr:row>
      <xdr:rowOff>209550</xdr:rowOff>
    </xdr:from>
    <xdr:ext cx="581025" cy="581025"/>
    <xdr:pic>
      <xdr:nvPicPr>
        <xdr:cNvPr id="606" name="Picture 605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0" y="74009250"/>
          <a:ext cx="581025" cy="5810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8</xdr:col>
      <xdr:colOff>817880</xdr:colOff>
      <xdr:row>262</xdr:row>
      <xdr:rowOff>9525</xdr:rowOff>
    </xdr:from>
    <xdr:ext cx="581025" cy="581025"/>
    <xdr:pic>
      <xdr:nvPicPr>
        <xdr:cNvPr id="607" name="Picture 606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2380" y="73809225"/>
          <a:ext cx="581025" cy="5810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347661</xdr:colOff>
      <xdr:row>43</xdr:row>
      <xdr:rowOff>104775</xdr:rowOff>
    </xdr:from>
    <xdr:to>
      <xdr:col>23</xdr:col>
      <xdr:colOff>180974</xdr:colOff>
      <xdr:row>44</xdr:row>
      <xdr:rowOff>257174</xdr:rowOff>
    </xdr:to>
    <xdr:pic>
      <xdr:nvPicPr>
        <xdr:cNvPr id="3" name="Picture 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6945" y="12630150"/>
          <a:ext cx="594995" cy="4756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280428</xdr:colOff>
      <xdr:row>1</xdr:row>
      <xdr:rowOff>159124</xdr:rowOff>
    </xdr:from>
    <xdr:to>
      <xdr:col>23</xdr:col>
      <xdr:colOff>42303</xdr:colOff>
      <xdr:row>3</xdr:row>
      <xdr:rowOff>6723</xdr:rowOff>
    </xdr:to>
    <xdr:pic>
      <xdr:nvPicPr>
        <xdr:cNvPr id="9" name="Picture 8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635" y="968375"/>
          <a:ext cx="523875" cy="495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223836</xdr:colOff>
      <xdr:row>85</xdr:row>
      <xdr:rowOff>142876</xdr:rowOff>
    </xdr:from>
    <xdr:to>
      <xdr:col>24</xdr:col>
      <xdr:colOff>76200</xdr:colOff>
      <xdr:row>87</xdr:row>
      <xdr:rowOff>28574</xdr:rowOff>
    </xdr:to>
    <xdr:pic>
      <xdr:nvPicPr>
        <xdr:cNvPr id="10" name="Picture 9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120" y="24367490"/>
          <a:ext cx="614680" cy="53276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21</xdr:col>
      <xdr:colOff>347661</xdr:colOff>
      <xdr:row>128</xdr:row>
      <xdr:rowOff>104775</xdr:rowOff>
    </xdr:from>
    <xdr:ext cx="595313" cy="476249"/>
    <xdr:pic>
      <xdr:nvPicPr>
        <xdr:cNvPr id="20" name="Picture 19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6945" y="36323905"/>
          <a:ext cx="594995" cy="47561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22</xdr:col>
      <xdr:colOff>223836</xdr:colOff>
      <xdr:row>170</xdr:row>
      <xdr:rowOff>142876</xdr:rowOff>
    </xdr:from>
    <xdr:ext cx="614364" cy="533398"/>
    <xdr:pic>
      <xdr:nvPicPr>
        <xdr:cNvPr id="21" name="Picture 20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120" y="47763430"/>
          <a:ext cx="614680" cy="53276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22</xdr:col>
      <xdr:colOff>223836</xdr:colOff>
      <xdr:row>213</xdr:row>
      <xdr:rowOff>142876</xdr:rowOff>
    </xdr:from>
    <xdr:ext cx="614364" cy="533398"/>
    <xdr:pic>
      <xdr:nvPicPr>
        <xdr:cNvPr id="22" name="Picture 21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120" y="59774455"/>
          <a:ext cx="614680" cy="53276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22</xdr:col>
      <xdr:colOff>223836</xdr:colOff>
      <xdr:row>256</xdr:row>
      <xdr:rowOff>0</xdr:rowOff>
    </xdr:from>
    <xdr:ext cx="614364" cy="533398"/>
    <xdr:pic>
      <xdr:nvPicPr>
        <xdr:cNvPr id="23" name="Picture 22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4120" y="71642605"/>
          <a:ext cx="614680" cy="53276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219075</xdr:colOff>
      <xdr:row>2</xdr:row>
      <xdr:rowOff>247649</xdr:rowOff>
    </xdr:from>
    <xdr:to>
      <xdr:col>13</xdr:col>
      <xdr:colOff>104775</xdr:colOff>
      <xdr:row>4</xdr:row>
      <xdr:rowOff>152399</xdr:rowOff>
    </xdr:to>
    <xdr:pic>
      <xdr:nvPicPr>
        <xdr:cNvPr id="4" name="Picture 3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732790"/>
          <a:ext cx="581025" cy="552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566738</xdr:colOff>
      <xdr:row>47</xdr:row>
      <xdr:rowOff>57149</xdr:rowOff>
    </xdr:from>
    <xdr:to>
      <xdr:col>13</xdr:col>
      <xdr:colOff>433388</xdr:colOff>
      <xdr:row>48</xdr:row>
      <xdr:rowOff>266699</xdr:rowOff>
    </xdr:to>
    <xdr:pic>
      <xdr:nvPicPr>
        <xdr:cNvPr id="10" name="Picture 9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6345" y="13041630"/>
          <a:ext cx="561975" cy="533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600076</xdr:colOff>
      <xdr:row>92</xdr:row>
      <xdr:rowOff>38100</xdr:rowOff>
    </xdr:from>
    <xdr:to>
      <xdr:col>13</xdr:col>
      <xdr:colOff>419101</xdr:colOff>
      <xdr:row>93</xdr:row>
      <xdr:rowOff>209550</xdr:rowOff>
    </xdr:to>
    <xdr:pic>
      <xdr:nvPicPr>
        <xdr:cNvPr id="11" name="Picture 10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0" y="25417780"/>
          <a:ext cx="514350" cy="4953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12</xdr:col>
      <xdr:colOff>533400</xdr:colOff>
      <xdr:row>137</xdr:row>
      <xdr:rowOff>142874</xdr:rowOff>
    </xdr:from>
    <xdr:ext cx="581025" cy="552450"/>
    <xdr:pic>
      <xdr:nvPicPr>
        <xdr:cNvPr id="21" name="Picture 20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325" y="37894895"/>
          <a:ext cx="581025" cy="5524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566738</xdr:colOff>
      <xdr:row>182</xdr:row>
      <xdr:rowOff>57149</xdr:rowOff>
    </xdr:from>
    <xdr:ext cx="561975" cy="533400"/>
    <xdr:pic>
      <xdr:nvPicPr>
        <xdr:cNvPr id="22" name="Picture 21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6345" y="50458370"/>
          <a:ext cx="561975" cy="533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600076</xdr:colOff>
      <xdr:row>227</xdr:row>
      <xdr:rowOff>38100</xdr:rowOff>
    </xdr:from>
    <xdr:ext cx="514350" cy="495300"/>
    <xdr:pic>
      <xdr:nvPicPr>
        <xdr:cNvPr id="23" name="Picture 22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0" y="63041530"/>
          <a:ext cx="514350" cy="4953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93079</xdr:colOff>
      <xdr:row>0</xdr:row>
      <xdr:rowOff>0</xdr:rowOff>
    </xdr:from>
    <xdr:ext cx="4309641" cy="400050"/>
    <xdr:sp>
      <xdr:nvSpPr>
        <xdr:cNvPr id="5" name="Rectangle 4"/>
        <xdr:cNvSpPr/>
      </xdr:nvSpPr>
      <xdr:spPr>
        <a:xfrm>
          <a:off x="18357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8" name="Rectangle 7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10" name="Rectangle 9"/>
        <xdr:cNvSpPr/>
      </xdr:nvSpPr>
      <xdr:spPr>
        <a:xfrm>
          <a:off x="18357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14" name="Rectangle 13"/>
        <xdr:cNvSpPr/>
      </xdr:nvSpPr>
      <xdr:spPr>
        <a:xfrm>
          <a:off x="18357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6" name="Rectangle 15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9" name="Rectangle 1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1" name="Rectangle 20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4" name="Rectangle 23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7" name="Rectangle 26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31" name="Rectangle 30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34" name="Rectangle 33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35" name="Rectangle 34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36" name="Rectangle 35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37" name="Rectangle 36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38" name="Rectangle 37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39" name="Rectangle 38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40" name="Rectangle 39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41" name="Rectangle 40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42" name="Rectangle 41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48" name="Rectangle 47"/>
        <xdr:cNvSpPr/>
      </xdr:nvSpPr>
      <xdr:spPr>
        <a:xfrm>
          <a:off x="18357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52" name="Rectangle 51"/>
        <xdr:cNvSpPr/>
      </xdr:nvSpPr>
      <xdr:spPr>
        <a:xfrm>
          <a:off x="18357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54" name="Rectangle 53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58" name="Rectangle 57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62" name="Rectangle 61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66" name="Rectangle 65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69" name="Rectangle 6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70" name="Rectangle 69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71" name="Rectangle 70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72" name="Rectangle 71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73" name="Rectangle 72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76" name="Rectangle 75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78" name="Rectangle 77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85" name="Rectangle 84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86" name="Rectangle 85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87" name="Rectangle 86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88" name="Rectangle 87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89" name="Rectangle 8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90" name="Rectangle 89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91" name="Rectangle 90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92" name="Rectangle 91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93" name="Rectangle 92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94" name="Rectangle 93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96" name="Rectangle 95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99" name="Rectangle 9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00" name="Rectangle 99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01" name="Rectangle 100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02" name="Rectangle 101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103" name="Rectangle 102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04" name="Rectangle 103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05" name="Rectangle 104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106" name="Rectangle 105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07" name="Rectangle 106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10" name="Rectangle 109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12" name="Rectangle 111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13" name="Rectangle 112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114" name="Rectangle 113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15" name="Rectangle 114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16" name="Rectangle 115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117" name="Rectangle 116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18" name="Rectangle 117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21" name="Rectangle 120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23" name="Rectangle 122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24" name="Rectangle 123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26" name="Rectangle 125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27" name="Rectangle 126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128" name="Rectangle 127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29" name="Rectangle 12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32" name="Rectangle 131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34" name="Rectangle 133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135" name="Rectangle 134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36" name="Rectangle 135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37" name="Rectangle 136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138" name="Rectangle 137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39" name="Rectangle 13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40" name="Rectangle 139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141" name="Rectangle 140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42" name="Rectangle 141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43" name="Rectangle 142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144" name="Rectangle 143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45" name="Rectangle 144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46" name="Rectangle 145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147" name="Rectangle 146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48" name="Rectangle 147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49" name="Rectangle 14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150" name="Rectangle 149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51" name="Rectangle 150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155" name="Rectangle 154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56" name="Rectangle 155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57" name="Rectangle 156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158" name="Rectangle 157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59" name="Rectangle 15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60" name="Rectangle 159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161" name="Rectangle 160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62" name="Rectangle 161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65" name="Rectangle 164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67" name="Rectangle 166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41</xdr:row>
      <xdr:rowOff>0</xdr:rowOff>
    </xdr:from>
    <xdr:ext cx="7677150" cy="638175"/>
    <xdr:sp>
      <xdr:nvSpPr>
        <xdr:cNvPr id="168" name="Rectangle 167"/>
        <xdr:cNvSpPr/>
      </xdr:nvSpPr>
      <xdr:spPr>
        <a:xfrm>
          <a:off x="723900" y="121043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69" name="Rectangle 16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70" name="Rectangle 169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172" name="Rectangle 171"/>
        <xdr:cNvSpPr/>
      </xdr:nvSpPr>
      <xdr:spPr>
        <a:xfrm>
          <a:off x="18357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174" name="Rectangle 173"/>
        <xdr:cNvSpPr/>
      </xdr:nvSpPr>
      <xdr:spPr>
        <a:xfrm>
          <a:off x="18357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175" name="Rectangle 174"/>
        <xdr:cNvSpPr/>
      </xdr:nvSpPr>
      <xdr:spPr>
        <a:xfrm>
          <a:off x="18357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29</xdr:row>
      <xdr:rowOff>0</xdr:rowOff>
    </xdr:from>
    <xdr:ext cx="4309641" cy="400050"/>
    <xdr:sp>
      <xdr:nvSpPr>
        <xdr:cNvPr id="176" name="Rectangle 175"/>
        <xdr:cNvSpPr/>
      </xdr:nvSpPr>
      <xdr:spPr>
        <a:xfrm>
          <a:off x="1835785" y="87896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79" name="Rectangle 17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182" name="Rectangle 181"/>
        <xdr:cNvSpPr/>
      </xdr:nvSpPr>
      <xdr:spPr>
        <a:xfrm>
          <a:off x="18357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183" name="Rectangle 182"/>
        <xdr:cNvSpPr/>
      </xdr:nvSpPr>
      <xdr:spPr>
        <a:xfrm>
          <a:off x="18357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184" name="Rectangle 183"/>
        <xdr:cNvSpPr/>
      </xdr:nvSpPr>
      <xdr:spPr>
        <a:xfrm>
          <a:off x="18357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29</xdr:row>
      <xdr:rowOff>0</xdr:rowOff>
    </xdr:from>
    <xdr:ext cx="4309641" cy="400050"/>
    <xdr:sp>
      <xdr:nvSpPr>
        <xdr:cNvPr id="185" name="Rectangle 184"/>
        <xdr:cNvSpPr/>
      </xdr:nvSpPr>
      <xdr:spPr>
        <a:xfrm>
          <a:off x="1835785" y="87896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29</xdr:row>
      <xdr:rowOff>0</xdr:rowOff>
    </xdr:from>
    <xdr:ext cx="4309641" cy="400050"/>
    <xdr:sp>
      <xdr:nvSpPr>
        <xdr:cNvPr id="186" name="Rectangle 185"/>
        <xdr:cNvSpPr/>
      </xdr:nvSpPr>
      <xdr:spPr>
        <a:xfrm>
          <a:off x="1835785" y="87896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29</xdr:row>
      <xdr:rowOff>0</xdr:rowOff>
    </xdr:from>
    <xdr:ext cx="4309641" cy="400050"/>
    <xdr:sp>
      <xdr:nvSpPr>
        <xdr:cNvPr id="187" name="Rectangle 186"/>
        <xdr:cNvSpPr/>
      </xdr:nvSpPr>
      <xdr:spPr>
        <a:xfrm>
          <a:off x="1835785" y="87896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88" name="Rectangle 187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89" name="Rectangle 18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90" name="Rectangle 189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91" name="Rectangle 190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93" name="Rectangle 192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96" name="Rectangle 195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97" name="Rectangle 196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98" name="Rectangle 197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199" name="Rectangle 19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01" name="Rectangle 200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04" name="Rectangle 203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05" name="Rectangle 204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06" name="Rectangle 205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07" name="Rectangle 206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09" name="Rectangle 20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12" name="Rectangle 211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13" name="Rectangle 212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14" name="Rectangle 213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15" name="Rectangle 214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17" name="Rectangle 216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20" name="Rectangle 219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21" name="Rectangle 220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22" name="Rectangle 221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23" name="Rectangle 222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25" name="Rectangle 224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28" name="Rectangle 227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29" name="Rectangle 22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30" name="Rectangle 229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31" name="Rectangle 230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32" name="Rectangle 231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33" name="Rectangle 232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34" name="Rectangle 233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35" name="Rectangle 234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36" name="Rectangle 235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37" name="Rectangle 236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38" name="Rectangle 237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39" name="Rectangle 23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40" name="Rectangle 239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41" name="Rectangle 240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42" name="Rectangle 241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43" name="Rectangle 242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44" name="Rectangle 243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45" name="Rectangle 244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46" name="Rectangle 245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47" name="Rectangle 246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48" name="Rectangle 247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49" name="Rectangle 24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50" name="Rectangle 249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51" name="Rectangle 250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52" name="Rectangle 251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53" name="Rectangle 252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54" name="Rectangle 253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55" name="Rectangle 254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56" name="Rectangle 255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57" name="Rectangle 256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58" name="Rectangle 257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59" name="Rectangle 258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60" name="Rectangle 259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61" name="Rectangle 260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62" name="Rectangle 261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63" name="Rectangle 262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64" name="Rectangle 263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65" name="Rectangle 264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416929</xdr:colOff>
      <xdr:row>41</xdr:row>
      <xdr:rowOff>0</xdr:rowOff>
    </xdr:from>
    <xdr:ext cx="4309641" cy="400050"/>
    <xdr:sp>
      <xdr:nvSpPr>
        <xdr:cNvPr id="266" name="Rectangle 265"/>
        <xdr:cNvSpPr/>
      </xdr:nvSpPr>
      <xdr:spPr>
        <a:xfrm>
          <a:off x="390525" y="1210437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67" name="Rectangle 266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3</xdr:col>
      <xdr:colOff>804863</xdr:colOff>
      <xdr:row>1</xdr:row>
      <xdr:rowOff>38101</xdr:rowOff>
    </xdr:from>
    <xdr:to>
      <xdr:col>4</xdr:col>
      <xdr:colOff>690562</xdr:colOff>
      <xdr:row>3</xdr:row>
      <xdr:rowOff>180975</xdr:rowOff>
    </xdr:to>
    <xdr:pic>
      <xdr:nvPicPr>
        <xdr:cNvPr id="180" name="Picture 179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0" y="847725"/>
          <a:ext cx="690245" cy="733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23812</xdr:colOff>
      <xdr:row>1</xdr:row>
      <xdr:rowOff>38100</xdr:rowOff>
    </xdr:from>
    <xdr:to>
      <xdr:col>9</xdr:col>
      <xdr:colOff>628649</xdr:colOff>
      <xdr:row>3</xdr:row>
      <xdr:rowOff>38101</xdr:rowOff>
    </xdr:to>
    <xdr:pic>
      <xdr:nvPicPr>
        <xdr:cNvPr id="181" name="Picture 180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3320" y="847725"/>
          <a:ext cx="604520" cy="5905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1</xdr:row>
      <xdr:rowOff>0</xdr:rowOff>
    </xdr:from>
    <xdr:ext cx="4309641" cy="400050"/>
    <xdr:sp>
      <xdr:nvSpPr>
        <xdr:cNvPr id="194" name="Rectangle 193"/>
        <xdr:cNvSpPr/>
      </xdr:nvSpPr>
      <xdr:spPr>
        <a:xfrm>
          <a:off x="1835785" y="8096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8</xdr:col>
      <xdr:colOff>914400</xdr:colOff>
      <xdr:row>46</xdr:row>
      <xdr:rowOff>171450</xdr:rowOff>
    </xdr:from>
    <xdr:to>
      <xdr:col>9</xdr:col>
      <xdr:colOff>571500</xdr:colOff>
      <xdr:row>48</xdr:row>
      <xdr:rowOff>276225</xdr:rowOff>
    </xdr:to>
    <xdr:pic>
      <xdr:nvPicPr>
        <xdr:cNvPr id="195" name="Picture 194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9825" y="13656945"/>
          <a:ext cx="571500" cy="67627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333375</xdr:colOff>
      <xdr:row>734</xdr:row>
      <xdr:rowOff>0</xdr:rowOff>
    </xdr:from>
    <xdr:ext cx="7677150" cy="638175"/>
    <xdr:sp>
      <xdr:nvSpPr>
        <xdr:cNvPr id="202" name="Rectangle 201"/>
        <xdr:cNvSpPr/>
      </xdr:nvSpPr>
      <xdr:spPr>
        <a:xfrm>
          <a:off x="723900" y="2045169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twoCellAnchor editAs="oneCell">
    <xdr:from>
      <xdr:col>3</xdr:col>
      <xdr:colOff>495300</xdr:colOff>
      <xdr:row>47</xdr:row>
      <xdr:rowOff>219076</xdr:rowOff>
    </xdr:from>
    <xdr:to>
      <xdr:col>4</xdr:col>
      <xdr:colOff>180974</xdr:colOff>
      <xdr:row>49</xdr:row>
      <xdr:rowOff>257175</xdr:rowOff>
    </xdr:to>
    <xdr:pic>
      <xdr:nvPicPr>
        <xdr:cNvPr id="203" name="Picture 202"/>
        <xdr:cNvPicPr/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13980795"/>
          <a:ext cx="475615" cy="6286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41</xdr:row>
      <xdr:rowOff>0</xdr:rowOff>
    </xdr:from>
    <xdr:ext cx="4309641" cy="400050"/>
    <xdr:sp>
      <xdr:nvSpPr>
        <xdr:cNvPr id="208" name="Rectangle 207"/>
        <xdr:cNvSpPr/>
      </xdr:nvSpPr>
      <xdr:spPr>
        <a:xfrm>
          <a:off x="1835785" y="121043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3</xdr:col>
      <xdr:colOff>690563</xdr:colOff>
      <xdr:row>93</xdr:row>
      <xdr:rowOff>209551</xdr:rowOff>
    </xdr:from>
    <xdr:to>
      <xdr:col>4</xdr:col>
      <xdr:colOff>395287</xdr:colOff>
      <xdr:row>95</xdr:row>
      <xdr:rowOff>266700</xdr:rowOff>
    </xdr:to>
    <xdr:pic>
      <xdr:nvPicPr>
        <xdr:cNvPr id="216" name="Picture 215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4920" y="26858595"/>
          <a:ext cx="495300" cy="6477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219" name="Rectangle 218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9</xdr:col>
      <xdr:colOff>38099</xdr:colOff>
      <xdr:row>506</xdr:row>
      <xdr:rowOff>57150</xdr:rowOff>
    </xdr:from>
    <xdr:to>
      <xdr:col>9</xdr:col>
      <xdr:colOff>619124</xdr:colOff>
      <xdr:row>508</xdr:row>
      <xdr:rowOff>47625</xdr:rowOff>
    </xdr:to>
    <xdr:pic>
      <xdr:nvPicPr>
        <xdr:cNvPr id="224" name="Picture 223"/>
        <xdr:cNvPicPr/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7290" y="141594840"/>
          <a:ext cx="581025" cy="54292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568</xdr:row>
      <xdr:rowOff>95250</xdr:rowOff>
    </xdr:from>
    <xdr:ext cx="4309641" cy="400050"/>
    <xdr:sp>
      <xdr:nvSpPr>
        <xdr:cNvPr id="226" name="Rectangle 225"/>
        <xdr:cNvSpPr/>
      </xdr:nvSpPr>
      <xdr:spPr>
        <a:xfrm>
          <a:off x="1835785" y="158758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607</xdr:row>
      <xdr:rowOff>0</xdr:rowOff>
    </xdr:from>
    <xdr:ext cx="4309641" cy="400050"/>
    <xdr:sp>
      <xdr:nvSpPr>
        <xdr:cNvPr id="268" name="Rectangle 267"/>
        <xdr:cNvSpPr/>
      </xdr:nvSpPr>
      <xdr:spPr>
        <a:xfrm>
          <a:off x="1835785" y="16943641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3</xdr:col>
      <xdr:colOff>542925</xdr:colOff>
      <xdr:row>587</xdr:row>
      <xdr:rowOff>228600</xdr:rowOff>
    </xdr:from>
    <xdr:to>
      <xdr:col>4</xdr:col>
      <xdr:colOff>209551</xdr:colOff>
      <xdr:row>589</xdr:row>
      <xdr:rowOff>200026</xdr:rowOff>
    </xdr:to>
    <xdr:pic>
      <xdr:nvPicPr>
        <xdr:cNvPr id="269" name="Picture 268"/>
        <xdr:cNvPicPr/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164140515"/>
          <a:ext cx="457200" cy="52387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632</xdr:row>
      <xdr:rowOff>0</xdr:rowOff>
    </xdr:from>
    <xdr:ext cx="4309641" cy="400050"/>
    <xdr:sp>
      <xdr:nvSpPr>
        <xdr:cNvPr id="271" name="Rectangle 270"/>
        <xdr:cNvSpPr/>
      </xdr:nvSpPr>
      <xdr:spPr>
        <a:xfrm>
          <a:off x="1835785" y="1763420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8</xdr:col>
      <xdr:colOff>914399</xdr:colOff>
      <xdr:row>667</xdr:row>
      <xdr:rowOff>161924</xdr:rowOff>
    </xdr:from>
    <xdr:to>
      <xdr:col>9</xdr:col>
      <xdr:colOff>514349</xdr:colOff>
      <xdr:row>669</xdr:row>
      <xdr:rowOff>228599</xdr:rowOff>
    </xdr:to>
    <xdr:pic>
      <xdr:nvPicPr>
        <xdr:cNvPr id="272" name="Picture 271"/>
        <xdr:cNvPicPr/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9825" y="186171205"/>
          <a:ext cx="513715" cy="6191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247651</xdr:colOff>
      <xdr:row>666</xdr:row>
      <xdr:rowOff>133350</xdr:rowOff>
    </xdr:from>
    <xdr:to>
      <xdr:col>10</xdr:col>
      <xdr:colOff>266700</xdr:colOff>
      <xdr:row>667</xdr:row>
      <xdr:rowOff>133350</xdr:rowOff>
    </xdr:to>
    <xdr:sp>
      <xdr:nvSpPr>
        <xdr:cNvPr id="273" name="Round Diagonal Corner Rectangle 25"/>
        <xdr:cNvSpPr/>
      </xdr:nvSpPr>
      <xdr:spPr>
        <a:xfrm>
          <a:off x="5105400" y="185867040"/>
          <a:ext cx="2552700" cy="27622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2</xdr:col>
      <xdr:colOff>93079</xdr:colOff>
      <xdr:row>671</xdr:row>
      <xdr:rowOff>0</xdr:rowOff>
    </xdr:from>
    <xdr:ext cx="4309641" cy="400050"/>
    <xdr:sp>
      <xdr:nvSpPr>
        <xdr:cNvPr id="274" name="Rectangle 273"/>
        <xdr:cNvSpPr/>
      </xdr:nvSpPr>
      <xdr:spPr>
        <a:xfrm>
          <a:off x="1835785" y="18711481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3</xdr:col>
      <xdr:colOff>771525</xdr:colOff>
      <xdr:row>666</xdr:row>
      <xdr:rowOff>152399</xdr:rowOff>
    </xdr:from>
    <xdr:to>
      <xdr:col>4</xdr:col>
      <xdr:colOff>466725</xdr:colOff>
      <xdr:row>668</xdr:row>
      <xdr:rowOff>238124</xdr:rowOff>
    </xdr:to>
    <xdr:pic>
      <xdr:nvPicPr>
        <xdr:cNvPr id="275" name="Picture 274"/>
        <xdr:cNvPicPr/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185885455"/>
          <a:ext cx="485775" cy="6381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238126</xdr:colOff>
      <xdr:row>508</xdr:row>
      <xdr:rowOff>85725</xdr:rowOff>
    </xdr:from>
    <xdr:to>
      <xdr:col>10</xdr:col>
      <xdr:colOff>457200</xdr:colOff>
      <xdr:row>509</xdr:row>
      <xdr:rowOff>123825</xdr:rowOff>
    </xdr:to>
    <xdr:sp>
      <xdr:nvSpPr>
        <xdr:cNvPr id="276" name="Round Diagonal Corner Rectangle 29"/>
        <xdr:cNvSpPr/>
      </xdr:nvSpPr>
      <xdr:spPr>
        <a:xfrm>
          <a:off x="5600700" y="142175865"/>
          <a:ext cx="2247900" cy="31432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</a:t>
          </a:r>
          <a:r>
            <a:rPr lang="en-US" sz="1200" b="1" i="1">
              <a:latin typeface="Algerian" panose="04020705040A02060702" pitchFamily="82" charset="0"/>
            </a:rPr>
            <a:t>UNIVERSITY</a:t>
          </a:r>
          <a:endParaRPr lang="en-US" sz="1200" b="1" i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2</xdr:col>
      <xdr:colOff>93079</xdr:colOff>
      <xdr:row>734</xdr:row>
      <xdr:rowOff>0</xdr:rowOff>
    </xdr:from>
    <xdr:ext cx="4309641" cy="400050"/>
    <xdr:sp>
      <xdr:nvSpPr>
        <xdr:cNvPr id="277" name="Rectangle 276"/>
        <xdr:cNvSpPr/>
      </xdr:nvSpPr>
      <xdr:spPr>
        <a:xfrm>
          <a:off x="1835785" y="2045169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3</xdr:col>
      <xdr:colOff>595312</xdr:colOff>
      <xdr:row>507</xdr:row>
      <xdr:rowOff>76199</xdr:rowOff>
    </xdr:from>
    <xdr:to>
      <xdr:col>4</xdr:col>
      <xdr:colOff>252412</xdr:colOff>
      <xdr:row>509</xdr:row>
      <xdr:rowOff>0</xdr:rowOff>
    </xdr:to>
    <xdr:pic>
      <xdr:nvPicPr>
        <xdr:cNvPr id="278" name="Picture 277"/>
        <xdr:cNvPicPr/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9670" y="141889480"/>
          <a:ext cx="447675" cy="47688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734</xdr:row>
      <xdr:rowOff>0</xdr:rowOff>
    </xdr:from>
    <xdr:ext cx="4309641" cy="400050"/>
    <xdr:sp>
      <xdr:nvSpPr>
        <xdr:cNvPr id="279" name="Rectangle 278"/>
        <xdr:cNvSpPr/>
      </xdr:nvSpPr>
      <xdr:spPr>
        <a:xfrm>
          <a:off x="1835785" y="2045169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280" name="Rectangle 279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281" name="Rectangle 280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282" name="Rectangle 281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283" name="Rectangle 282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284" name="Rectangle 283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285" name="Rectangle 284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286" name="Rectangle 285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287" name="Rectangle 286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276</xdr:row>
      <xdr:rowOff>0</xdr:rowOff>
    </xdr:from>
    <xdr:ext cx="4309641" cy="400050"/>
    <xdr:sp>
      <xdr:nvSpPr>
        <xdr:cNvPr id="291" name="Rectangle 290"/>
        <xdr:cNvSpPr/>
      </xdr:nvSpPr>
      <xdr:spPr>
        <a:xfrm>
          <a:off x="1835785" y="780059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276</xdr:row>
      <xdr:rowOff>0</xdr:rowOff>
    </xdr:from>
    <xdr:ext cx="4309641" cy="400050"/>
    <xdr:sp>
      <xdr:nvSpPr>
        <xdr:cNvPr id="295" name="Rectangle 294"/>
        <xdr:cNvSpPr/>
      </xdr:nvSpPr>
      <xdr:spPr>
        <a:xfrm>
          <a:off x="1835785" y="780059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296" name="Rectangle 295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297" name="Rectangle 296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298" name="Rectangle 297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299" name="Rectangle 298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734</xdr:row>
      <xdr:rowOff>0</xdr:rowOff>
    </xdr:from>
    <xdr:ext cx="4309641" cy="400050"/>
    <xdr:sp>
      <xdr:nvSpPr>
        <xdr:cNvPr id="300" name="Rectangle 299"/>
        <xdr:cNvSpPr/>
      </xdr:nvSpPr>
      <xdr:spPr>
        <a:xfrm>
          <a:off x="1835785" y="2045169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734</xdr:row>
      <xdr:rowOff>0</xdr:rowOff>
    </xdr:from>
    <xdr:ext cx="4309641" cy="400050"/>
    <xdr:sp>
      <xdr:nvSpPr>
        <xdr:cNvPr id="301" name="Rectangle 300"/>
        <xdr:cNvSpPr/>
      </xdr:nvSpPr>
      <xdr:spPr>
        <a:xfrm>
          <a:off x="1835785" y="2045169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302" name="Rectangle 301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03" name="Rectangle 302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04" name="Rectangle 303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07" name="Rectangle 306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09" name="Rectangle 308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313" name="Rectangle 312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314" name="Rectangle 313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315" name="Rectangle 314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316" name="Rectangle 315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317" name="Rectangle 316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318" name="Rectangle 317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319" name="Rectangle 318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320" name="Rectangle 319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321" name="Rectangle 320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322" name="Rectangle 321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323" name="Rectangle 322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324" name="Rectangle 323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325" name="Rectangle 324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326" name="Rectangle 325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327" name="Rectangle 326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328" name="Rectangle 327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29" name="Rectangle 328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30" name="Rectangle 329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331" name="Rectangle 330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32" name="Rectangle 331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35" name="Rectangle 334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37" name="Rectangle 336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38" name="Rectangle 337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339" name="Rectangle 338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40" name="Rectangle 339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41" name="Rectangle 340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342" name="Rectangle 341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43" name="Rectangle 342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46" name="Rectangle 345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48" name="Rectangle 347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49" name="Rectangle 348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50" name="Rectangle 349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51" name="Rectangle 350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352" name="Rectangle 351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53" name="Rectangle 352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54" name="Rectangle 353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55" name="Rectangle 354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356" name="Rectangle 355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57" name="Rectangle 356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58" name="Rectangle 357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359" name="Rectangle 358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60" name="Rectangle 359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61" name="Rectangle 360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362" name="Rectangle 361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63" name="Rectangle 362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64" name="Rectangle 363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714</xdr:row>
      <xdr:rowOff>161924</xdr:rowOff>
    </xdr:from>
    <xdr:ext cx="7677150" cy="638175"/>
    <xdr:sp>
      <xdr:nvSpPr>
        <xdr:cNvPr id="365" name="Rectangle 364"/>
        <xdr:cNvSpPr/>
      </xdr:nvSpPr>
      <xdr:spPr>
        <a:xfrm>
          <a:off x="723900" y="19915378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692</xdr:row>
      <xdr:rowOff>0</xdr:rowOff>
    </xdr:from>
    <xdr:ext cx="4309641" cy="400050"/>
    <xdr:sp>
      <xdr:nvSpPr>
        <xdr:cNvPr id="366" name="Rectangle 365"/>
        <xdr:cNvSpPr/>
      </xdr:nvSpPr>
      <xdr:spPr>
        <a:xfrm>
          <a:off x="1835785" y="1929155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625</xdr:row>
      <xdr:rowOff>0</xdr:rowOff>
    </xdr:from>
    <xdr:ext cx="4309641" cy="400050"/>
    <xdr:sp>
      <xdr:nvSpPr>
        <xdr:cNvPr id="369" name="Rectangle 368"/>
        <xdr:cNvSpPr/>
      </xdr:nvSpPr>
      <xdr:spPr>
        <a:xfrm>
          <a:off x="1835785" y="1744084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666</xdr:row>
      <xdr:rowOff>0</xdr:rowOff>
    </xdr:from>
    <xdr:ext cx="4309641" cy="400050"/>
    <xdr:sp>
      <xdr:nvSpPr>
        <xdr:cNvPr id="370" name="Rectangle 369"/>
        <xdr:cNvSpPr/>
      </xdr:nvSpPr>
      <xdr:spPr>
        <a:xfrm>
          <a:off x="1835785" y="1857336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567</xdr:row>
      <xdr:rowOff>161924</xdr:rowOff>
    </xdr:from>
    <xdr:ext cx="7677150" cy="638175"/>
    <xdr:sp>
      <xdr:nvSpPr>
        <xdr:cNvPr id="371" name="Rectangle 370"/>
        <xdr:cNvSpPr/>
      </xdr:nvSpPr>
      <xdr:spPr>
        <a:xfrm>
          <a:off x="723900" y="15854870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545</xdr:row>
      <xdr:rowOff>0</xdr:rowOff>
    </xdr:from>
    <xdr:ext cx="4309641" cy="400050"/>
    <xdr:sp>
      <xdr:nvSpPr>
        <xdr:cNvPr id="372" name="Rectangle 371"/>
        <xdr:cNvSpPr/>
      </xdr:nvSpPr>
      <xdr:spPr>
        <a:xfrm>
          <a:off x="1835785" y="1523104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596</xdr:row>
      <xdr:rowOff>0</xdr:rowOff>
    </xdr:from>
    <xdr:ext cx="4309641" cy="400050"/>
    <xdr:sp>
      <xdr:nvSpPr>
        <xdr:cNvPr id="373" name="Rectangle 372"/>
        <xdr:cNvSpPr/>
      </xdr:nvSpPr>
      <xdr:spPr>
        <a:xfrm>
          <a:off x="1835785" y="1663979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380" name="Rectangle 379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81" name="Rectangle 380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82" name="Rectangle 381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383" name="Rectangle 382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84" name="Rectangle 383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85" name="Rectangle 384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386" name="Rectangle 385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87" name="Rectangle 386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90" name="Rectangle 389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92" name="Rectangle 391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738</xdr:row>
      <xdr:rowOff>0</xdr:rowOff>
    </xdr:from>
    <xdr:ext cx="7677150" cy="638175"/>
    <xdr:sp>
      <xdr:nvSpPr>
        <xdr:cNvPr id="393" name="Rectangle 392"/>
        <xdr:cNvSpPr/>
      </xdr:nvSpPr>
      <xdr:spPr>
        <a:xfrm>
          <a:off x="723900" y="2056218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738</xdr:row>
      <xdr:rowOff>0</xdr:rowOff>
    </xdr:from>
    <xdr:ext cx="4309641" cy="400050"/>
    <xdr:sp>
      <xdr:nvSpPr>
        <xdr:cNvPr id="394" name="Rectangle 393"/>
        <xdr:cNvSpPr/>
      </xdr:nvSpPr>
      <xdr:spPr>
        <a:xfrm>
          <a:off x="1835785" y="205621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159754</xdr:colOff>
      <xdr:row>738</xdr:row>
      <xdr:rowOff>95250</xdr:rowOff>
    </xdr:from>
    <xdr:ext cx="4309641" cy="400050"/>
    <xdr:sp>
      <xdr:nvSpPr>
        <xdr:cNvPr id="395" name="Rectangle 394"/>
        <xdr:cNvSpPr/>
      </xdr:nvSpPr>
      <xdr:spPr>
        <a:xfrm>
          <a:off x="1902460" y="2057171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276</xdr:row>
      <xdr:rowOff>0</xdr:rowOff>
    </xdr:from>
    <xdr:ext cx="4309641" cy="400050"/>
    <xdr:sp>
      <xdr:nvSpPr>
        <xdr:cNvPr id="397" name="Rectangle 396"/>
        <xdr:cNvSpPr/>
      </xdr:nvSpPr>
      <xdr:spPr>
        <a:xfrm>
          <a:off x="1835785" y="780059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276</xdr:row>
      <xdr:rowOff>0</xdr:rowOff>
    </xdr:from>
    <xdr:ext cx="4309641" cy="400050"/>
    <xdr:sp>
      <xdr:nvSpPr>
        <xdr:cNvPr id="399" name="Rectangle 398"/>
        <xdr:cNvSpPr/>
      </xdr:nvSpPr>
      <xdr:spPr>
        <a:xfrm>
          <a:off x="1835785" y="780059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276</xdr:row>
      <xdr:rowOff>0</xdr:rowOff>
    </xdr:from>
    <xdr:ext cx="4309641" cy="400050"/>
    <xdr:sp>
      <xdr:nvSpPr>
        <xdr:cNvPr id="400" name="Rectangle 399"/>
        <xdr:cNvSpPr/>
      </xdr:nvSpPr>
      <xdr:spPr>
        <a:xfrm>
          <a:off x="1835785" y="780059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297</xdr:row>
      <xdr:rowOff>0</xdr:rowOff>
    </xdr:from>
    <xdr:ext cx="4309641" cy="400050"/>
    <xdr:sp>
      <xdr:nvSpPr>
        <xdr:cNvPr id="401" name="Rectangle 400"/>
        <xdr:cNvSpPr/>
      </xdr:nvSpPr>
      <xdr:spPr>
        <a:xfrm>
          <a:off x="1835785" y="838066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334</xdr:row>
      <xdr:rowOff>0</xdr:rowOff>
    </xdr:from>
    <xdr:ext cx="4309641" cy="400050"/>
    <xdr:sp>
      <xdr:nvSpPr>
        <xdr:cNvPr id="404" name="Rectangle 403"/>
        <xdr:cNvSpPr/>
      </xdr:nvSpPr>
      <xdr:spPr>
        <a:xfrm>
          <a:off x="1835785" y="940269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276</xdr:row>
      <xdr:rowOff>0</xdr:rowOff>
    </xdr:from>
    <xdr:ext cx="4309641" cy="400050"/>
    <xdr:sp>
      <xdr:nvSpPr>
        <xdr:cNvPr id="407" name="Rectangle 406"/>
        <xdr:cNvSpPr/>
      </xdr:nvSpPr>
      <xdr:spPr>
        <a:xfrm>
          <a:off x="1835785" y="780059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276</xdr:row>
      <xdr:rowOff>0</xdr:rowOff>
    </xdr:from>
    <xdr:ext cx="4309641" cy="400050"/>
    <xdr:sp>
      <xdr:nvSpPr>
        <xdr:cNvPr id="408" name="Rectangle 407"/>
        <xdr:cNvSpPr/>
      </xdr:nvSpPr>
      <xdr:spPr>
        <a:xfrm>
          <a:off x="1835785" y="780059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276</xdr:row>
      <xdr:rowOff>0</xdr:rowOff>
    </xdr:from>
    <xdr:ext cx="4309641" cy="400050"/>
    <xdr:sp>
      <xdr:nvSpPr>
        <xdr:cNvPr id="409" name="Rectangle 408"/>
        <xdr:cNvSpPr/>
      </xdr:nvSpPr>
      <xdr:spPr>
        <a:xfrm>
          <a:off x="1835785" y="780059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297</xdr:row>
      <xdr:rowOff>0</xdr:rowOff>
    </xdr:from>
    <xdr:ext cx="4309641" cy="400050"/>
    <xdr:sp>
      <xdr:nvSpPr>
        <xdr:cNvPr id="410" name="Rectangle 409"/>
        <xdr:cNvSpPr/>
      </xdr:nvSpPr>
      <xdr:spPr>
        <a:xfrm>
          <a:off x="1835785" y="838066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297</xdr:row>
      <xdr:rowOff>0</xdr:rowOff>
    </xdr:from>
    <xdr:ext cx="4309641" cy="400050"/>
    <xdr:sp>
      <xdr:nvSpPr>
        <xdr:cNvPr id="411" name="Rectangle 410"/>
        <xdr:cNvSpPr/>
      </xdr:nvSpPr>
      <xdr:spPr>
        <a:xfrm>
          <a:off x="1835785" y="838066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297</xdr:row>
      <xdr:rowOff>0</xdr:rowOff>
    </xdr:from>
    <xdr:ext cx="4309641" cy="400050"/>
    <xdr:sp>
      <xdr:nvSpPr>
        <xdr:cNvPr id="412" name="Rectangle 411"/>
        <xdr:cNvSpPr/>
      </xdr:nvSpPr>
      <xdr:spPr>
        <a:xfrm>
          <a:off x="1835785" y="838066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334</xdr:row>
      <xdr:rowOff>0</xdr:rowOff>
    </xdr:from>
    <xdr:ext cx="4309641" cy="400050"/>
    <xdr:sp>
      <xdr:nvSpPr>
        <xdr:cNvPr id="413" name="Rectangle 412"/>
        <xdr:cNvSpPr/>
      </xdr:nvSpPr>
      <xdr:spPr>
        <a:xfrm>
          <a:off x="1835785" y="940269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334</xdr:row>
      <xdr:rowOff>0</xdr:rowOff>
    </xdr:from>
    <xdr:ext cx="4309641" cy="400050"/>
    <xdr:sp>
      <xdr:nvSpPr>
        <xdr:cNvPr id="414" name="Rectangle 413"/>
        <xdr:cNvSpPr/>
      </xdr:nvSpPr>
      <xdr:spPr>
        <a:xfrm>
          <a:off x="1835785" y="940269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334</xdr:row>
      <xdr:rowOff>0</xdr:rowOff>
    </xdr:from>
    <xdr:ext cx="4309641" cy="400050"/>
    <xdr:sp>
      <xdr:nvSpPr>
        <xdr:cNvPr id="415" name="Rectangle 414"/>
        <xdr:cNvSpPr/>
      </xdr:nvSpPr>
      <xdr:spPr>
        <a:xfrm>
          <a:off x="1835785" y="940269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334</xdr:row>
      <xdr:rowOff>0</xdr:rowOff>
    </xdr:from>
    <xdr:ext cx="4309641" cy="400050"/>
    <xdr:sp>
      <xdr:nvSpPr>
        <xdr:cNvPr id="416" name="Rectangle 415"/>
        <xdr:cNvSpPr/>
      </xdr:nvSpPr>
      <xdr:spPr>
        <a:xfrm>
          <a:off x="1835785" y="940269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8</xdr:col>
      <xdr:colOff>676275</xdr:colOff>
      <xdr:row>355</xdr:row>
      <xdr:rowOff>76198</xdr:rowOff>
    </xdr:from>
    <xdr:to>
      <xdr:col>9</xdr:col>
      <xdr:colOff>304799</xdr:colOff>
      <xdr:row>357</xdr:row>
      <xdr:rowOff>104775</xdr:rowOff>
    </xdr:to>
    <xdr:pic>
      <xdr:nvPicPr>
        <xdr:cNvPr id="417" name="Picture 416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99903280"/>
          <a:ext cx="485140" cy="58166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384</xdr:row>
      <xdr:rowOff>0</xdr:rowOff>
    </xdr:from>
    <xdr:ext cx="4309641" cy="400050"/>
    <xdr:sp>
      <xdr:nvSpPr>
        <xdr:cNvPr id="418" name="Rectangle 417"/>
        <xdr:cNvSpPr/>
      </xdr:nvSpPr>
      <xdr:spPr>
        <a:xfrm>
          <a:off x="1835785" y="1078382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3</xdr:col>
      <xdr:colOff>704850</xdr:colOff>
      <xdr:row>355</xdr:row>
      <xdr:rowOff>123824</xdr:rowOff>
    </xdr:from>
    <xdr:to>
      <xdr:col>4</xdr:col>
      <xdr:colOff>447674</xdr:colOff>
      <xdr:row>357</xdr:row>
      <xdr:rowOff>238125</xdr:rowOff>
    </xdr:to>
    <xdr:pic>
      <xdr:nvPicPr>
        <xdr:cNvPr id="419" name="Picture 418"/>
        <xdr:cNvPicPr/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99950905"/>
          <a:ext cx="532765" cy="66738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384</xdr:row>
      <xdr:rowOff>0</xdr:rowOff>
    </xdr:from>
    <xdr:ext cx="4309641" cy="400050"/>
    <xdr:sp>
      <xdr:nvSpPr>
        <xdr:cNvPr id="421" name="Rectangle 420"/>
        <xdr:cNvSpPr/>
      </xdr:nvSpPr>
      <xdr:spPr>
        <a:xfrm>
          <a:off x="1835785" y="1078382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384</xdr:row>
      <xdr:rowOff>0</xdr:rowOff>
    </xdr:from>
    <xdr:ext cx="4309641" cy="400050"/>
    <xdr:sp>
      <xdr:nvSpPr>
        <xdr:cNvPr id="422" name="Rectangle 421"/>
        <xdr:cNvSpPr/>
      </xdr:nvSpPr>
      <xdr:spPr>
        <a:xfrm>
          <a:off x="1835785" y="1078382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384</xdr:row>
      <xdr:rowOff>0</xdr:rowOff>
    </xdr:from>
    <xdr:ext cx="4309641" cy="400050"/>
    <xdr:sp>
      <xdr:nvSpPr>
        <xdr:cNvPr id="423" name="Rectangle 422"/>
        <xdr:cNvSpPr/>
      </xdr:nvSpPr>
      <xdr:spPr>
        <a:xfrm>
          <a:off x="1835785" y="1078382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384</xdr:row>
      <xdr:rowOff>0</xdr:rowOff>
    </xdr:from>
    <xdr:ext cx="4309641" cy="400050"/>
    <xdr:sp>
      <xdr:nvSpPr>
        <xdr:cNvPr id="424" name="Rectangle 423"/>
        <xdr:cNvSpPr/>
      </xdr:nvSpPr>
      <xdr:spPr>
        <a:xfrm>
          <a:off x="1835785" y="1078382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26" name="Rectangle 425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29" name="Rectangle 428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30" name="Rectangle 429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31" name="Rectangle 430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32" name="Rectangle 431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34" name="Rectangle 433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37" name="Rectangle 436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38" name="Rectangle 437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39" name="Rectangle 438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40" name="Rectangle 439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42" name="Rectangle 441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45" name="Rectangle 444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46" name="Rectangle 445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47" name="Rectangle 446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48" name="Rectangle 447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50" name="Rectangle 449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53" name="Rectangle 452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54" name="Rectangle 453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55" name="Rectangle 454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521</xdr:row>
      <xdr:rowOff>0</xdr:rowOff>
    </xdr:from>
    <xdr:ext cx="4309641" cy="400050"/>
    <xdr:sp>
      <xdr:nvSpPr>
        <xdr:cNvPr id="456" name="Rectangle 455"/>
        <xdr:cNvSpPr/>
      </xdr:nvSpPr>
      <xdr:spPr>
        <a:xfrm>
          <a:off x="1835785" y="145681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762000</xdr:colOff>
      <xdr:row>164</xdr:row>
      <xdr:rowOff>66675</xdr:rowOff>
    </xdr:from>
    <xdr:ext cx="7677150" cy="638175"/>
    <xdr:sp>
      <xdr:nvSpPr>
        <xdr:cNvPr id="345" name="Rectangle 344"/>
        <xdr:cNvSpPr/>
      </xdr:nvSpPr>
      <xdr:spPr>
        <a:xfrm>
          <a:off x="1152525" y="468706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347" name="Rectangle 346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374" name="Rectangle 373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375" name="Rectangle 374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376" name="Rectangle 375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377" name="Rectangle 376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378" name="Rectangle 377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379" name="Rectangle 378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514350</xdr:colOff>
      <xdr:row>164</xdr:row>
      <xdr:rowOff>47625</xdr:rowOff>
    </xdr:from>
    <xdr:ext cx="7677150" cy="638175"/>
    <xdr:sp>
      <xdr:nvSpPr>
        <xdr:cNvPr id="388" name="Rectangle 387"/>
        <xdr:cNvSpPr/>
      </xdr:nvSpPr>
      <xdr:spPr>
        <a:xfrm>
          <a:off x="904875" y="468515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389" name="Rectangle 388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371475</xdr:colOff>
      <xdr:row>164</xdr:row>
      <xdr:rowOff>114300</xdr:rowOff>
    </xdr:from>
    <xdr:ext cx="7677150" cy="638175"/>
    <xdr:sp>
      <xdr:nvSpPr>
        <xdr:cNvPr id="391" name="Rectangle 390"/>
        <xdr:cNvSpPr/>
      </xdr:nvSpPr>
      <xdr:spPr>
        <a:xfrm>
          <a:off x="762000" y="469182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25" name="Rectangle 424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285750</xdr:colOff>
      <xdr:row>164</xdr:row>
      <xdr:rowOff>95250</xdr:rowOff>
    </xdr:from>
    <xdr:ext cx="7677150" cy="638175"/>
    <xdr:sp>
      <xdr:nvSpPr>
        <xdr:cNvPr id="427" name="Rectangle 426"/>
        <xdr:cNvSpPr/>
      </xdr:nvSpPr>
      <xdr:spPr>
        <a:xfrm>
          <a:off x="676275" y="4689919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28" name="Rectangle 427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295275</xdr:colOff>
      <xdr:row>163</xdr:row>
      <xdr:rowOff>200025</xdr:rowOff>
    </xdr:from>
    <xdr:ext cx="7677150" cy="638175"/>
    <xdr:sp>
      <xdr:nvSpPr>
        <xdr:cNvPr id="433" name="Rectangle 432"/>
        <xdr:cNvSpPr/>
      </xdr:nvSpPr>
      <xdr:spPr>
        <a:xfrm>
          <a:off x="685800" y="467277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35" name="Rectangle 434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36" name="Rectangle 435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41" name="Rectangle 440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43" name="Rectangle 442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44" name="Rectangle 443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49" name="Rectangle 448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51" name="Rectangle 450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295275</xdr:colOff>
      <xdr:row>163</xdr:row>
      <xdr:rowOff>123825</xdr:rowOff>
    </xdr:from>
    <xdr:ext cx="7677150" cy="638175"/>
    <xdr:sp>
      <xdr:nvSpPr>
        <xdr:cNvPr id="452" name="Rectangle 451"/>
        <xdr:cNvSpPr/>
      </xdr:nvSpPr>
      <xdr:spPr>
        <a:xfrm>
          <a:off x="685800" y="46651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57" name="Rectangle 456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58" name="Rectangle 457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59" name="Rectangle 458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60" name="Rectangle 459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61" name="Rectangle 460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62" name="Rectangle 461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63" name="Rectangle 462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64" name="Rectangle 463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65" name="Rectangle 464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66" name="Rectangle 465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67" name="Rectangle 466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68" name="Rectangle 467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69" name="Rectangle 468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70" name="Rectangle 469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71" name="Rectangle 470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72" name="Rectangle 471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73" name="Rectangle 472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74" name="Rectangle 473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75" name="Rectangle 474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381000</xdr:colOff>
      <xdr:row>163</xdr:row>
      <xdr:rowOff>19050</xdr:rowOff>
    </xdr:from>
    <xdr:ext cx="7677150" cy="638175"/>
    <xdr:sp>
      <xdr:nvSpPr>
        <xdr:cNvPr id="476" name="Rectangle 475"/>
        <xdr:cNvSpPr/>
      </xdr:nvSpPr>
      <xdr:spPr>
        <a:xfrm>
          <a:off x="771525" y="465467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77" name="Rectangle 476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78" name="Rectangle 477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409575</xdr:colOff>
      <xdr:row>163</xdr:row>
      <xdr:rowOff>104775</xdr:rowOff>
    </xdr:from>
    <xdr:ext cx="7677150" cy="638175"/>
    <xdr:sp>
      <xdr:nvSpPr>
        <xdr:cNvPr id="479" name="Rectangle 478"/>
        <xdr:cNvSpPr/>
      </xdr:nvSpPr>
      <xdr:spPr>
        <a:xfrm>
          <a:off x="800100" y="4663249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80" name="Rectangle 479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81" name="Rectangle 480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82" name="Rectangle 481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83" name="Rectangle 482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485775</xdr:colOff>
      <xdr:row>182</xdr:row>
      <xdr:rowOff>95250</xdr:rowOff>
    </xdr:from>
    <xdr:ext cx="7677150" cy="638175"/>
    <xdr:sp>
      <xdr:nvSpPr>
        <xdr:cNvPr id="484" name="Rectangle 483"/>
        <xdr:cNvSpPr/>
      </xdr:nvSpPr>
      <xdr:spPr>
        <a:xfrm>
          <a:off x="876300" y="518712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85" name="Rectangle 484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86" name="Rectangle 485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361950</xdr:colOff>
      <xdr:row>181</xdr:row>
      <xdr:rowOff>104775</xdr:rowOff>
    </xdr:from>
    <xdr:ext cx="7677150" cy="638175"/>
    <xdr:sp>
      <xdr:nvSpPr>
        <xdr:cNvPr id="487" name="Rectangle 486"/>
        <xdr:cNvSpPr/>
      </xdr:nvSpPr>
      <xdr:spPr>
        <a:xfrm>
          <a:off x="752475" y="51604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88" name="Rectangle 487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89" name="Rectangle 488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90" name="Rectangle 489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91" name="Rectangle 490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92" name="Rectangle 491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93" name="Rectangle 492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123825</xdr:colOff>
      <xdr:row>182</xdr:row>
      <xdr:rowOff>142875</xdr:rowOff>
    </xdr:from>
    <xdr:ext cx="7677150" cy="638175"/>
    <xdr:sp>
      <xdr:nvSpPr>
        <xdr:cNvPr id="494" name="Rectangle 493"/>
        <xdr:cNvSpPr/>
      </xdr:nvSpPr>
      <xdr:spPr>
        <a:xfrm>
          <a:off x="514350" y="519188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95" name="Rectangle 494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96" name="Rectangle 495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97" name="Rectangle 496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123825</xdr:colOff>
      <xdr:row>183</xdr:row>
      <xdr:rowOff>47625</xdr:rowOff>
    </xdr:from>
    <xdr:ext cx="7677150" cy="638175"/>
    <xdr:sp>
      <xdr:nvSpPr>
        <xdr:cNvPr id="498" name="Rectangle 497"/>
        <xdr:cNvSpPr/>
      </xdr:nvSpPr>
      <xdr:spPr>
        <a:xfrm>
          <a:off x="514350" y="520998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499" name="Rectangle 498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00" name="Rectangle 499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76200</xdr:colOff>
      <xdr:row>183</xdr:row>
      <xdr:rowOff>28575</xdr:rowOff>
    </xdr:from>
    <xdr:ext cx="7677150" cy="638175"/>
    <xdr:sp>
      <xdr:nvSpPr>
        <xdr:cNvPr id="501" name="Rectangle 500"/>
        <xdr:cNvSpPr/>
      </xdr:nvSpPr>
      <xdr:spPr>
        <a:xfrm>
          <a:off x="466725" y="5208079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02" name="Rectangle 501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03" name="Rectangle 502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57150</xdr:colOff>
      <xdr:row>184</xdr:row>
      <xdr:rowOff>47625</xdr:rowOff>
    </xdr:from>
    <xdr:ext cx="7677150" cy="638175"/>
    <xdr:sp>
      <xdr:nvSpPr>
        <xdr:cNvPr id="504" name="Rectangle 503"/>
        <xdr:cNvSpPr/>
      </xdr:nvSpPr>
      <xdr:spPr>
        <a:xfrm>
          <a:off x="447675" y="523760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05" name="Rectangle 504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06" name="Rectangle 505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114300</xdr:colOff>
      <xdr:row>186</xdr:row>
      <xdr:rowOff>76200</xdr:rowOff>
    </xdr:from>
    <xdr:ext cx="7677150" cy="638175"/>
    <xdr:sp>
      <xdr:nvSpPr>
        <xdr:cNvPr id="507" name="Rectangle 506"/>
        <xdr:cNvSpPr/>
      </xdr:nvSpPr>
      <xdr:spPr>
        <a:xfrm>
          <a:off x="504825" y="5295709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08" name="Rectangle 507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09" name="Rectangle 508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171450</xdr:colOff>
      <xdr:row>185</xdr:row>
      <xdr:rowOff>200025</xdr:rowOff>
    </xdr:from>
    <xdr:ext cx="7677150" cy="638175"/>
    <xdr:sp>
      <xdr:nvSpPr>
        <xdr:cNvPr id="510" name="Rectangle 509"/>
        <xdr:cNvSpPr/>
      </xdr:nvSpPr>
      <xdr:spPr>
        <a:xfrm>
          <a:off x="171450" y="5280469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11" name="Rectangle 510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12" name="Rectangle 511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57150</xdr:colOff>
      <xdr:row>186</xdr:row>
      <xdr:rowOff>28575</xdr:rowOff>
    </xdr:from>
    <xdr:ext cx="7677150" cy="638175"/>
    <xdr:sp>
      <xdr:nvSpPr>
        <xdr:cNvPr id="513" name="Rectangle 512"/>
        <xdr:cNvSpPr/>
      </xdr:nvSpPr>
      <xdr:spPr>
        <a:xfrm>
          <a:off x="447675" y="529094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14" name="Rectangle 513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161925</xdr:colOff>
      <xdr:row>183</xdr:row>
      <xdr:rowOff>142875</xdr:rowOff>
    </xdr:from>
    <xdr:ext cx="7677150" cy="638175"/>
    <xdr:sp>
      <xdr:nvSpPr>
        <xdr:cNvPr id="515" name="Rectangle 514"/>
        <xdr:cNvSpPr/>
      </xdr:nvSpPr>
      <xdr:spPr>
        <a:xfrm>
          <a:off x="552450" y="5219509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16" name="Rectangle 515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17" name="Rectangle 516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361950</xdr:colOff>
      <xdr:row>181</xdr:row>
      <xdr:rowOff>152400</xdr:rowOff>
    </xdr:from>
    <xdr:ext cx="7677150" cy="638175"/>
    <xdr:sp>
      <xdr:nvSpPr>
        <xdr:cNvPr id="518" name="Rectangle 517"/>
        <xdr:cNvSpPr/>
      </xdr:nvSpPr>
      <xdr:spPr>
        <a:xfrm>
          <a:off x="752475" y="516521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19" name="Rectangle 518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20" name="Rectangle 519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371475</xdr:colOff>
      <xdr:row>181</xdr:row>
      <xdr:rowOff>85725</xdr:rowOff>
    </xdr:from>
    <xdr:ext cx="7677150" cy="638175"/>
    <xdr:sp>
      <xdr:nvSpPr>
        <xdr:cNvPr id="521" name="Rectangle 520"/>
        <xdr:cNvSpPr/>
      </xdr:nvSpPr>
      <xdr:spPr>
        <a:xfrm>
          <a:off x="762000" y="5158549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22" name="Rectangle 521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23" name="Rectangle 522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24" name="Rectangle 523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409575</xdr:colOff>
      <xdr:row>164</xdr:row>
      <xdr:rowOff>85725</xdr:rowOff>
    </xdr:from>
    <xdr:ext cx="7677150" cy="638175"/>
    <xdr:sp>
      <xdr:nvSpPr>
        <xdr:cNvPr id="525" name="Rectangle 524"/>
        <xdr:cNvSpPr/>
      </xdr:nvSpPr>
      <xdr:spPr>
        <a:xfrm>
          <a:off x="800100" y="4688967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26" name="Rectangle 525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27" name="Rectangle 526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142</xdr:row>
      <xdr:rowOff>0</xdr:rowOff>
    </xdr:from>
    <xdr:ext cx="4309641" cy="400050"/>
    <xdr:sp>
      <xdr:nvSpPr>
        <xdr:cNvPr id="528" name="Rectangle 527"/>
        <xdr:cNvSpPr/>
      </xdr:nvSpPr>
      <xdr:spPr>
        <a:xfrm>
          <a:off x="1835785" y="405174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29" name="Rectangle 528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142</xdr:row>
      <xdr:rowOff>0</xdr:rowOff>
    </xdr:from>
    <xdr:ext cx="4309641" cy="400050"/>
    <xdr:sp>
      <xdr:nvSpPr>
        <xdr:cNvPr id="530" name="Rectangle 529"/>
        <xdr:cNvSpPr/>
      </xdr:nvSpPr>
      <xdr:spPr>
        <a:xfrm>
          <a:off x="1835785" y="405174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142</xdr:row>
      <xdr:rowOff>0</xdr:rowOff>
    </xdr:from>
    <xdr:ext cx="4309641" cy="400050"/>
    <xdr:sp>
      <xdr:nvSpPr>
        <xdr:cNvPr id="531" name="Rectangle 530"/>
        <xdr:cNvSpPr/>
      </xdr:nvSpPr>
      <xdr:spPr>
        <a:xfrm>
          <a:off x="1835785" y="405174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142</xdr:row>
      <xdr:rowOff>0</xdr:rowOff>
    </xdr:from>
    <xdr:ext cx="4309641" cy="400050"/>
    <xdr:sp>
      <xdr:nvSpPr>
        <xdr:cNvPr id="532" name="Rectangle 531"/>
        <xdr:cNvSpPr/>
      </xdr:nvSpPr>
      <xdr:spPr>
        <a:xfrm>
          <a:off x="1835785" y="405174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33" name="Rectangle 532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34" name="Rectangle 533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35" name="Rectangle 534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36" name="Rectangle 535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37" name="Rectangle 536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38" name="Rectangle 537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39" name="Rectangle 538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40" name="Rectangle 539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41" name="Rectangle 540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42" name="Rectangle 541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43" name="Rectangle 542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44" name="Rectangle 543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45" name="Rectangle 544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46" name="Rectangle 545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47" name="Rectangle 546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48" name="Rectangle 547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49" name="Rectangle 548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50" name="Rectangle 549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51" name="Rectangle 550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52" name="Rectangle 551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53" name="Rectangle 552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54" name="Rectangle 553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55" name="Rectangle 554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56" name="Rectangle 555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57" name="Rectangle 556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58" name="Rectangle 557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59" name="Rectangle 558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60" name="Rectangle 559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61" name="Rectangle 560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62" name="Rectangle 561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63" name="Rectangle 562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64" name="Rectangle 563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65" name="Rectangle 564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66" name="Rectangle 565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67" name="Rectangle 566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68" name="Rectangle 567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69" name="Rectangle 568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70" name="Rectangle 569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71" name="Rectangle 570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72" name="Rectangle 571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73" name="Rectangle 572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74" name="Rectangle 573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75" name="Rectangle 574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76" name="Rectangle 575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77" name="Rectangle 576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78" name="Rectangle 577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79" name="Rectangle 578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80" name="Rectangle 579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81" name="Rectangle 580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82" name="Rectangle 581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83" name="Rectangle 582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84" name="Rectangle 583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85" name="Rectangle 584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86" name="Rectangle 585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87" name="Rectangle 586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88" name="Rectangle 587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89" name="Rectangle 588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90" name="Rectangle 589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91" name="Rectangle 590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92" name="Rectangle 591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93" name="Rectangle 592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94" name="Rectangle 593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95" name="Rectangle 594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96" name="Rectangle 595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171</xdr:row>
      <xdr:rowOff>0</xdr:rowOff>
    </xdr:from>
    <xdr:ext cx="4309641" cy="400050"/>
    <xdr:sp>
      <xdr:nvSpPr>
        <xdr:cNvPr id="597" name="Rectangle 596"/>
        <xdr:cNvSpPr/>
      </xdr:nvSpPr>
      <xdr:spPr>
        <a:xfrm>
          <a:off x="1835785" y="48737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671195</xdr:colOff>
      <xdr:row>140</xdr:row>
      <xdr:rowOff>85725</xdr:rowOff>
    </xdr:from>
    <xdr:ext cx="664210" cy="590550"/>
    <xdr:pic>
      <xdr:nvPicPr>
        <xdr:cNvPr id="598" name="Picture 597"/>
        <xdr:cNvPicPr/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5870" y="40012620"/>
          <a:ext cx="664210" cy="590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93079</xdr:colOff>
      <xdr:row>133</xdr:row>
      <xdr:rowOff>0</xdr:rowOff>
    </xdr:from>
    <xdr:ext cx="4309641" cy="400050"/>
    <xdr:sp>
      <xdr:nvSpPr>
        <xdr:cNvPr id="601" name="Rectangle 600"/>
        <xdr:cNvSpPr/>
      </xdr:nvSpPr>
      <xdr:spPr>
        <a:xfrm>
          <a:off x="1835785" y="379933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647700</xdr:colOff>
      <xdr:row>187</xdr:row>
      <xdr:rowOff>238125</xdr:rowOff>
    </xdr:from>
    <xdr:ext cx="581025" cy="676275"/>
    <xdr:pic>
      <xdr:nvPicPr>
        <xdr:cNvPr id="602" name="Picture 601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53395245"/>
          <a:ext cx="581025" cy="6762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605" name="Rectangle 604"/>
        <xdr:cNvSpPr/>
      </xdr:nvSpPr>
      <xdr:spPr>
        <a:xfrm>
          <a:off x="1835785" y="51223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585788</xdr:colOff>
      <xdr:row>233</xdr:row>
      <xdr:rowOff>57151</xdr:rowOff>
    </xdr:from>
    <xdr:ext cx="552449" cy="647699"/>
    <xdr:pic>
      <xdr:nvPicPr>
        <xdr:cNvPr id="608" name="Picture 607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0145" y="65977770"/>
          <a:ext cx="552450" cy="6477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93079</xdr:colOff>
      <xdr:row>213</xdr:row>
      <xdr:rowOff>0</xdr:rowOff>
    </xdr:from>
    <xdr:ext cx="4309641" cy="400050"/>
    <xdr:sp>
      <xdr:nvSpPr>
        <xdr:cNvPr id="609" name="Rectangle 608"/>
        <xdr:cNvSpPr/>
      </xdr:nvSpPr>
      <xdr:spPr>
        <a:xfrm>
          <a:off x="1835785" y="60396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401</xdr:row>
      <xdr:rowOff>0</xdr:rowOff>
    </xdr:from>
    <xdr:ext cx="4309641" cy="400050"/>
    <xdr:sp>
      <xdr:nvSpPr>
        <xdr:cNvPr id="611" name="Rectangle 610"/>
        <xdr:cNvSpPr/>
      </xdr:nvSpPr>
      <xdr:spPr>
        <a:xfrm>
          <a:off x="1835785" y="112534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401</xdr:row>
      <xdr:rowOff>0</xdr:rowOff>
    </xdr:from>
    <xdr:ext cx="4309641" cy="400050"/>
    <xdr:sp>
      <xdr:nvSpPr>
        <xdr:cNvPr id="613" name="Rectangle 612"/>
        <xdr:cNvSpPr/>
      </xdr:nvSpPr>
      <xdr:spPr>
        <a:xfrm>
          <a:off x="1835785" y="112534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401</xdr:row>
      <xdr:rowOff>0</xdr:rowOff>
    </xdr:from>
    <xdr:ext cx="4309641" cy="400050"/>
    <xdr:sp>
      <xdr:nvSpPr>
        <xdr:cNvPr id="614" name="Rectangle 613"/>
        <xdr:cNvSpPr/>
      </xdr:nvSpPr>
      <xdr:spPr>
        <a:xfrm>
          <a:off x="1835785" y="112534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425</xdr:row>
      <xdr:rowOff>0</xdr:rowOff>
    </xdr:from>
    <xdr:ext cx="4309641" cy="400050"/>
    <xdr:sp>
      <xdr:nvSpPr>
        <xdr:cNvPr id="615" name="Rectangle 614"/>
        <xdr:cNvSpPr/>
      </xdr:nvSpPr>
      <xdr:spPr>
        <a:xfrm>
          <a:off x="1835785" y="1191634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462</xdr:row>
      <xdr:rowOff>0</xdr:rowOff>
    </xdr:from>
    <xdr:ext cx="4309641" cy="400050"/>
    <xdr:sp>
      <xdr:nvSpPr>
        <xdr:cNvPr id="618" name="Rectangle 617"/>
        <xdr:cNvSpPr/>
      </xdr:nvSpPr>
      <xdr:spPr>
        <a:xfrm>
          <a:off x="1835785" y="1293837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401</xdr:row>
      <xdr:rowOff>0</xdr:rowOff>
    </xdr:from>
    <xdr:ext cx="4309641" cy="400050"/>
    <xdr:sp>
      <xdr:nvSpPr>
        <xdr:cNvPr id="621" name="Rectangle 620"/>
        <xdr:cNvSpPr/>
      </xdr:nvSpPr>
      <xdr:spPr>
        <a:xfrm>
          <a:off x="1835785" y="112534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401</xdr:row>
      <xdr:rowOff>0</xdr:rowOff>
    </xdr:from>
    <xdr:ext cx="4309641" cy="400050"/>
    <xdr:sp>
      <xdr:nvSpPr>
        <xdr:cNvPr id="622" name="Rectangle 621"/>
        <xdr:cNvSpPr/>
      </xdr:nvSpPr>
      <xdr:spPr>
        <a:xfrm>
          <a:off x="1835785" y="112534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401</xdr:row>
      <xdr:rowOff>0</xdr:rowOff>
    </xdr:from>
    <xdr:ext cx="4309641" cy="400050"/>
    <xdr:sp>
      <xdr:nvSpPr>
        <xdr:cNvPr id="623" name="Rectangle 622"/>
        <xdr:cNvSpPr/>
      </xdr:nvSpPr>
      <xdr:spPr>
        <a:xfrm>
          <a:off x="1835785" y="1125340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425</xdr:row>
      <xdr:rowOff>0</xdr:rowOff>
    </xdr:from>
    <xdr:ext cx="4309641" cy="400050"/>
    <xdr:sp>
      <xdr:nvSpPr>
        <xdr:cNvPr id="624" name="Rectangle 623"/>
        <xdr:cNvSpPr/>
      </xdr:nvSpPr>
      <xdr:spPr>
        <a:xfrm>
          <a:off x="1835785" y="1191634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425</xdr:row>
      <xdr:rowOff>0</xdr:rowOff>
    </xdr:from>
    <xdr:ext cx="4309641" cy="400050"/>
    <xdr:sp>
      <xdr:nvSpPr>
        <xdr:cNvPr id="625" name="Rectangle 624"/>
        <xdr:cNvSpPr/>
      </xdr:nvSpPr>
      <xdr:spPr>
        <a:xfrm>
          <a:off x="1835785" y="1191634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425</xdr:row>
      <xdr:rowOff>0</xdr:rowOff>
    </xdr:from>
    <xdr:ext cx="4309641" cy="400050"/>
    <xdr:sp>
      <xdr:nvSpPr>
        <xdr:cNvPr id="626" name="Rectangle 625"/>
        <xdr:cNvSpPr/>
      </xdr:nvSpPr>
      <xdr:spPr>
        <a:xfrm>
          <a:off x="1835785" y="1191634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462</xdr:row>
      <xdr:rowOff>0</xdr:rowOff>
    </xdr:from>
    <xdr:ext cx="4309641" cy="400050"/>
    <xdr:sp>
      <xdr:nvSpPr>
        <xdr:cNvPr id="627" name="Rectangle 626"/>
        <xdr:cNvSpPr/>
      </xdr:nvSpPr>
      <xdr:spPr>
        <a:xfrm>
          <a:off x="1835785" y="1293837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462</xdr:row>
      <xdr:rowOff>0</xdr:rowOff>
    </xdr:from>
    <xdr:ext cx="4309641" cy="400050"/>
    <xdr:sp>
      <xdr:nvSpPr>
        <xdr:cNvPr id="628" name="Rectangle 627"/>
        <xdr:cNvSpPr/>
      </xdr:nvSpPr>
      <xdr:spPr>
        <a:xfrm>
          <a:off x="1835785" y="1293837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462</xdr:row>
      <xdr:rowOff>0</xdr:rowOff>
    </xdr:from>
    <xdr:ext cx="4309641" cy="400050"/>
    <xdr:sp>
      <xdr:nvSpPr>
        <xdr:cNvPr id="629" name="Rectangle 628"/>
        <xdr:cNvSpPr/>
      </xdr:nvSpPr>
      <xdr:spPr>
        <a:xfrm>
          <a:off x="1835785" y="1293837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462</xdr:row>
      <xdr:rowOff>0</xdr:rowOff>
    </xdr:from>
    <xdr:ext cx="4309641" cy="400050"/>
    <xdr:sp>
      <xdr:nvSpPr>
        <xdr:cNvPr id="630" name="Rectangle 629"/>
        <xdr:cNvSpPr/>
      </xdr:nvSpPr>
      <xdr:spPr>
        <a:xfrm>
          <a:off x="1835785" y="1293837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506</xdr:row>
      <xdr:rowOff>0</xdr:rowOff>
    </xdr:from>
    <xdr:ext cx="4309641" cy="400050"/>
    <xdr:sp>
      <xdr:nvSpPr>
        <xdr:cNvPr id="632" name="Rectangle 631"/>
        <xdr:cNvSpPr/>
      </xdr:nvSpPr>
      <xdr:spPr>
        <a:xfrm>
          <a:off x="1835785" y="1415376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506</xdr:row>
      <xdr:rowOff>0</xdr:rowOff>
    </xdr:from>
    <xdr:ext cx="4309641" cy="400050"/>
    <xdr:sp>
      <xdr:nvSpPr>
        <xdr:cNvPr id="635" name="Rectangle 634"/>
        <xdr:cNvSpPr/>
      </xdr:nvSpPr>
      <xdr:spPr>
        <a:xfrm>
          <a:off x="1835785" y="1415376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506</xdr:row>
      <xdr:rowOff>0</xdr:rowOff>
    </xdr:from>
    <xdr:ext cx="4309641" cy="400050"/>
    <xdr:sp>
      <xdr:nvSpPr>
        <xdr:cNvPr id="636" name="Rectangle 635"/>
        <xdr:cNvSpPr/>
      </xdr:nvSpPr>
      <xdr:spPr>
        <a:xfrm>
          <a:off x="1835785" y="1415376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506</xdr:row>
      <xdr:rowOff>0</xdr:rowOff>
    </xdr:from>
    <xdr:ext cx="4309641" cy="400050"/>
    <xdr:sp>
      <xdr:nvSpPr>
        <xdr:cNvPr id="637" name="Rectangle 636"/>
        <xdr:cNvSpPr/>
      </xdr:nvSpPr>
      <xdr:spPr>
        <a:xfrm>
          <a:off x="1835785" y="1415376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506</xdr:row>
      <xdr:rowOff>0</xdr:rowOff>
    </xdr:from>
    <xdr:ext cx="4309641" cy="400050"/>
    <xdr:sp>
      <xdr:nvSpPr>
        <xdr:cNvPr id="638" name="Rectangle 637"/>
        <xdr:cNvSpPr/>
      </xdr:nvSpPr>
      <xdr:spPr>
        <a:xfrm>
          <a:off x="1835785" y="1415376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990</xdr:row>
      <xdr:rowOff>0</xdr:rowOff>
    </xdr:from>
    <xdr:ext cx="7677150" cy="638175"/>
    <xdr:sp>
      <xdr:nvSpPr>
        <xdr:cNvPr id="639" name="Rectangle 638"/>
        <xdr:cNvSpPr/>
      </xdr:nvSpPr>
      <xdr:spPr>
        <a:xfrm>
          <a:off x="723900" y="2752305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796</xdr:row>
      <xdr:rowOff>95250</xdr:rowOff>
    </xdr:from>
    <xdr:ext cx="4309641" cy="400050"/>
    <xdr:sp>
      <xdr:nvSpPr>
        <xdr:cNvPr id="641" name="Rectangle 640"/>
        <xdr:cNvSpPr/>
      </xdr:nvSpPr>
      <xdr:spPr>
        <a:xfrm>
          <a:off x="1835785" y="2217381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835</xdr:row>
      <xdr:rowOff>0</xdr:rowOff>
    </xdr:from>
    <xdr:ext cx="4309641" cy="400050"/>
    <xdr:sp>
      <xdr:nvSpPr>
        <xdr:cNvPr id="643" name="Rectangle 642"/>
        <xdr:cNvSpPr/>
      </xdr:nvSpPr>
      <xdr:spPr>
        <a:xfrm>
          <a:off x="1835785" y="23241571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860</xdr:row>
      <xdr:rowOff>0</xdr:rowOff>
    </xdr:from>
    <xdr:ext cx="4309641" cy="400050"/>
    <xdr:sp>
      <xdr:nvSpPr>
        <xdr:cNvPr id="646" name="Rectangle 645"/>
        <xdr:cNvSpPr/>
      </xdr:nvSpPr>
      <xdr:spPr>
        <a:xfrm>
          <a:off x="1835785" y="2393213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8</xdr:col>
      <xdr:colOff>857249</xdr:colOff>
      <xdr:row>918</xdr:row>
      <xdr:rowOff>57149</xdr:rowOff>
    </xdr:from>
    <xdr:ext cx="523875" cy="619125"/>
    <xdr:pic>
      <xdr:nvPicPr>
        <xdr:cNvPr id="647" name="Picture 646"/>
        <xdr:cNvPicPr/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9190" y="255398905"/>
          <a:ext cx="523875" cy="61912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209551</xdr:colOff>
      <xdr:row>920</xdr:row>
      <xdr:rowOff>95250</xdr:rowOff>
    </xdr:from>
    <xdr:to>
      <xdr:col>10</xdr:col>
      <xdr:colOff>228600</xdr:colOff>
      <xdr:row>921</xdr:row>
      <xdr:rowOff>133350</xdr:rowOff>
    </xdr:to>
    <xdr:sp>
      <xdr:nvSpPr>
        <xdr:cNvPr id="648" name="Round Diagonal Corner Rectangle 25"/>
        <xdr:cNvSpPr/>
      </xdr:nvSpPr>
      <xdr:spPr>
        <a:xfrm>
          <a:off x="5067300" y="255990090"/>
          <a:ext cx="2552700" cy="31432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2</xdr:col>
      <xdr:colOff>93079</xdr:colOff>
      <xdr:row>920</xdr:row>
      <xdr:rowOff>0</xdr:rowOff>
    </xdr:from>
    <xdr:ext cx="4309641" cy="400050"/>
    <xdr:sp>
      <xdr:nvSpPr>
        <xdr:cNvPr id="649" name="Rectangle 648"/>
        <xdr:cNvSpPr/>
      </xdr:nvSpPr>
      <xdr:spPr>
        <a:xfrm>
          <a:off x="1835785" y="2558948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4</xdr:col>
      <xdr:colOff>28575</xdr:colOff>
      <xdr:row>918</xdr:row>
      <xdr:rowOff>38099</xdr:rowOff>
    </xdr:from>
    <xdr:ext cx="542925" cy="638175"/>
    <xdr:pic>
      <xdr:nvPicPr>
        <xdr:cNvPr id="650" name="Picture 649"/>
        <xdr:cNvPicPr/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5" y="255379855"/>
          <a:ext cx="542925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</xdr:col>
      <xdr:colOff>93079</xdr:colOff>
      <xdr:row>990</xdr:row>
      <xdr:rowOff>0</xdr:rowOff>
    </xdr:from>
    <xdr:ext cx="4309641" cy="400050"/>
    <xdr:sp>
      <xdr:nvSpPr>
        <xdr:cNvPr id="652" name="Rectangle 651"/>
        <xdr:cNvSpPr/>
      </xdr:nvSpPr>
      <xdr:spPr>
        <a:xfrm>
          <a:off x="1835785" y="2752305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990</xdr:row>
      <xdr:rowOff>0</xdr:rowOff>
    </xdr:from>
    <xdr:ext cx="4309641" cy="400050"/>
    <xdr:sp>
      <xdr:nvSpPr>
        <xdr:cNvPr id="654" name="Rectangle 653"/>
        <xdr:cNvSpPr/>
      </xdr:nvSpPr>
      <xdr:spPr>
        <a:xfrm>
          <a:off x="1835785" y="2752305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655" name="Rectangle 654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56" name="Rectangle 655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657" name="Rectangle 656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58" name="Rectangle 657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659" name="Rectangle 658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60" name="Rectangle 659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661" name="Rectangle 660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62" name="Rectangle 661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990</xdr:row>
      <xdr:rowOff>0</xdr:rowOff>
    </xdr:from>
    <xdr:ext cx="4309641" cy="400050"/>
    <xdr:sp>
      <xdr:nvSpPr>
        <xdr:cNvPr id="663" name="Rectangle 662"/>
        <xdr:cNvSpPr/>
      </xdr:nvSpPr>
      <xdr:spPr>
        <a:xfrm>
          <a:off x="1835785" y="2752305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990</xdr:row>
      <xdr:rowOff>0</xdr:rowOff>
    </xdr:from>
    <xdr:ext cx="4309641" cy="400050"/>
    <xdr:sp>
      <xdr:nvSpPr>
        <xdr:cNvPr id="664" name="Rectangle 663"/>
        <xdr:cNvSpPr/>
      </xdr:nvSpPr>
      <xdr:spPr>
        <a:xfrm>
          <a:off x="1835785" y="2752305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665" name="Rectangle 664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66" name="Rectangle 665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67" name="Rectangle 666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68" name="Rectangle 667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69" name="Rectangle 668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670" name="Rectangle 669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71" name="Rectangle 670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72" name="Rectangle 671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673" name="Rectangle 672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74" name="Rectangle 673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75" name="Rectangle 674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76" name="Rectangle 675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77" name="Rectangle 676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678" name="Rectangle 677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79" name="Rectangle 678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80" name="Rectangle 679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681" name="Rectangle 680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82" name="Rectangle 681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83" name="Rectangle 682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84" name="Rectangle 683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85" name="Rectangle 684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86" name="Rectangle 685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87" name="Rectangle 686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688" name="Rectangle 687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89" name="Rectangle 688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90" name="Rectangle 689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91" name="Rectangle 690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692" name="Rectangle 691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93" name="Rectangle 692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94" name="Rectangle 693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695" name="Rectangle 694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96" name="Rectangle 695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97" name="Rectangle 696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698" name="Rectangle 697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699" name="Rectangle 698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700" name="Rectangle 699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964</xdr:row>
      <xdr:rowOff>161924</xdr:rowOff>
    </xdr:from>
    <xdr:ext cx="7677150" cy="638175"/>
    <xdr:sp>
      <xdr:nvSpPr>
        <xdr:cNvPr id="701" name="Rectangle 700"/>
        <xdr:cNvSpPr/>
      </xdr:nvSpPr>
      <xdr:spPr>
        <a:xfrm>
          <a:off x="723900" y="26821003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941</xdr:row>
      <xdr:rowOff>0</xdr:rowOff>
    </xdr:from>
    <xdr:ext cx="4309641" cy="400050"/>
    <xdr:sp>
      <xdr:nvSpPr>
        <xdr:cNvPr id="702" name="Rectangle 701"/>
        <xdr:cNvSpPr/>
      </xdr:nvSpPr>
      <xdr:spPr>
        <a:xfrm>
          <a:off x="1835785" y="2616955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990</xdr:row>
      <xdr:rowOff>0</xdr:rowOff>
    </xdr:from>
    <xdr:ext cx="4309641" cy="400050"/>
    <xdr:sp>
      <xdr:nvSpPr>
        <xdr:cNvPr id="703" name="Rectangle 702"/>
        <xdr:cNvSpPr/>
      </xdr:nvSpPr>
      <xdr:spPr>
        <a:xfrm>
          <a:off x="1835785" y="2752305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876</xdr:row>
      <xdr:rowOff>161924</xdr:rowOff>
    </xdr:from>
    <xdr:ext cx="7677150" cy="638175"/>
    <xdr:sp>
      <xdr:nvSpPr>
        <xdr:cNvPr id="704" name="Rectangle 703"/>
        <xdr:cNvSpPr/>
      </xdr:nvSpPr>
      <xdr:spPr>
        <a:xfrm>
          <a:off x="723900" y="24390223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853</xdr:row>
      <xdr:rowOff>0</xdr:rowOff>
    </xdr:from>
    <xdr:ext cx="4309641" cy="400050"/>
    <xdr:sp>
      <xdr:nvSpPr>
        <xdr:cNvPr id="705" name="Rectangle 704"/>
        <xdr:cNvSpPr/>
      </xdr:nvSpPr>
      <xdr:spPr>
        <a:xfrm>
          <a:off x="1835785" y="2373877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904</xdr:row>
      <xdr:rowOff>0</xdr:rowOff>
    </xdr:from>
    <xdr:ext cx="4309641" cy="400050"/>
    <xdr:sp>
      <xdr:nvSpPr>
        <xdr:cNvPr id="706" name="Rectangle 705"/>
        <xdr:cNvSpPr/>
      </xdr:nvSpPr>
      <xdr:spPr>
        <a:xfrm>
          <a:off x="1835785" y="2514752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795</xdr:row>
      <xdr:rowOff>161924</xdr:rowOff>
    </xdr:from>
    <xdr:ext cx="7677150" cy="638175"/>
    <xdr:sp>
      <xdr:nvSpPr>
        <xdr:cNvPr id="707" name="Rectangle 706"/>
        <xdr:cNvSpPr/>
      </xdr:nvSpPr>
      <xdr:spPr>
        <a:xfrm>
          <a:off x="723900" y="22152800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773</xdr:row>
      <xdr:rowOff>0</xdr:rowOff>
    </xdr:from>
    <xdr:ext cx="4309641" cy="400050"/>
    <xdr:sp>
      <xdr:nvSpPr>
        <xdr:cNvPr id="708" name="Rectangle 707"/>
        <xdr:cNvSpPr/>
      </xdr:nvSpPr>
      <xdr:spPr>
        <a:xfrm>
          <a:off x="1835785" y="2152897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821</xdr:row>
      <xdr:rowOff>0</xdr:rowOff>
    </xdr:from>
    <xdr:ext cx="4309641" cy="400050"/>
    <xdr:sp>
      <xdr:nvSpPr>
        <xdr:cNvPr id="709" name="Rectangle 708"/>
        <xdr:cNvSpPr/>
      </xdr:nvSpPr>
      <xdr:spPr>
        <a:xfrm>
          <a:off x="1835785" y="2285485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710" name="Rectangle 709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711" name="Rectangle 710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712" name="Rectangle 711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713" name="Rectangle 712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714" name="Rectangle 713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715" name="Rectangle 714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716" name="Rectangle 715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717" name="Rectangle 716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718" name="Rectangle 717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719" name="Rectangle 718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994</xdr:row>
      <xdr:rowOff>0</xdr:rowOff>
    </xdr:from>
    <xdr:ext cx="7677150" cy="638175"/>
    <xdr:sp>
      <xdr:nvSpPr>
        <xdr:cNvPr id="720" name="Rectangle 719"/>
        <xdr:cNvSpPr/>
      </xdr:nvSpPr>
      <xdr:spPr>
        <a:xfrm>
          <a:off x="723900" y="2763354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994</xdr:row>
      <xdr:rowOff>0</xdr:rowOff>
    </xdr:from>
    <xdr:ext cx="4309641" cy="400050"/>
    <xdr:sp>
      <xdr:nvSpPr>
        <xdr:cNvPr id="721" name="Rectangle 720"/>
        <xdr:cNvSpPr/>
      </xdr:nvSpPr>
      <xdr:spPr>
        <a:xfrm>
          <a:off x="1835785" y="2763354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159754</xdr:colOff>
      <xdr:row>994</xdr:row>
      <xdr:rowOff>95250</xdr:rowOff>
    </xdr:from>
    <xdr:ext cx="4309641" cy="400050"/>
    <xdr:sp>
      <xdr:nvSpPr>
        <xdr:cNvPr id="722" name="Rectangle 721"/>
        <xdr:cNvSpPr/>
      </xdr:nvSpPr>
      <xdr:spPr>
        <a:xfrm>
          <a:off x="1902460" y="2764307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8</xdr:col>
      <xdr:colOff>857250</xdr:colOff>
      <xdr:row>587</xdr:row>
      <xdr:rowOff>66676</xdr:rowOff>
    </xdr:from>
    <xdr:to>
      <xdr:col>9</xdr:col>
      <xdr:colOff>495299</xdr:colOff>
      <xdr:row>589</xdr:row>
      <xdr:rowOff>57150</xdr:rowOff>
    </xdr:to>
    <xdr:pic>
      <xdr:nvPicPr>
        <xdr:cNvPr id="723" name="Picture 722"/>
        <xdr:cNvPicPr/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9825" y="163978590"/>
          <a:ext cx="494665" cy="5429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19051</xdr:colOff>
      <xdr:row>589</xdr:row>
      <xdr:rowOff>57150</xdr:rowOff>
    </xdr:from>
    <xdr:to>
      <xdr:col>10</xdr:col>
      <xdr:colOff>333375</xdr:colOff>
      <xdr:row>590</xdr:row>
      <xdr:rowOff>104775</xdr:rowOff>
    </xdr:to>
    <xdr:sp>
      <xdr:nvSpPr>
        <xdr:cNvPr id="724" name="Round Diagonal Corner Rectangle 22"/>
        <xdr:cNvSpPr/>
      </xdr:nvSpPr>
      <xdr:spPr>
        <a:xfrm>
          <a:off x="5153025" y="164521515"/>
          <a:ext cx="2571750" cy="32385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1</xdr:col>
      <xdr:colOff>333375</xdr:colOff>
      <xdr:row>814</xdr:row>
      <xdr:rowOff>0</xdr:rowOff>
    </xdr:from>
    <xdr:ext cx="7677150" cy="638175"/>
    <xdr:sp>
      <xdr:nvSpPr>
        <xdr:cNvPr id="725" name="Rectangle 724"/>
        <xdr:cNvSpPr/>
      </xdr:nvSpPr>
      <xdr:spPr>
        <a:xfrm>
          <a:off x="723900" y="22661499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twoCellAnchor editAs="oneCell">
    <xdr:from>
      <xdr:col>8</xdr:col>
      <xdr:colOff>914399</xdr:colOff>
      <xdr:row>742</xdr:row>
      <xdr:rowOff>161924</xdr:rowOff>
    </xdr:from>
    <xdr:to>
      <xdr:col>9</xdr:col>
      <xdr:colOff>514349</xdr:colOff>
      <xdr:row>744</xdr:row>
      <xdr:rowOff>104774</xdr:rowOff>
    </xdr:to>
    <xdr:pic>
      <xdr:nvPicPr>
        <xdr:cNvPr id="726" name="Picture 725"/>
        <xdr:cNvPicPr/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9825" y="206888080"/>
          <a:ext cx="513715" cy="495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247651</xdr:colOff>
      <xdr:row>741</xdr:row>
      <xdr:rowOff>133350</xdr:rowOff>
    </xdr:from>
    <xdr:to>
      <xdr:col>10</xdr:col>
      <xdr:colOff>266700</xdr:colOff>
      <xdr:row>742</xdr:row>
      <xdr:rowOff>133350</xdr:rowOff>
    </xdr:to>
    <xdr:sp>
      <xdr:nvSpPr>
        <xdr:cNvPr id="727" name="Round Diagonal Corner Rectangle 25"/>
        <xdr:cNvSpPr/>
      </xdr:nvSpPr>
      <xdr:spPr>
        <a:xfrm>
          <a:off x="5105400" y="206583915"/>
          <a:ext cx="2552700" cy="27622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2</xdr:col>
      <xdr:colOff>93079</xdr:colOff>
      <xdr:row>746</xdr:row>
      <xdr:rowOff>0</xdr:rowOff>
    </xdr:from>
    <xdr:ext cx="4309641" cy="400050"/>
    <xdr:sp>
      <xdr:nvSpPr>
        <xdr:cNvPr id="728" name="Rectangle 727"/>
        <xdr:cNvSpPr/>
      </xdr:nvSpPr>
      <xdr:spPr>
        <a:xfrm>
          <a:off x="1835785" y="2078316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3</xdr:col>
      <xdr:colOff>771525</xdr:colOff>
      <xdr:row>741</xdr:row>
      <xdr:rowOff>152399</xdr:rowOff>
    </xdr:from>
    <xdr:to>
      <xdr:col>4</xdr:col>
      <xdr:colOff>466725</xdr:colOff>
      <xdr:row>743</xdr:row>
      <xdr:rowOff>104774</xdr:rowOff>
    </xdr:to>
    <xdr:pic>
      <xdr:nvPicPr>
        <xdr:cNvPr id="729" name="Picture 728"/>
        <xdr:cNvPicPr/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206602330"/>
          <a:ext cx="485775" cy="50482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814</xdr:row>
      <xdr:rowOff>0</xdr:rowOff>
    </xdr:from>
    <xdr:ext cx="4309641" cy="400050"/>
    <xdr:sp>
      <xdr:nvSpPr>
        <xdr:cNvPr id="730" name="Rectangle 729"/>
        <xdr:cNvSpPr/>
      </xdr:nvSpPr>
      <xdr:spPr>
        <a:xfrm>
          <a:off x="1835785" y="2266149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814</xdr:row>
      <xdr:rowOff>0</xdr:rowOff>
    </xdr:from>
    <xdr:ext cx="4309641" cy="400050"/>
    <xdr:sp>
      <xdr:nvSpPr>
        <xdr:cNvPr id="731" name="Rectangle 730"/>
        <xdr:cNvSpPr/>
      </xdr:nvSpPr>
      <xdr:spPr>
        <a:xfrm>
          <a:off x="1835785" y="2266149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32" name="Rectangle 731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33" name="Rectangle 732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34" name="Rectangle 733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35" name="Rectangle 734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814</xdr:row>
      <xdr:rowOff>0</xdr:rowOff>
    </xdr:from>
    <xdr:ext cx="4309641" cy="400050"/>
    <xdr:sp>
      <xdr:nvSpPr>
        <xdr:cNvPr id="736" name="Rectangle 735"/>
        <xdr:cNvSpPr/>
      </xdr:nvSpPr>
      <xdr:spPr>
        <a:xfrm>
          <a:off x="1835785" y="2266149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814</xdr:row>
      <xdr:rowOff>0</xdr:rowOff>
    </xdr:from>
    <xdr:ext cx="4309641" cy="400050"/>
    <xdr:sp>
      <xdr:nvSpPr>
        <xdr:cNvPr id="737" name="Rectangle 736"/>
        <xdr:cNvSpPr/>
      </xdr:nvSpPr>
      <xdr:spPr>
        <a:xfrm>
          <a:off x="1835785" y="2266149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38" name="Rectangle 737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39" name="Rectangle 738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40" name="Rectangle 739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41" name="Rectangle 740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42" name="Rectangle 741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43" name="Rectangle 742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44" name="Rectangle 743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45" name="Rectangle 744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46" name="Rectangle 745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47" name="Rectangle 746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48" name="Rectangle 747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49" name="Rectangle 748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50" name="Rectangle 749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51" name="Rectangle 750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52" name="Rectangle 751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53" name="Rectangle 752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54" name="Rectangle 753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55" name="Rectangle 754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56" name="Rectangle 755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57" name="Rectangle 756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58" name="Rectangle 757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59" name="Rectangle 758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60" name="Rectangle 759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61" name="Rectangle 760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62" name="Rectangle 761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63" name="Rectangle 762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64" name="Rectangle 763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789</xdr:row>
      <xdr:rowOff>161924</xdr:rowOff>
    </xdr:from>
    <xdr:ext cx="7677150" cy="638175"/>
    <xdr:sp>
      <xdr:nvSpPr>
        <xdr:cNvPr id="765" name="Rectangle 764"/>
        <xdr:cNvSpPr/>
      </xdr:nvSpPr>
      <xdr:spPr>
        <a:xfrm>
          <a:off x="723900" y="21987065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767</xdr:row>
      <xdr:rowOff>0</xdr:rowOff>
    </xdr:from>
    <xdr:ext cx="4309641" cy="400050"/>
    <xdr:sp>
      <xdr:nvSpPr>
        <xdr:cNvPr id="766" name="Rectangle 765"/>
        <xdr:cNvSpPr/>
      </xdr:nvSpPr>
      <xdr:spPr>
        <a:xfrm>
          <a:off x="1835785" y="21363241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67" name="Rectangle 766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68" name="Rectangle 767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69" name="Rectangle 768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70" name="Rectangle 769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71" name="Rectangle 770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72" name="Rectangle 771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73" name="Rectangle 772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818</xdr:row>
      <xdr:rowOff>0</xdr:rowOff>
    </xdr:from>
    <xdr:ext cx="4309641" cy="400050"/>
    <xdr:sp>
      <xdr:nvSpPr>
        <xdr:cNvPr id="774" name="Rectangle 773"/>
        <xdr:cNvSpPr/>
      </xdr:nvSpPr>
      <xdr:spPr>
        <a:xfrm>
          <a:off x="1835785" y="22771989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8</xdr:col>
      <xdr:colOff>900112</xdr:colOff>
      <xdr:row>428</xdr:row>
      <xdr:rowOff>85725</xdr:rowOff>
    </xdr:from>
    <xdr:to>
      <xdr:col>9</xdr:col>
      <xdr:colOff>557212</xdr:colOff>
      <xdr:row>430</xdr:row>
      <xdr:rowOff>76200</xdr:rowOff>
    </xdr:to>
    <xdr:pic>
      <xdr:nvPicPr>
        <xdr:cNvPr id="775" name="Picture 774"/>
        <xdr:cNvPicPr/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9825" y="120077865"/>
          <a:ext cx="556895" cy="5429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33339</xdr:colOff>
      <xdr:row>430</xdr:row>
      <xdr:rowOff>133350</xdr:rowOff>
    </xdr:from>
    <xdr:to>
      <xdr:col>10</xdr:col>
      <xdr:colOff>252413</xdr:colOff>
      <xdr:row>431</xdr:row>
      <xdr:rowOff>171450</xdr:rowOff>
    </xdr:to>
    <xdr:sp>
      <xdr:nvSpPr>
        <xdr:cNvPr id="776" name="Round Diagonal Corner Rectangle 29"/>
        <xdr:cNvSpPr/>
      </xdr:nvSpPr>
      <xdr:spPr>
        <a:xfrm>
          <a:off x="5395595" y="120677940"/>
          <a:ext cx="2247900" cy="31432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</a:t>
          </a:r>
          <a:r>
            <a:rPr lang="en-US" sz="1200" b="1" i="1">
              <a:latin typeface="Algerian" panose="04020705040A02060702" pitchFamily="82" charset="0"/>
            </a:rPr>
            <a:t>UNIVERSITY</a:t>
          </a:r>
          <a:endParaRPr lang="en-US" sz="1200" b="1" i="1">
            <a:latin typeface="Algerian" panose="04020705040A02060702" pitchFamily="82" charset="0"/>
          </a:endParaRPr>
        </a:p>
      </xdr:txBody>
    </xdr:sp>
    <xdr:clientData/>
  </xdr:twoCellAnchor>
  <xdr:twoCellAnchor editAs="oneCell">
    <xdr:from>
      <xdr:col>3</xdr:col>
      <xdr:colOff>762000</xdr:colOff>
      <xdr:row>429</xdr:row>
      <xdr:rowOff>19049</xdr:rowOff>
    </xdr:from>
    <xdr:to>
      <xdr:col>4</xdr:col>
      <xdr:colOff>419100</xdr:colOff>
      <xdr:row>430</xdr:row>
      <xdr:rowOff>219075</xdr:rowOff>
    </xdr:to>
    <xdr:pic>
      <xdr:nvPicPr>
        <xdr:cNvPr id="777" name="Picture 776"/>
        <xdr:cNvPicPr/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120286780"/>
          <a:ext cx="447675" cy="47688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249</xdr:row>
      <xdr:rowOff>0</xdr:rowOff>
    </xdr:from>
    <xdr:ext cx="4309641" cy="400050"/>
    <xdr:sp>
      <xdr:nvSpPr>
        <xdr:cNvPr id="781" name="Rectangle 780"/>
        <xdr:cNvSpPr/>
      </xdr:nvSpPr>
      <xdr:spPr>
        <a:xfrm>
          <a:off x="1835785" y="7054786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276</xdr:row>
      <xdr:rowOff>0</xdr:rowOff>
    </xdr:from>
    <xdr:ext cx="4309641" cy="400050"/>
    <xdr:sp>
      <xdr:nvSpPr>
        <xdr:cNvPr id="785" name="Rectangle 784"/>
        <xdr:cNvSpPr/>
      </xdr:nvSpPr>
      <xdr:spPr>
        <a:xfrm>
          <a:off x="1835785" y="7800594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>
    <xdr:from>
      <xdr:col>7</xdr:col>
      <xdr:colOff>19050</xdr:colOff>
      <xdr:row>3</xdr:row>
      <xdr:rowOff>123825</xdr:rowOff>
    </xdr:from>
    <xdr:to>
      <xdr:col>10</xdr:col>
      <xdr:colOff>380999</xdr:colOff>
      <xdr:row>4</xdr:row>
      <xdr:rowOff>161925</xdr:rowOff>
    </xdr:to>
    <xdr:sp>
      <xdr:nvSpPr>
        <xdr:cNvPr id="786" name="Round Diagonal Corner Rectangle 3"/>
        <xdr:cNvSpPr/>
      </xdr:nvSpPr>
      <xdr:spPr>
        <a:xfrm>
          <a:off x="5153025" y="1524000"/>
          <a:ext cx="2618740" cy="33337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twoCellAnchor>
    <xdr:from>
      <xdr:col>8</xdr:col>
      <xdr:colOff>38100</xdr:colOff>
      <xdr:row>49</xdr:row>
      <xdr:rowOff>133350</xdr:rowOff>
    </xdr:from>
    <xdr:to>
      <xdr:col>10</xdr:col>
      <xdr:colOff>647699</xdr:colOff>
      <xdr:row>50</xdr:row>
      <xdr:rowOff>171450</xdr:rowOff>
    </xdr:to>
    <xdr:sp>
      <xdr:nvSpPr>
        <xdr:cNvPr id="787" name="Round Diagonal Corner Rectangle 3"/>
        <xdr:cNvSpPr/>
      </xdr:nvSpPr>
      <xdr:spPr>
        <a:xfrm>
          <a:off x="5400675" y="14485620"/>
          <a:ext cx="2600325" cy="33337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twoCellAnchor editAs="oneCell">
    <xdr:from>
      <xdr:col>8</xdr:col>
      <xdr:colOff>709613</xdr:colOff>
      <xdr:row>93</xdr:row>
      <xdr:rowOff>9525</xdr:rowOff>
    </xdr:from>
    <xdr:to>
      <xdr:col>9</xdr:col>
      <xdr:colOff>338137</xdr:colOff>
      <xdr:row>95</xdr:row>
      <xdr:rowOff>19050</xdr:rowOff>
    </xdr:to>
    <xdr:pic>
      <xdr:nvPicPr>
        <xdr:cNvPr id="788" name="Picture 787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1870" y="26658570"/>
          <a:ext cx="485775" cy="600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161925</xdr:colOff>
      <xdr:row>95</xdr:row>
      <xdr:rowOff>66675</xdr:rowOff>
    </xdr:from>
    <xdr:to>
      <xdr:col>10</xdr:col>
      <xdr:colOff>228599</xdr:colOff>
      <xdr:row>96</xdr:row>
      <xdr:rowOff>104775</xdr:rowOff>
    </xdr:to>
    <xdr:sp>
      <xdr:nvSpPr>
        <xdr:cNvPr id="789" name="Round Diagonal Corner Rectangle 3"/>
        <xdr:cNvSpPr/>
      </xdr:nvSpPr>
      <xdr:spPr>
        <a:xfrm>
          <a:off x="5019675" y="27306270"/>
          <a:ext cx="2599690" cy="33337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9</xdr:col>
      <xdr:colOff>119063</xdr:colOff>
      <xdr:row>140</xdr:row>
      <xdr:rowOff>47624</xdr:rowOff>
    </xdr:from>
    <xdr:ext cx="661987" cy="561975"/>
    <xdr:pic>
      <xdr:nvPicPr>
        <xdr:cNvPr id="790" name="Picture 789"/>
        <xdr:cNvPicPr/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8570" y="39973885"/>
          <a:ext cx="662305" cy="56197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7</xdr:col>
      <xdr:colOff>190500</xdr:colOff>
      <xdr:row>142</xdr:row>
      <xdr:rowOff>66675</xdr:rowOff>
    </xdr:from>
    <xdr:to>
      <xdr:col>10</xdr:col>
      <xdr:colOff>552449</xdr:colOff>
      <xdr:row>143</xdr:row>
      <xdr:rowOff>104775</xdr:rowOff>
    </xdr:to>
    <xdr:sp>
      <xdr:nvSpPr>
        <xdr:cNvPr id="791" name="Round Diagonal Corner Rectangle 3"/>
        <xdr:cNvSpPr/>
      </xdr:nvSpPr>
      <xdr:spPr>
        <a:xfrm>
          <a:off x="5324475" y="40584120"/>
          <a:ext cx="2618740" cy="33337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9</xdr:col>
      <xdr:colOff>9525</xdr:colOff>
      <xdr:row>187</xdr:row>
      <xdr:rowOff>0</xdr:rowOff>
    </xdr:from>
    <xdr:ext cx="581025" cy="676275"/>
    <xdr:pic>
      <xdr:nvPicPr>
        <xdr:cNvPr id="792" name="Picture 791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350" y="53157120"/>
          <a:ext cx="581025" cy="67627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7</xdr:col>
      <xdr:colOff>152400</xdr:colOff>
      <xdr:row>189</xdr:row>
      <xdr:rowOff>104775</xdr:rowOff>
    </xdr:from>
    <xdr:to>
      <xdr:col>10</xdr:col>
      <xdr:colOff>514349</xdr:colOff>
      <xdr:row>190</xdr:row>
      <xdr:rowOff>142875</xdr:rowOff>
    </xdr:to>
    <xdr:sp>
      <xdr:nvSpPr>
        <xdr:cNvPr id="793" name="Round Diagonal Corner Rectangle 3"/>
        <xdr:cNvSpPr/>
      </xdr:nvSpPr>
      <xdr:spPr>
        <a:xfrm>
          <a:off x="5286375" y="53852445"/>
          <a:ext cx="2618740" cy="33337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9</xdr:col>
      <xdr:colOff>33338</xdr:colOff>
      <xdr:row>233</xdr:row>
      <xdr:rowOff>0</xdr:rowOff>
    </xdr:from>
    <xdr:ext cx="552449" cy="647699"/>
    <xdr:pic>
      <xdr:nvPicPr>
        <xdr:cNvPr id="794" name="Picture 793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2845" y="65920620"/>
          <a:ext cx="552450" cy="64706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7</xdr:col>
      <xdr:colOff>95250</xdr:colOff>
      <xdr:row>235</xdr:row>
      <xdr:rowOff>142875</xdr:rowOff>
    </xdr:from>
    <xdr:to>
      <xdr:col>10</xdr:col>
      <xdr:colOff>457199</xdr:colOff>
      <xdr:row>236</xdr:row>
      <xdr:rowOff>180975</xdr:rowOff>
    </xdr:to>
    <xdr:sp>
      <xdr:nvSpPr>
        <xdr:cNvPr id="795" name="Round Diagonal Corner Rectangle 3"/>
        <xdr:cNvSpPr/>
      </xdr:nvSpPr>
      <xdr:spPr>
        <a:xfrm>
          <a:off x="5229225" y="66654045"/>
          <a:ext cx="2618740" cy="33337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0</xdr:col>
      <xdr:colOff>416929</xdr:colOff>
      <xdr:row>133</xdr:row>
      <xdr:rowOff>0</xdr:rowOff>
    </xdr:from>
    <xdr:ext cx="4309641" cy="400050"/>
    <xdr:sp>
      <xdr:nvSpPr>
        <xdr:cNvPr id="801" name="Rectangle 800"/>
        <xdr:cNvSpPr/>
      </xdr:nvSpPr>
      <xdr:spPr>
        <a:xfrm>
          <a:off x="390525" y="379933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1312279</xdr:colOff>
      <xdr:row>180</xdr:row>
      <xdr:rowOff>133350</xdr:rowOff>
    </xdr:from>
    <xdr:ext cx="4309641" cy="400050"/>
    <xdr:sp>
      <xdr:nvSpPr>
        <xdr:cNvPr id="802" name="Rectangle 801"/>
        <xdr:cNvSpPr/>
      </xdr:nvSpPr>
      <xdr:spPr>
        <a:xfrm>
          <a:off x="3054985" y="513568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416929</xdr:colOff>
      <xdr:row>227</xdr:row>
      <xdr:rowOff>0</xdr:rowOff>
    </xdr:from>
    <xdr:ext cx="4309641" cy="400050"/>
    <xdr:sp>
      <xdr:nvSpPr>
        <xdr:cNvPr id="803" name="Rectangle 802"/>
        <xdr:cNvSpPr/>
      </xdr:nvSpPr>
      <xdr:spPr>
        <a:xfrm>
          <a:off x="390525" y="6426327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416929</xdr:colOff>
      <xdr:row>269</xdr:row>
      <xdr:rowOff>0</xdr:rowOff>
    </xdr:from>
    <xdr:ext cx="4309641" cy="400050"/>
    <xdr:sp>
      <xdr:nvSpPr>
        <xdr:cNvPr id="804" name="Rectangle 803"/>
        <xdr:cNvSpPr/>
      </xdr:nvSpPr>
      <xdr:spPr>
        <a:xfrm>
          <a:off x="390525" y="7607236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416929</xdr:colOff>
      <xdr:row>276</xdr:row>
      <xdr:rowOff>0</xdr:rowOff>
    </xdr:from>
    <xdr:ext cx="4309641" cy="400050"/>
    <xdr:sp>
      <xdr:nvSpPr>
        <xdr:cNvPr id="805" name="Rectangle 804"/>
        <xdr:cNvSpPr/>
      </xdr:nvSpPr>
      <xdr:spPr>
        <a:xfrm>
          <a:off x="390525" y="7800594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276225</xdr:colOff>
      <xdr:row>0</xdr:row>
      <xdr:rowOff>104774</xdr:rowOff>
    </xdr:from>
    <xdr:to>
      <xdr:col>2</xdr:col>
      <xdr:colOff>609601</xdr:colOff>
      <xdr:row>2</xdr:row>
      <xdr:rowOff>38099</xdr:rowOff>
    </xdr:to>
    <xdr:pic>
      <xdr:nvPicPr>
        <xdr:cNvPr id="2" name="Picture 1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47950" y="104140"/>
          <a:ext cx="333375" cy="352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0</xdr:row>
      <xdr:rowOff>47624</xdr:rowOff>
    </xdr:from>
    <xdr:to>
      <xdr:col>7</xdr:col>
      <xdr:colOff>609601</xdr:colOff>
      <xdr:row>1</xdr:row>
      <xdr:rowOff>180974</xdr:rowOff>
    </xdr:to>
    <xdr:pic>
      <xdr:nvPicPr>
        <xdr:cNvPr id="3" name="Picture 2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76800" y="46990"/>
          <a:ext cx="523875" cy="342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2</xdr:row>
      <xdr:rowOff>0</xdr:rowOff>
    </xdr:from>
    <xdr:to>
      <xdr:col>8</xdr:col>
      <xdr:colOff>371475</xdr:colOff>
      <xdr:row>3</xdr:row>
      <xdr:rowOff>38100</xdr:rowOff>
    </xdr:to>
    <xdr:sp>
      <xdr:nvSpPr>
        <xdr:cNvPr id="4" name="Round Diagonal Corner Rectangle 3"/>
        <xdr:cNvSpPr/>
      </xdr:nvSpPr>
      <xdr:spPr>
        <a:xfrm>
          <a:off x="4295775" y="419100"/>
          <a:ext cx="1628775" cy="24765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2</xdr:col>
      <xdr:colOff>276225</xdr:colOff>
      <xdr:row>40</xdr:row>
      <xdr:rowOff>104774</xdr:rowOff>
    </xdr:from>
    <xdr:to>
      <xdr:col>2</xdr:col>
      <xdr:colOff>609601</xdr:colOff>
      <xdr:row>42</xdr:row>
      <xdr:rowOff>95249</xdr:rowOff>
    </xdr:to>
    <xdr:pic>
      <xdr:nvPicPr>
        <xdr:cNvPr id="5" name="Picture 4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47950" y="8533765"/>
          <a:ext cx="333375" cy="409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40</xdr:row>
      <xdr:rowOff>47624</xdr:rowOff>
    </xdr:from>
    <xdr:to>
      <xdr:col>7</xdr:col>
      <xdr:colOff>609601</xdr:colOff>
      <xdr:row>42</xdr:row>
      <xdr:rowOff>28574</xdr:rowOff>
    </xdr:to>
    <xdr:pic>
      <xdr:nvPicPr>
        <xdr:cNvPr id="6" name="Picture 5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76800" y="8476615"/>
          <a:ext cx="523875" cy="400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42</xdr:row>
      <xdr:rowOff>0</xdr:rowOff>
    </xdr:from>
    <xdr:to>
      <xdr:col>8</xdr:col>
      <xdr:colOff>371475</xdr:colOff>
      <xdr:row>43</xdr:row>
      <xdr:rowOff>38100</xdr:rowOff>
    </xdr:to>
    <xdr:sp>
      <xdr:nvSpPr>
        <xdr:cNvPr id="7" name="Round Diagonal Corner Rectangle 6"/>
        <xdr:cNvSpPr/>
      </xdr:nvSpPr>
      <xdr:spPr>
        <a:xfrm>
          <a:off x="4295775" y="8848725"/>
          <a:ext cx="1628775" cy="24765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2</xdr:col>
      <xdr:colOff>276225</xdr:colOff>
      <xdr:row>79</xdr:row>
      <xdr:rowOff>104774</xdr:rowOff>
    </xdr:from>
    <xdr:to>
      <xdr:col>2</xdr:col>
      <xdr:colOff>609601</xdr:colOff>
      <xdr:row>81</xdr:row>
      <xdr:rowOff>152399</xdr:rowOff>
    </xdr:to>
    <xdr:pic>
      <xdr:nvPicPr>
        <xdr:cNvPr id="8" name="Picture 7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47950" y="16772890"/>
          <a:ext cx="333375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79</xdr:row>
      <xdr:rowOff>47624</xdr:rowOff>
    </xdr:from>
    <xdr:to>
      <xdr:col>7</xdr:col>
      <xdr:colOff>609601</xdr:colOff>
      <xdr:row>81</xdr:row>
      <xdr:rowOff>85724</xdr:rowOff>
    </xdr:to>
    <xdr:pic>
      <xdr:nvPicPr>
        <xdr:cNvPr id="9" name="Picture 8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76800" y="16715740"/>
          <a:ext cx="523875" cy="4572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81</xdr:row>
      <xdr:rowOff>0</xdr:rowOff>
    </xdr:from>
    <xdr:to>
      <xdr:col>8</xdr:col>
      <xdr:colOff>371475</xdr:colOff>
      <xdr:row>82</xdr:row>
      <xdr:rowOff>38100</xdr:rowOff>
    </xdr:to>
    <xdr:sp>
      <xdr:nvSpPr>
        <xdr:cNvPr id="10" name="Round Diagonal Corner Rectangle 9"/>
        <xdr:cNvSpPr/>
      </xdr:nvSpPr>
      <xdr:spPr>
        <a:xfrm>
          <a:off x="4295775" y="17087850"/>
          <a:ext cx="1628775" cy="24765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  <xdr:twoCellAnchor editAs="oneCell">
    <xdr:from>
      <xdr:col>2</xdr:col>
      <xdr:colOff>276225</xdr:colOff>
      <xdr:row>141</xdr:row>
      <xdr:rowOff>104774</xdr:rowOff>
    </xdr:from>
    <xdr:to>
      <xdr:col>2</xdr:col>
      <xdr:colOff>609601</xdr:colOff>
      <xdr:row>143</xdr:row>
      <xdr:rowOff>152399</xdr:rowOff>
    </xdr:to>
    <xdr:pic>
      <xdr:nvPicPr>
        <xdr:cNvPr id="11" name="Picture 10" descr="F:\images.jpe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47950" y="29393515"/>
          <a:ext cx="333375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141</xdr:row>
      <xdr:rowOff>47624</xdr:rowOff>
    </xdr:from>
    <xdr:to>
      <xdr:col>7</xdr:col>
      <xdr:colOff>609601</xdr:colOff>
      <xdr:row>143</xdr:row>
      <xdr:rowOff>85724</xdr:rowOff>
    </xdr:to>
    <xdr:pic>
      <xdr:nvPicPr>
        <xdr:cNvPr id="12" name="Picture 11" descr="F:\images.jpe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76800" y="29336365"/>
          <a:ext cx="523875" cy="4572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</xdr:colOff>
      <xdr:row>143</xdr:row>
      <xdr:rowOff>0</xdr:rowOff>
    </xdr:from>
    <xdr:to>
      <xdr:col>8</xdr:col>
      <xdr:colOff>371475</xdr:colOff>
      <xdr:row>144</xdr:row>
      <xdr:rowOff>38100</xdr:rowOff>
    </xdr:to>
    <xdr:sp>
      <xdr:nvSpPr>
        <xdr:cNvPr id="13" name="Round Diagonal Corner Rectangle 12"/>
        <xdr:cNvSpPr/>
      </xdr:nvSpPr>
      <xdr:spPr>
        <a:xfrm>
          <a:off x="4295775" y="29708475"/>
          <a:ext cx="1628775" cy="247650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UNITY UNIVERSITY</a:t>
          </a:r>
          <a:endParaRPr 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347661</xdr:colOff>
      <xdr:row>50</xdr:row>
      <xdr:rowOff>104775</xdr:rowOff>
    </xdr:from>
    <xdr:to>
      <xdr:col>24</xdr:col>
      <xdr:colOff>257174</xdr:colOff>
      <xdr:row>51</xdr:row>
      <xdr:rowOff>257174</xdr:rowOff>
    </xdr:to>
    <xdr:pic>
      <xdr:nvPicPr>
        <xdr:cNvPr id="3" name="Picture 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3620" y="14563725"/>
          <a:ext cx="1052195" cy="4756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123825</xdr:colOff>
      <xdr:row>1</xdr:row>
      <xdr:rowOff>159124</xdr:rowOff>
    </xdr:from>
    <xdr:to>
      <xdr:col>24</xdr:col>
      <xdr:colOff>9525</xdr:colOff>
      <xdr:row>3</xdr:row>
      <xdr:rowOff>6723</xdr:rowOff>
    </xdr:to>
    <xdr:pic>
      <xdr:nvPicPr>
        <xdr:cNvPr id="6" name="Picture 5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11100" y="968375"/>
          <a:ext cx="647700" cy="495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223836</xdr:colOff>
      <xdr:row>102</xdr:row>
      <xdr:rowOff>142876</xdr:rowOff>
    </xdr:from>
    <xdr:to>
      <xdr:col>25</xdr:col>
      <xdr:colOff>152400</xdr:colOff>
      <xdr:row>104</xdr:row>
      <xdr:rowOff>28574</xdr:rowOff>
    </xdr:to>
    <xdr:pic>
      <xdr:nvPicPr>
        <xdr:cNvPr id="7" name="Picture 6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0795" y="29063315"/>
          <a:ext cx="1071880" cy="53276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21</xdr:col>
      <xdr:colOff>347661</xdr:colOff>
      <xdr:row>150</xdr:row>
      <xdr:rowOff>104775</xdr:rowOff>
    </xdr:from>
    <xdr:ext cx="595313" cy="476249"/>
    <xdr:pic>
      <xdr:nvPicPr>
        <xdr:cNvPr id="11" name="Picture 10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3620" y="42400855"/>
          <a:ext cx="594995" cy="47561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22</xdr:col>
      <xdr:colOff>223836</xdr:colOff>
      <xdr:row>204</xdr:row>
      <xdr:rowOff>142876</xdr:rowOff>
    </xdr:from>
    <xdr:ext cx="614364" cy="533398"/>
    <xdr:pic>
      <xdr:nvPicPr>
        <xdr:cNvPr id="12" name="Picture 11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0795" y="57469405"/>
          <a:ext cx="614680" cy="53276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22</xdr:col>
      <xdr:colOff>223836</xdr:colOff>
      <xdr:row>260</xdr:row>
      <xdr:rowOff>142876</xdr:rowOff>
    </xdr:from>
    <xdr:ext cx="614364" cy="533398"/>
    <xdr:pic>
      <xdr:nvPicPr>
        <xdr:cNvPr id="13" name="Picture 12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0795" y="73071355"/>
          <a:ext cx="614680" cy="53276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533400</xdr:colOff>
      <xdr:row>2</xdr:row>
      <xdr:rowOff>142874</xdr:rowOff>
    </xdr:from>
    <xdr:to>
      <xdr:col>13</xdr:col>
      <xdr:colOff>333375</xdr:colOff>
      <xdr:row>4</xdr:row>
      <xdr:rowOff>47624</xdr:rowOff>
    </xdr:to>
    <xdr:pic>
      <xdr:nvPicPr>
        <xdr:cNvPr id="3" name="Picture 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5225" y="628015"/>
          <a:ext cx="495300" cy="552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566738</xdr:colOff>
      <xdr:row>54</xdr:row>
      <xdr:rowOff>57149</xdr:rowOff>
    </xdr:from>
    <xdr:to>
      <xdr:col>13</xdr:col>
      <xdr:colOff>347663</xdr:colOff>
      <xdr:row>55</xdr:row>
      <xdr:rowOff>266699</xdr:rowOff>
    </xdr:to>
    <xdr:pic>
      <xdr:nvPicPr>
        <xdr:cNvPr id="6" name="Picture 5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245" y="14632305"/>
          <a:ext cx="476250" cy="533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600076</xdr:colOff>
      <xdr:row>110</xdr:row>
      <xdr:rowOff>38100</xdr:rowOff>
    </xdr:from>
    <xdr:to>
      <xdr:col>13</xdr:col>
      <xdr:colOff>333376</xdr:colOff>
      <xdr:row>111</xdr:row>
      <xdr:rowOff>209550</xdr:rowOff>
    </xdr:to>
    <xdr:pic>
      <xdr:nvPicPr>
        <xdr:cNvPr id="7" name="Picture 6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1900" y="29713555"/>
          <a:ext cx="428625" cy="4953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12</xdr:col>
      <xdr:colOff>533400</xdr:colOff>
      <xdr:row>160</xdr:row>
      <xdr:rowOff>142874</xdr:rowOff>
    </xdr:from>
    <xdr:ext cx="581025" cy="552450"/>
    <xdr:pic>
      <xdr:nvPicPr>
        <xdr:cNvPr id="11" name="Picture 10"/>
        <xdr:cNvPicPr/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5225" y="43324145"/>
          <a:ext cx="581025" cy="5524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566738</xdr:colOff>
      <xdr:row>217</xdr:row>
      <xdr:rowOff>57149</xdr:rowOff>
    </xdr:from>
    <xdr:ext cx="561975" cy="533400"/>
    <xdr:pic>
      <xdr:nvPicPr>
        <xdr:cNvPr id="12" name="Picture 11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245" y="58659395"/>
          <a:ext cx="561975" cy="533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600076</xdr:colOff>
      <xdr:row>275</xdr:row>
      <xdr:rowOff>38100</xdr:rowOff>
    </xdr:from>
    <xdr:ext cx="514350" cy="495300"/>
    <xdr:pic>
      <xdr:nvPicPr>
        <xdr:cNvPr id="13" name="Picture 12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1900" y="74290555"/>
          <a:ext cx="514350" cy="4953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93079</xdr:colOff>
      <xdr:row>0</xdr:row>
      <xdr:rowOff>0</xdr:rowOff>
    </xdr:from>
    <xdr:ext cx="4309641" cy="400050"/>
    <xdr:sp>
      <xdr:nvSpPr>
        <xdr:cNvPr id="2" name="Rectangle 1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3" name="Rectangle 2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4" name="Rectangle 3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5" name="Rectangle 4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6" name="Rectangle 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7" name="Rectangle 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8" name="Rectangle 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9" name="Rectangle 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0" name="Rectangle 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1" name="Rectangle 1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2" name="Rectangle 1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13" name="Rectangle 12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4" name="Rectangle 1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15" name="Rectangle 14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6" name="Rectangle 1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17" name="Rectangle 16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8" name="Rectangle 1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19" name="Rectangle 18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0" name="Rectangle 1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21" name="Rectangle 20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22" name="Rectangle 21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3" name="Rectangle 2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4" name="Rectangle 2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5" name="Rectangle 2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6" name="Rectangle 2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7" name="Rectangle 2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8" name="Rectangle 2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9" name="Rectangle 28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0" name="Rectangle 2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1" name="Rectangle 3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2" name="Rectangle 3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3" name="Rectangle 3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4" name="Rectangle 3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5" name="Rectangle 3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6" name="Rectangle 3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7" name="Rectangle 3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8" name="Rectangle 3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9" name="Rectangle 3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40" name="Rectangle 3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41" name="Rectangle 4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42" name="Rectangle 4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43" name="Rectangle 4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44" name="Rectangle 4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45" name="Rectangle 4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46" name="Rectangle 4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47" name="Rectangle 4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48" name="Rectangle 4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49" name="Rectangle 48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50" name="Rectangle 4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51" name="Rectangle 5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52" name="Rectangle 51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53" name="Rectangle 5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54" name="Rectangle 5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55" name="Rectangle 5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56" name="Rectangle 5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57" name="Rectangle 56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58" name="Rectangle 5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59" name="Rectangle 5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60" name="Rectangle 59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61" name="Rectangle 6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62" name="Rectangle 6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63" name="Rectangle 6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64" name="Rectangle 6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65" name="Rectangle 6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66" name="Rectangle 6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67" name="Rectangle 66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68" name="Rectangle 6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69" name="Rectangle 6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70" name="Rectangle 6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71" name="Rectangle 70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72" name="Rectangle 7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73" name="Rectangle 7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74" name="Rectangle 73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75" name="Rectangle 7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76" name="Rectangle 7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77" name="Rectangle 76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78" name="Rectangle 7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79" name="Rectangle 7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80" name="Rectangle 79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81" name="Rectangle 8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82" name="Rectangle 8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83" name="Rectangle 82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84" name="Rectangle 8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85" name="Rectangle 8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86" name="Rectangle 85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87" name="Rectangle 8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88" name="Rectangle 87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89" name="Rectangle 8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90" name="Rectangle 8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91" name="Rectangle 90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92" name="Rectangle 9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93" name="Rectangle 9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94" name="Rectangle 93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95" name="Rectangle 9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96" name="Rectangle 9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97" name="Rectangle 9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98" name="Rectangle 97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99" name="Rectangle 9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00" name="Rectangle 9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101" name="Rectangle 100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102" name="Rectangle 101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103" name="Rectangle 102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28</xdr:row>
      <xdr:rowOff>0</xdr:rowOff>
    </xdr:from>
    <xdr:ext cx="4309641" cy="400050"/>
    <xdr:sp>
      <xdr:nvSpPr>
        <xdr:cNvPr id="104" name="Rectangle 103"/>
        <xdr:cNvSpPr/>
      </xdr:nvSpPr>
      <xdr:spPr>
        <a:xfrm>
          <a:off x="2750185" y="84086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05" name="Rectangle 10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106" name="Rectangle 105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107" name="Rectangle 106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108" name="Rectangle 107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28</xdr:row>
      <xdr:rowOff>0</xdr:rowOff>
    </xdr:from>
    <xdr:ext cx="4309641" cy="400050"/>
    <xdr:sp>
      <xdr:nvSpPr>
        <xdr:cNvPr id="109" name="Rectangle 108"/>
        <xdr:cNvSpPr/>
      </xdr:nvSpPr>
      <xdr:spPr>
        <a:xfrm>
          <a:off x="2750185" y="84086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28</xdr:row>
      <xdr:rowOff>0</xdr:rowOff>
    </xdr:from>
    <xdr:ext cx="4309641" cy="400050"/>
    <xdr:sp>
      <xdr:nvSpPr>
        <xdr:cNvPr id="110" name="Rectangle 109"/>
        <xdr:cNvSpPr/>
      </xdr:nvSpPr>
      <xdr:spPr>
        <a:xfrm>
          <a:off x="2750185" y="84086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28</xdr:row>
      <xdr:rowOff>0</xdr:rowOff>
    </xdr:from>
    <xdr:ext cx="4309641" cy="400050"/>
    <xdr:sp>
      <xdr:nvSpPr>
        <xdr:cNvPr id="111" name="Rectangle 110"/>
        <xdr:cNvSpPr/>
      </xdr:nvSpPr>
      <xdr:spPr>
        <a:xfrm>
          <a:off x="2750185" y="84086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12" name="Rectangle 11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13" name="Rectangle 11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14" name="Rectangle 11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15" name="Rectangle 11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16" name="Rectangle 11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17" name="Rectangle 11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18" name="Rectangle 11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19" name="Rectangle 11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20" name="Rectangle 11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21" name="Rectangle 12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22" name="Rectangle 12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23" name="Rectangle 12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24" name="Rectangle 12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25" name="Rectangle 12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26" name="Rectangle 12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27" name="Rectangle 12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28" name="Rectangle 12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29" name="Rectangle 12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30" name="Rectangle 12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31" name="Rectangle 13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32" name="Rectangle 13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33" name="Rectangle 13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34" name="Rectangle 13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35" name="Rectangle 13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36" name="Rectangle 13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37" name="Rectangle 13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38" name="Rectangle 13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39" name="Rectangle 13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40" name="Rectangle 13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41" name="Rectangle 14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42" name="Rectangle 14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43" name="Rectangle 14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44" name="Rectangle 14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45" name="Rectangle 14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46" name="Rectangle 14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47" name="Rectangle 14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48" name="Rectangle 14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49" name="Rectangle 14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50" name="Rectangle 14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51" name="Rectangle 15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52" name="Rectangle 15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53" name="Rectangle 15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54" name="Rectangle 15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55" name="Rectangle 15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56" name="Rectangle 15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57" name="Rectangle 15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58" name="Rectangle 15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59" name="Rectangle 15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60" name="Rectangle 15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61" name="Rectangle 16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62" name="Rectangle 16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63" name="Rectangle 16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64" name="Rectangle 16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65" name="Rectangle 16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66" name="Rectangle 16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67" name="Rectangle 16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68" name="Rectangle 16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69" name="Rectangle 16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70" name="Rectangle 16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71" name="Rectangle 17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72" name="Rectangle 17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73" name="Rectangle 17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74" name="Rectangle 17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9525</xdr:rowOff>
    </xdr:from>
    <xdr:ext cx="4309641" cy="400050"/>
    <xdr:sp>
      <xdr:nvSpPr>
        <xdr:cNvPr id="175" name="Rectangle 174"/>
        <xdr:cNvSpPr/>
      </xdr:nvSpPr>
      <xdr:spPr>
        <a:xfrm>
          <a:off x="2750185" y="1389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</xdr:row>
      <xdr:rowOff>0</xdr:rowOff>
    </xdr:from>
    <xdr:ext cx="4309641" cy="400050"/>
    <xdr:sp>
      <xdr:nvSpPr>
        <xdr:cNvPr id="179" name="Rectangle 178"/>
        <xdr:cNvSpPr/>
      </xdr:nvSpPr>
      <xdr:spPr>
        <a:xfrm>
          <a:off x="2750185" y="8096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180" name="Rectangle 179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181" name="Rectangle 180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182" name="Rectangle 181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183" name="Rectangle 182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84" name="Rectangle 18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85" name="Rectangle 18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86" name="Rectangle 18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87" name="Rectangle 18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88" name="Rectangle 18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89" name="Rectangle 18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90" name="Rectangle 18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191" name="Rectangle 190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92" name="Rectangle 19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193" name="Rectangle 192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94" name="Rectangle 19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195" name="Rectangle 194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96" name="Rectangle 19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197" name="Rectangle 196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198" name="Rectangle 19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199" name="Rectangle 198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200" name="Rectangle 199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01" name="Rectangle 20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02" name="Rectangle 20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03" name="Rectangle 20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04" name="Rectangle 20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05" name="Rectangle 20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06" name="Rectangle 20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07" name="Rectangle 206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08" name="Rectangle 20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09" name="Rectangle 20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10" name="Rectangle 20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11" name="Rectangle 21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12" name="Rectangle 21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13" name="Rectangle 21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14" name="Rectangle 21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15" name="Rectangle 21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16" name="Rectangle 21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17" name="Rectangle 21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18" name="Rectangle 21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19" name="Rectangle 21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20" name="Rectangle 21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21" name="Rectangle 22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22" name="Rectangle 22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23" name="Rectangle 22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24" name="Rectangle 22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25" name="Rectangle 22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26" name="Rectangle 22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27" name="Rectangle 226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28" name="Rectangle 22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29" name="Rectangle 22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30" name="Rectangle 229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31" name="Rectangle 23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32" name="Rectangle 23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33" name="Rectangle 23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34" name="Rectangle 23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35" name="Rectangle 234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36" name="Rectangle 23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37" name="Rectangle 23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38" name="Rectangle 237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39" name="Rectangle 23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40" name="Rectangle 23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41" name="Rectangle 24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42" name="Rectangle 24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43" name="Rectangle 24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44" name="Rectangle 24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45" name="Rectangle 244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46" name="Rectangle 24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47" name="Rectangle 24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48" name="Rectangle 24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49" name="Rectangle 248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50" name="Rectangle 24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51" name="Rectangle 25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52" name="Rectangle 251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53" name="Rectangle 25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54" name="Rectangle 25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55" name="Rectangle 254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56" name="Rectangle 25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57" name="Rectangle 25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58" name="Rectangle 257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59" name="Rectangle 25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60" name="Rectangle 25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61" name="Rectangle 260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62" name="Rectangle 26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63" name="Rectangle 26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64" name="Rectangle 263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65" name="Rectangle 26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66" name="Rectangle 265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67" name="Rectangle 26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68" name="Rectangle 26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69" name="Rectangle 268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70" name="Rectangle 26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71" name="Rectangle 27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72" name="Rectangle 271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73" name="Rectangle 27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74" name="Rectangle 27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75" name="Rectangle 27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333375</xdr:colOff>
      <xdr:row>48</xdr:row>
      <xdr:rowOff>0</xdr:rowOff>
    </xdr:from>
    <xdr:ext cx="7677150" cy="638175"/>
    <xdr:sp>
      <xdr:nvSpPr>
        <xdr:cNvPr id="276" name="Rectangle 275"/>
        <xdr:cNvSpPr/>
      </xdr:nvSpPr>
      <xdr:spPr>
        <a:xfrm>
          <a:off x="18478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77" name="Rectangle 27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78" name="Rectangle 27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279" name="Rectangle 278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280" name="Rectangle 279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281" name="Rectangle 280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28</xdr:row>
      <xdr:rowOff>0</xdr:rowOff>
    </xdr:from>
    <xdr:ext cx="4309641" cy="400050"/>
    <xdr:sp>
      <xdr:nvSpPr>
        <xdr:cNvPr id="282" name="Rectangle 281"/>
        <xdr:cNvSpPr/>
      </xdr:nvSpPr>
      <xdr:spPr>
        <a:xfrm>
          <a:off x="2750185" y="84086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83" name="Rectangle 28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284" name="Rectangle 283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285" name="Rectangle 284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0</xdr:row>
      <xdr:rowOff>0</xdr:rowOff>
    </xdr:from>
    <xdr:ext cx="4309641" cy="400050"/>
    <xdr:sp>
      <xdr:nvSpPr>
        <xdr:cNvPr id="286" name="Rectangle 285"/>
        <xdr:cNvSpPr/>
      </xdr:nvSpPr>
      <xdr:spPr>
        <a:xfrm>
          <a:off x="2750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28</xdr:row>
      <xdr:rowOff>0</xdr:rowOff>
    </xdr:from>
    <xdr:ext cx="4309641" cy="400050"/>
    <xdr:sp>
      <xdr:nvSpPr>
        <xdr:cNvPr id="287" name="Rectangle 286"/>
        <xdr:cNvSpPr/>
      </xdr:nvSpPr>
      <xdr:spPr>
        <a:xfrm>
          <a:off x="2750185" y="84086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28</xdr:row>
      <xdr:rowOff>0</xdr:rowOff>
    </xdr:from>
    <xdr:ext cx="4309641" cy="400050"/>
    <xdr:sp>
      <xdr:nvSpPr>
        <xdr:cNvPr id="288" name="Rectangle 287"/>
        <xdr:cNvSpPr/>
      </xdr:nvSpPr>
      <xdr:spPr>
        <a:xfrm>
          <a:off x="2750185" y="84086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28</xdr:row>
      <xdr:rowOff>0</xdr:rowOff>
    </xdr:from>
    <xdr:ext cx="4309641" cy="400050"/>
    <xdr:sp>
      <xdr:nvSpPr>
        <xdr:cNvPr id="289" name="Rectangle 288"/>
        <xdr:cNvSpPr/>
      </xdr:nvSpPr>
      <xdr:spPr>
        <a:xfrm>
          <a:off x="2750185" y="84086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90" name="Rectangle 28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91" name="Rectangle 29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92" name="Rectangle 29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93" name="Rectangle 29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94" name="Rectangle 29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95" name="Rectangle 29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96" name="Rectangle 29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97" name="Rectangle 29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98" name="Rectangle 29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299" name="Rectangle 29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00" name="Rectangle 29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01" name="Rectangle 30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02" name="Rectangle 30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03" name="Rectangle 30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04" name="Rectangle 30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05" name="Rectangle 30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06" name="Rectangle 30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07" name="Rectangle 30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08" name="Rectangle 30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09" name="Rectangle 30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10" name="Rectangle 30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11" name="Rectangle 31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12" name="Rectangle 31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13" name="Rectangle 31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14" name="Rectangle 31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15" name="Rectangle 31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16" name="Rectangle 31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17" name="Rectangle 31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18" name="Rectangle 31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19" name="Rectangle 31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20" name="Rectangle 31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21" name="Rectangle 32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22" name="Rectangle 32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23" name="Rectangle 32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24" name="Rectangle 32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25" name="Rectangle 32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26" name="Rectangle 32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27" name="Rectangle 32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28" name="Rectangle 32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29" name="Rectangle 32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30" name="Rectangle 32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31" name="Rectangle 33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32" name="Rectangle 33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33" name="Rectangle 33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34" name="Rectangle 33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35" name="Rectangle 33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36" name="Rectangle 33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37" name="Rectangle 33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38" name="Rectangle 33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39" name="Rectangle 33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40" name="Rectangle 33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41" name="Rectangle 34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42" name="Rectangle 34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43" name="Rectangle 342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44" name="Rectangle 343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45" name="Rectangle 344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46" name="Rectangle 345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47" name="Rectangle 346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48" name="Rectangle 347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49" name="Rectangle 348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50" name="Rectangle 349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51" name="Rectangle 350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0</xdr:rowOff>
    </xdr:from>
    <xdr:ext cx="4309641" cy="400050"/>
    <xdr:sp>
      <xdr:nvSpPr>
        <xdr:cNvPr id="352" name="Rectangle 351"/>
        <xdr:cNvSpPr/>
      </xdr:nvSpPr>
      <xdr:spPr>
        <a:xfrm>
          <a:off x="2750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416929</xdr:colOff>
      <xdr:row>52</xdr:row>
      <xdr:rowOff>200025</xdr:rowOff>
    </xdr:from>
    <xdr:ext cx="4309641" cy="400050"/>
    <xdr:sp>
      <xdr:nvSpPr>
        <xdr:cNvPr id="353" name="Rectangle 352"/>
        <xdr:cNvSpPr/>
      </xdr:nvSpPr>
      <xdr:spPr>
        <a:xfrm>
          <a:off x="749935" y="151809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48</xdr:row>
      <xdr:rowOff>9525</xdr:rowOff>
    </xdr:from>
    <xdr:ext cx="4309641" cy="400050"/>
    <xdr:sp>
      <xdr:nvSpPr>
        <xdr:cNvPr id="354" name="Rectangle 353"/>
        <xdr:cNvSpPr/>
      </xdr:nvSpPr>
      <xdr:spPr>
        <a:xfrm>
          <a:off x="2750185" y="1389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4</xdr:col>
      <xdr:colOff>128588</xdr:colOff>
      <xdr:row>1</xdr:row>
      <xdr:rowOff>85726</xdr:rowOff>
    </xdr:from>
    <xdr:to>
      <xdr:col>5</xdr:col>
      <xdr:colOff>4762</xdr:colOff>
      <xdr:row>3</xdr:row>
      <xdr:rowOff>228600</xdr:rowOff>
    </xdr:to>
    <xdr:pic>
      <xdr:nvPicPr>
        <xdr:cNvPr id="355" name="Picture 354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9670" y="895350"/>
          <a:ext cx="657225" cy="7334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47626</xdr:colOff>
      <xdr:row>3</xdr:row>
      <xdr:rowOff>133350</xdr:rowOff>
    </xdr:from>
    <xdr:to>
      <xdr:col>10</xdr:col>
      <xdr:colOff>66675</xdr:colOff>
      <xdr:row>4</xdr:row>
      <xdr:rowOff>171450</xdr:rowOff>
    </xdr:to>
    <xdr:sp>
      <xdr:nvSpPr>
        <xdr:cNvPr id="357" name="Round Diagonal Corner Rectangle 3"/>
        <xdr:cNvSpPr/>
      </xdr:nvSpPr>
      <xdr:spPr>
        <a:xfrm>
          <a:off x="5019675" y="1533525"/>
          <a:ext cx="2314575" cy="33337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3</xdr:col>
      <xdr:colOff>93079</xdr:colOff>
      <xdr:row>1</xdr:row>
      <xdr:rowOff>0</xdr:rowOff>
    </xdr:from>
    <xdr:ext cx="4309641" cy="400050"/>
    <xdr:sp>
      <xdr:nvSpPr>
        <xdr:cNvPr id="358" name="Rectangle 357"/>
        <xdr:cNvSpPr/>
      </xdr:nvSpPr>
      <xdr:spPr>
        <a:xfrm>
          <a:off x="2750185" y="80962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361" name="Rectangle 360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56</xdr:row>
      <xdr:rowOff>0</xdr:rowOff>
    </xdr:from>
    <xdr:ext cx="4309641" cy="400050"/>
    <xdr:sp>
      <xdr:nvSpPr>
        <xdr:cNvPr id="363" name="Rectangle 362"/>
        <xdr:cNvSpPr/>
      </xdr:nvSpPr>
      <xdr:spPr>
        <a:xfrm>
          <a:off x="0" y="160572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124</xdr:row>
      <xdr:rowOff>0</xdr:rowOff>
    </xdr:from>
    <xdr:ext cx="4309641" cy="400050"/>
    <xdr:sp>
      <xdr:nvSpPr>
        <xdr:cNvPr id="367" name="Rectangle 366"/>
        <xdr:cNvSpPr/>
      </xdr:nvSpPr>
      <xdr:spPr>
        <a:xfrm>
          <a:off x="0" y="3482149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68" name="Rectangle 367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70" name="Rectangle 369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71" name="Rectangle 370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73" name="Rectangle 372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76" name="Rectangle 375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79" name="Rectangle 378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81" name="Rectangle 380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382" name="Rectangle 381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83" name="Rectangle 382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384" name="Rectangle 383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85" name="Rectangle 384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386" name="Rectangle 385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87" name="Rectangle 386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388" name="Rectangle 387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89" name="Rectangle 388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371</xdr:row>
      <xdr:rowOff>0</xdr:rowOff>
    </xdr:from>
    <xdr:ext cx="4309641" cy="400050"/>
    <xdr:sp>
      <xdr:nvSpPr>
        <xdr:cNvPr id="390" name="Rectangle 389"/>
        <xdr:cNvSpPr/>
      </xdr:nvSpPr>
      <xdr:spPr>
        <a:xfrm>
          <a:off x="0" y="1029538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371</xdr:row>
      <xdr:rowOff>0</xdr:rowOff>
    </xdr:from>
    <xdr:ext cx="4309641" cy="400050"/>
    <xdr:sp>
      <xdr:nvSpPr>
        <xdr:cNvPr id="391" name="Rectangle 390"/>
        <xdr:cNvSpPr/>
      </xdr:nvSpPr>
      <xdr:spPr>
        <a:xfrm>
          <a:off x="0" y="1029538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92" name="Rectangle 391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93" name="Rectangle 392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94" name="Rectangle 393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95" name="Rectangle 394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96" name="Rectangle 395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97" name="Rectangle 396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398" name="Rectangle 397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99" name="Rectangle 398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00" name="Rectangle 399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01" name="Rectangle 400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02" name="Rectangle 401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03" name="Rectangle 402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04" name="Rectangle 403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05" name="Rectangle 404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06" name="Rectangle 405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07" name="Rectangle 406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08" name="Rectangle 407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09" name="Rectangle 408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10" name="Rectangle 409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11" name="Rectangle 410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12" name="Rectangle 411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13" name="Rectangle 412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14" name="Rectangle 413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15" name="Rectangle 414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16" name="Rectangle 415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17" name="Rectangle 416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418" name="Rectangle 417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19" name="Rectangle 418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20" name="Rectangle 419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421" name="Rectangle 420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22" name="Rectangle 421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23" name="Rectangle 422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24" name="Rectangle 423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25" name="Rectangle 424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426" name="Rectangle 425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27" name="Rectangle 426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28" name="Rectangle 427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429" name="Rectangle 428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30" name="Rectangle 429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31" name="Rectangle 430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32" name="Rectangle 431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33" name="Rectangle 432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34" name="Rectangle 433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35" name="Rectangle 434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436" name="Rectangle 435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37" name="Rectangle 436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38" name="Rectangle 437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39" name="Rectangle 438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440" name="Rectangle 439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41" name="Rectangle 440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42" name="Rectangle 441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443" name="Rectangle 442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44" name="Rectangle 443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45" name="Rectangle 444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446" name="Rectangle 445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47" name="Rectangle 446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48" name="Rectangle 447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449" name="Rectangle 448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50" name="Rectangle 449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51" name="Rectangle 450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52" name="Rectangle 451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453" name="Rectangle 452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54" name="Rectangle 453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55" name="Rectangle 454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456" name="Rectangle 455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57" name="Rectangle 456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58" name="Rectangle 457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459" name="Rectangle 458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60" name="Rectangle 459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61" name="Rectangle 460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462" name="Rectangle 461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63" name="Rectangle 462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64" name="Rectangle 463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65" name="Rectangle 464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7677150" cy="638175"/>
    <xdr:sp>
      <xdr:nvSpPr>
        <xdr:cNvPr id="466" name="Rectangle 465"/>
        <xdr:cNvSpPr/>
      </xdr:nvSpPr>
      <xdr:spPr>
        <a:xfrm>
          <a:off x="0" y="1031824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67" name="Rectangle 466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95250</xdr:rowOff>
    </xdr:from>
    <xdr:ext cx="4309641" cy="400050"/>
    <xdr:sp>
      <xdr:nvSpPr>
        <xdr:cNvPr id="468" name="Rectangle 467"/>
        <xdr:cNvSpPr/>
      </xdr:nvSpPr>
      <xdr:spPr>
        <a:xfrm>
          <a:off x="0" y="10327767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70" name="Rectangle 469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72" name="Rectangle 471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73" name="Rectangle 472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74" name="Rectangle 473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75" name="Rectangle 474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76" name="Rectangle 475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77" name="Rectangle 476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78" name="Rectangle 477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79" name="Rectangle 478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80" name="Rectangle 479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81" name="Rectangle 480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82" name="Rectangle 481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83" name="Rectangle 482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84" name="Rectangle 483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85" name="Rectangle 484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87" name="Rectangle 486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89" name="Rectangle 488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90" name="Rectangle 489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91" name="Rectangle 490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92" name="Rectangle 491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93" name="Rectangle 492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94" name="Rectangle 493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95" name="Rectangle 494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96" name="Rectangle 495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97" name="Rectangle 496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98" name="Rectangle 497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499" name="Rectangle 498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500" name="Rectangle 499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501" name="Rectangle 500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502" name="Rectangle 501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503" name="Rectangle 502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504" name="Rectangle 503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505" name="Rectangle 504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506" name="Rectangle 505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507" name="Rectangle 506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508" name="Rectangle 507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509" name="Rectangle 508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510" name="Rectangle 509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511" name="Rectangle 510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512" name="Rectangle 511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13" name="Rectangle 512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14" name="Rectangle 513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15" name="Rectangle 514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16" name="Rectangle 515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17" name="Rectangle 516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18" name="Rectangle 517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19" name="Rectangle 518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20" name="Rectangle 519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21" name="Rectangle 520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22" name="Rectangle 521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23" name="Rectangle 522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24" name="Rectangle 523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25" name="Rectangle 524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26" name="Rectangle 525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27" name="Rectangle 526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28" name="Rectangle 527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29" name="Rectangle 528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30" name="Rectangle 529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31" name="Rectangle 530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32" name="Rectangle 531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33" name="Rectangle 532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34" name="Rectangle 533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35" name="Rectangle 534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36" name="Rectangle 535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37" name="Rectangle 536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38" name="Rectangle 537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39" name="Rectangle 538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40" name="Rectangle 539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41" name="Rectangle 540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42" name="Rectangle 541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43" name="Rectangle 542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44" name="Rectangle 543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45" name="Rectangle 544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46" name="Rectangle 545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47" name="Rectangle 546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48" name="Rectangle 547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49" name="Rectangle 548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50" name="Rectangle 549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51" name="Rectangle 550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52" name="Rectangle 551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53" name="Rectangle 552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54" name="Rectangle 553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55" name="Rectangle 554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56" name="Rectangle 555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57" name="Rectangle 556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58" name="Rectangle 557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59" name="Rectangle 558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60" name="Rectangle 559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61" name="Rectangle 560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62" name="Rectangle 561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63" name="Rectangle 562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64" name="Rectangle 563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65" name="Rectangle 564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66" name="Rectangle 565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67" name="Rectangle 566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68" name="Rectangle 567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69" name="Rectangle 568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70" name="Rectangle 569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71" name="Rectangle 570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72" name="Rectangle 571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73" name="Rectangle 572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74" name="Rectangle 573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75" name="Rectangle 574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76" name="Rectangle 575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77" name="Rectangle 576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78" name="Rectangle 577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79" name="Rectangle 578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80" name="Rectangle 579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81" name="Rectangle 580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82" name="Rectangle 581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83" name="Rectangle 582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84" name="Rectangle 583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85" name="Rectangle 584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86" name="Rectangle 585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87" name="Rectangle 586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88" name="Rectangle 587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89" name="Rectangle 588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90" name="Rectangle 589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91" name="Rectangle 590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92" name="Rectangle 591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93" name="Rectangle 592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94" name="Rectangle 593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95" name="Rectangle 594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96" name="Rectangle 595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597" name="Rectangle 596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98" name="Rectangle 597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599" name="Rectangle 598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600" name="Rectangle 599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01" name="Rectangle 600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02" name="Rectangle 601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03" name="Rectangle 602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7677150" cy="638175"/>
    <xdr:sp>
      <xdr:nvSpPr>
        <xdr:cNvPr id="604" name="Rectangle 603"/>
        <xdr:cNvSpPr/>
      </xdr:nvSpPr>
      <xdr:spPr>
        <a:xfrm>
          <a:off x="0" y="671874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05" name="Rectangle 604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06" name="Rectangle 605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220</xdr:row>
      <xdr:rowOff>0</xdr:rowOff>
    </xdr:from>
    <xdr:ext cx="4309641" cy="400050"/>
    <xdr:sp>
      <xdr:nvSpPr>
        <xdr:cNvPr id="607" name="Rectangle 606"/>
        <xdr:cNvSpPr/>
      </xdr:nvSpPr>
      <xdr:spPr>
        <a:xfrm>
          <a:off x="0" y="613962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08" name="Rectangle 607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220</xdr:row>
      <xdr:rowOff>0</xdr:rowOff>
    </xdr:from>
    <xdr:ext cx="4309641" cy="400050"/>
    <xdr:sp>
      <xdr:nvSpPr>
        <xdr:cNvPr id="609" name="Rectangle 608"/>
        <xdr:cNvSpPr/>
      </xdr:nvSpPr>
      <xdr:spPr>
        <a:xfrm>
          <a:off x="0" y="613962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220</xdr:row>
      <xdr:rowOff>0</xdr:rowOff>
    </xdr:from>
    <xdr:ext cx="4309641" cy="400050"/>
    <xdr:sp>
      <xdr:nvSpPr>
        <xdr:cNvPr id="610" name="Rectangle 609"/>
        <xdr:cNvSpPr/>
      </xdr:nvSpPr>
      <xdr:spPr>
        <a:xfrm>
          <a:off x="0" y="613962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220</xdr:row>
      <xdr:rowOff>0</xdr:rowOff>
    </xdr:from>
    <xdr:ext cx="4309641" cy="400050"/>
    <xdr:sp>
      <xdr:nvSpPr>
        <xdr:cNvPr id="611" name="Rectangle 610"/>
        <xdr:cNvSpPr/>
      </xdr:nvSpPr>
      <xdr:spPr>
        <a:xfrm>
          <a:off x="0" y="613962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12" name="Rectangle 611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13" name="Rectangle 612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14" name="Rectangle 613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15" name="Rectangle 614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16" name="Rectangle 615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17" name="Rectangle 616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18" name="Rectangle 617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19" name="Rectangle 618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20" name="Rectangle 619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21" name="Rectangle 620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22" name="Rectangle 621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23" name="Rectangle 622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24" name="Rectangle 623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25" name="Rectangle 624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26" name="Rectangle 625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27" name="Rectangle 626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28" name="Rectangle 627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29" name="Rectangle 628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30" name="Rectangle 629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31" name="Rectangle 630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32" name="Rectangle 631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33" name="Rectangle 632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34" name="Rectangle 633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35" name="Rectangle 634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36" name="Rectangle 635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37" name="Rectangle 636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38" name="Rectangle 637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39" name="Rectangle 638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40" name="Rectangle 639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41" name="Rectangle 640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42" name="Rectangle 641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43" name="Rectangle 642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44" name="Rectangle 643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45" name="Rectangle 644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46" name="Rectangle 645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47" name="Rectangle 646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48" name="Rectangle 647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49" name="Rectangle 648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50" name="Rectangle 649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51" name="Rectangle 650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52" name="Rectangle 651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53" name="Rectangle 652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54" name="Rectangle 653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55" name="Rectangle 654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56" name="Rectangle 655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57" name="Rectangle 656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58" name="Rectangle 657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59" name="Rectangle 658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60" name="Rectangle 659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61" name="Rectangle 660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62" name="Rectangle 661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63" name="Rectangle 662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64" name="Rectangle 663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65" name="Rectangle 664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66" name="Rectangle 665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67" name="Rectangle 666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68" name="Rectangle 667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69" name="Rectangle 668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70" name="Rectangle 669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71" name="Rectangle 670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72" name="Rectangle 671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73" name="Rectangle 672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74" name="Rectangle 673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75" name="Rectangle 674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241</xdr:row>
      <xdr:rowOff>0</xdr:rowOff>
    </xdr:from>
    <xdr:ext cx="4309641" cy="400050"/>
    <xdr:sp>
      <xdr:nvSpPr>
        <xdr:cNvPr id="676" name="Rectangle 675"/>
        <xdr:cNvSpPr/>
      </xdr:nvSpPr>
      <xdr:spPr>
        <a:xfrm>
          <a:off x="0" y="671874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249</xdr:row>
      <xdr:rowOff>0</xdr:rowOff>
    </xdr:from>
    <xdr:ext cx="4309641" cy="400050"/>
    <xdr:sp>
      <xdr:nvSpPr>
        <xdr:cNvPr id="684" name="Rectangle 683"/>
        <xdr:cNvSpPr/>
      </xdr:nvSpPr>
      <xdr:spPr>
        <a:xfrm>
          <a:off x="0" y="6932104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38100</xdr:colOff>
      <xdr:row>305</xdr:row>
      <xdr:rowOff>200025</xdr:rowOff>
    </xdr:from>
    <xdr:ext cx="4309641" cy="400050"/>
    <xdr:sp>
      <xdr:nvSpPr>
        <xdr:cNvPr id="688" name="Rectangle 687"/>
        <xdr:cNvSpPr/>
      </xdr:nvSpPr>
      <xdr:spPr>
        <a:xfrm>
          <a:off x="2695575" y="849325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689" name="Rectangle 688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690" name="Rectangle 689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691" name="Rectangle 690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692" name="Rectangle 691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693" name="Rectangle 692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694" name="Rectangle 693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695" name="Rectangle 694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696" name="Rectangle 695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697" name="Rectangle 696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698" name="Rectangle 697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699" name="Rectangle 698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700" name="Rectangle 699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701" name="Rectangle 700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702" name="Rectangle 701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703" name="Rectangle 702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704" name="Rectangle 703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705" name="Rectangle 704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706" name="Rectangle 705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624</xdr:row>
      <xdr:rowOff>0</xdr:rowOff>
    </xdr:from>
    <xdr:ext cx="7677150" cy="638175"/>
    <xdr:sp>
      <xdr:nvSpPr>
        <xdr:cNvPr id="709" name="Rectangle 708"/>
        <xdr:cNvSpPr/>
      </xdr:nvSpPr>
      <xdr:spPr>
        <a:xfrm>
          <a:off x="0" y="1607896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430</xdr:row>
      <xdr:rowOff>95250</xdr:rowOff>
    </xdr:from>
    <xdr:ext cx="4309641" cy="400050"/>
    <xdr:sp>
      <xdr:nvSpPr>
        <xdr:cNvPr id="710" name="Rectangle 709"/>
        <xdr:cNvSpPr/>
      </xdr:nvSpPr>
      <xdr:spPr>
        <a:xfrm>
          <a:off x="0" y="11653647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469</xdr:row>
      <xdr:rowOff>0</xdr:rowOff>
    </xdr:from>
    <xdr:ext cx="4309641" cy="400050"/>
    <xdr:sp>
      <xdr:nvSpPr>
        <xdr:cNvPr id="711" name="Rectangle 710"/>
        <xdr:cNvSpPr/>
      </xdr:nvSpPr>
      <xdr:spPr>
        <a:xfrm>
          <a:off x="0" y="1253566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494</xdr:row>
      <xdr:rowOff>0</xdr:rowOff>
    </xdr:from>
    <xdr:ext cx="4309641" cy="400050"/>
    <xdr:sp>
      <xdr:nvSpPr>
        <xdr:cNvPr id="712" name="Rectangle 711"/>
        <xdr:cNvSpPr/>
      </xdr:nvSpPr>
      <xdr:spPr>
        <a:xfrm>
          <a:off x="0" y="1310716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552</xdr:row>
      <xdr:rowOff>57149</xdr:rowOff>
    </xdr:from>
    <xdr:ext cx="523875" cy="619125"/>
    <xdr:pic>
      <xdr:nvPicPr>
        <xdr:cNvPr id="713" name="Picture 71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4386935"/>
          <a:ext cx="523875" cy="6191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554</xdr:row>
      <xdr:rowOff>0</xdr:rowOff>
    </xdr:from>
    <xdr:ext cx="4309641" cy="400050"/>
    <xdr:sp>
      <xdr:nvSpPr>
        <xdr:cNvPr id="715" name="Rectangle 714"/>
        <xdr:cNvSpPr/>
      </xdr:nvSpPr>
      <xdr:spPr>
        <a:xfrm>
          <a:off x="0" y="1447876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552</xdr:row>
      <xdr:rowOff>38099</xdr:rowOff>
    </xdr:from>
    <xdr:ext cx="542925" cy="638175"/>
    <xdr:pic>
      <xdr:nvPicPr>
        <xdr:cNvPr id="716" name="Picture 715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4367885"/>
          <a:ext cx="542925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624</xdr:row>
      <xdr:rowOff>0</xdr:rowOff>
    </xdr:from>
    <xdr:ext cx="4309641" cy="400050"/>
    <xdr:sp>
      <xdr:nvSpPr>
        <xdr:cNvPr id="717" name="Rectangle 716"/>
        <xdr:cNvSpPr/>
      </xdr:nvSpPr>
      <xdr:spPr>
        <a:xfrm>
          <a:off x="0" y="1607896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624</xdr:row>
      <xdr:rowOff>0</xdr:rowOff>
    </xdr:from>
    <xdr:ext cx="4309641" cy="400050"/>
    <xdr:sp>
      <xdr:nvSpPr>
        <xdr:cNvPr id="718" name="Rectangle 717"/>
        <xdr:cNvSpPr/>
      </xdr:nvSpPr>
      <xdr:spPr>
        <a:xfrm>
          <a:off x="0" y="1607896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19" name="Rectangle 718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20" name="Rectangle 719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21" name="Rectangle 720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22" name="Rectangle 721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23" name="Rectangle 722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24" name="Rectangle 723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25" name="Rectangle 724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26" name="Rectangle 725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624</xdr:row>
      <xdr:rowOff>0</xdr:rowOff>
    </xdr:from>
    <xdr:ext cx="4309641" cy="400050"/>
    <xdr:sp>
      <xdr:nvSpPr>
        <xdr:cNvPr id="727" name="Rectangle 726"/>
        <xdr:cNvSpPr/>
      </xdr:nvSpPr>
      <xdr:spPr>
        <a:xfrm>
          <a:off x="0" y="1607896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624</xdr:row>
      <xdr:rowOff>0</xdr:rowOff>
    </xdr:from>
    <xdr:ext cx="4309641" cy="400050"/>
    <xdr:sp>
      <xdr:nvSpPr>
        <xdr:cNvPr id="728" name="Rectangle 727"/>
        <xdr:cNvSpPr/>
      </xdr:nvSpPr>
      <xdr:spPr>
        <a:xfrm>
          <a:off x="0" y="1607896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29" name="Rectangle 728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30" name="Rectangle 729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31" name="Rectangle 730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32" name="Rectangle 731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33" name="Rectangle 732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34" name="Rectangle 733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35" name="Rectangle 734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36" name="Rectangle 735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37" name="Rectangle 736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38" name="Rectangle 737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39" name="Rectangle 738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40" name="Rectangle 739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41" name="Rectangle 740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42" name="Rectangle 741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43" name="Rectangle 742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44" name="Rectangle 743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45" name="Rectangle 744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46" name="Rectangle 745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47" name="Rectangle 746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48" name="Rectangle 747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49" name="Rectangle 748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50" name="Rectangle 749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51" name="Rectangle 750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52" name="Rectangle 751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53" name="Rectangle 752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54" name="Rectangle 753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55" name="Rectangle 754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56" name="Rectangle 755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57" name="Rectangle 756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58" name="Rectangle 757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59" name="Rectangle 758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60" name="Rectangle 759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61" name="Rectangle 760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62" name="Rectangle 761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63" name="Rectangle 762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64" name="Rectangle 763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598</xdr:row>
      <xdr:rowOff>161924</xdr:rowOff>
    </xdr:from>
    <xdr:ext cx="7677150" cy="638175"/>
    <xdr:sp>
      <xdr:nvSpPr>
        <xdr:cNvPr id="765" name="Rectangle 764"/>
        <xdr:cNvSpPr/>
      </xdr:nvSpPr>
      <xdr:spPr>
        <a:xfrm>
          <a:off x="0" y="15500731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575</xdr:row>
      <xdr:rowOff>0</xdr:rowOff>
    </xdr:from>
    <xdr:ext cx="4309641" cy="400050"/>
    <xdr:sp>
      <xdr:nvSpPr>
        <xdr:cNvPr id="766" name="Rectangle 765"/>
        <xdr:cNvSpPr/>
      </xdr:nvSpPr>
      <xdr:spPr>
        <a:xfrm>
          <a:off x="0" y="1495882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624</xdr:row>
      <xdr:rowOff>0</xdr:rowOff>
    </xdr:from>
    <xdr:ext cx="4309641" cy="400050"/>
    <xdr:sp>
      <xdr:nvSpPr>
        <xdr:cNvPr id="767" name="Rectangle 766"/>
        <xdr:cNvSpPr/>
      </xdr:nvSpPr>
      <xdr:spPr>
        <a:xfrm>
          <a:off x="0" y="1607896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510</xdr:row>
      <xdr:rowOff>161924</xdr:rowOff>
    </xdr:from>
    <xdr:ext cx="7677150" cy="638175"/>
    <xdr:sp>
      <xdr:nvSpPr>
        <xdr:cNvPr id="768" name="Rectangle 767"/>
        <xdr:cNvSpPr/>
      </xdr:nvSpPr>
      <xdr:spPr>
        <a:xfrm>
          <a:off x="0" y="13489051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487</xdr:row>
      <xdr:rowOff>0</xdr:rowOff>
    </xdr:from>
    <xdr:ext cx="4309641" cy="400050"/>
    <xdr:sp>
      <xdr:nvSpPr>
        <xdr:cNvPr id="769" name="Rectangle 768"/>
        <xdr:cNvSpPr/>
      </xdr:nvSpPr>
      <xdr:spPr>
        <a:xfrm>
          <a:off x="0" y="129471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538</xdr:row>
      <xdr:rowOff>0</xdr:rowOff>
    </xdr:from>
    <xdr:ext cx="4309641" cy="400050"/>
    <xdr:sp>
      <xdr:nvSpPr>
        <xdr:cNvPr id="770" name="Rectangle 769"/>
        <xdr:cNvSpPr/>
      </xdr:nvSpPr>
      <xdr:spPr>
        <a:xfrm>
          <a:off x="0" y="141130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429</xdr:row>
      <xdr:rowOff>161924</xdr:rowOff>
    </xdr:from>
    <xdr:ext cx="7677150" cy="638175"/>
    <xdr:sp>
      <xdr:nvSpPr>
        <xdr:cNvPr id="771" name="Rectangle 770"/>
        <xdr:cNvSpPr/>
      </xdr:nvSpPr>
      <xdr:spPr>
        <a:xfrm>
          <a:off x="0" y="11637391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407</xdr:row>
      <xdr:rowOff>0</xdr:rowOff>
    </xdr:from>
    <xdr:ext cx="4309641" cy="400050"/>
    <xdr:sp>
      <xdr:nvSpPr>
        <xdr:cNvPr id="772" name="Rectangle 771"/>
        <xdr:cNvSpPr/>
      </xdr:nvSpPr>
      <xdr:spPr>
        <a:xfrm>
          <a:off x="0" y="111183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455</xdr:row>
      <xdr:rowOff>0</xdr:rowOff>
    </xdr:from>
    <xdr:ext cx="4309641" cy="400050"/>
    <xdr:sp>
      <xdr:nvSpPr>
        <xdr:cNvPr id="773" name="Rectangle 772"/>
        <xdr:cNvSpPr/>
      </xdr:nvSpPr>
      <xdr:spPr>
        <a:xfrm>
          <a:off x="0" y="1221562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74" name="Rectangle 773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75" name="Rectangle 774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76" name="Rectangle 775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77" name="Rectangle 776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78" name="Rectangle 777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79" name="Rectangle 778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80" name="Rectangle 779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81" name="Rectangle 780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82" name="Rectangle 781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83" name="Rectangle 782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7677150" cy="638175"/>
    <xdr:sp>
      <xdr:nvSpPr>
        <xdr:cNvPr id="784" name="Rectangle 783"/>
        <xdr:cNvSpPr/>
      </xdr:nvSpPr>
      <xdr:spPr>
        <a:xfrm>
          <a:off x="0" y="161704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628</xdr:row>
      <xdr:rowOff>0</xdr:rowOff>
    </xdr:from>
    <xdr:ext cx="4309641" cy="400050"/>
    <xdr:sp>
      <xdr:nvSpPr>
        <xdr:cNvPr id="785" name="Rectangle 784"/>
        <xdr:cNvSpPr/>
      </xdr:nvSpPr>
      <xdr:spPr>
        <a:xfrm>
          <a:off x="0" y="161704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628</xdr:row>
      <xdr:rowOff>95250</xdr:rowOff>
    </xdr:from>
    <xdr:ext cx="4309641" cy="400050"/>
    <xdr:sp>
      <xdr:nvSpPr>
        <xdr:cNvPr id="786" name="Rectangle 785"/>
        <xdr:cNvSpPr/>
      </xdr:nvSpPr>
      <xdr:spPr>
        <a:xfrm>
          <a:off x="0" y="16179927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448</xdr:row>
      <xdr:rowOff>0</xdr:rowOff>
    </xdr:from>
    <xdr:ext cx="7677150" cy="638175"/>
    <xdr:sp>
      <xdr:nvSpPr>
        <xdr:cNvPr id="789" name="Rectangle 788"/>
        <xdr:cNvSpPr/>
      </xdr:nvSpPr>
      <xdr:spPr>
        <a:xfrm>
          <a:off x="0" y="12055602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380</xdr:row>
      <xdr:rowOff>0</xdr:rowOff>
    </xdr:from>
    <xdr:ext cx="4309641" cy="400050"/>
    <xdr:sp>
      <xdr:nvSpPr>
        <xdr:cNvPr id="792" name="Rectangle 791"/>
        <xdr:cNvSpPr/>
      </xdr:nvSpPr>
      <xdr:spPr>
        <a:xfrm>
          <a:off x="0" y="1050112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448</xdr:row>
      <xdr:rowOff>0</xdr:rowOff>
    </xdr:from>
    <xdr:ext cx="4309641" cy="400050"/>
    <xdr:sp>
      <xdr:nvSpPr>
        <xdr:cNvPr id="794" name="Rectangle 793"/>
        <xdr:cNvSpPr/>
      </xdr:nvSpPr>
      <xdr:spPr>
        <a:xfrm>
          <a:off x="0" y="120556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448</xdr:row>
      <xdr:rowOff>0</xdr:rowOff>
    </xdr:from>
    <xdr:ext cx="4309641" cy="400050"/>
    <xdr:sp>
      <xdr:nvSpPr>
        <xdr:cNvPr id="795" name="Rectangle 794"/>
        <xdr:cNvSpPr/>
      </xdr:nvSpPr>
      <xdr:spPr>
        <a:xfrm>
          <a:off x="0" y="120556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796" name="Rectangle 795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797" name="Rectangle 796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798" name="Rectangle 797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799" name="Rectangle 798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448</xdr:row>
      <xdr:rowOff>0</xdr:rowOff>
    </xdr:from>
    <xdr:ext cx="4309641" cy="400050"/>
    <xdr:sp>
      <xdr:nvSpPr>
        <xdr:cNvPr id="800" name="Rectangle 799"/>
        <xdr:cNvSpPr/>
      </xdr:nvSpPr>
      <xdr:spPr>
        <a:xfrm>
          <a:off x="0" y="120556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448</xdr:row>
      <xdr:rowOff>0</xdr:rowOff>
    </xdr:from>
    <xdr:ext cx="4309641" cy="400050"/>
    <xdr:sp>
      <xdr:nvSpPr>
        <xdr:cNvPr id="801" name="Rectangle 800"/>
        <xdr:cNvSpPr/>
      </xdr:nvSpPr>
      <xdr:spPr>
        <a:xfrm>
          <a:off x="0" y="1205560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02" name="Rectangle 801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03" name="Rectangle 802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04" name="Rectangle 803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05" name="Rectangle 804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06" name="Rectangle 805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07" name="Rectangle 806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08" name="Rectangle 807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09" name="Rectangle 808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10" name="Rectangle 809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11" name="Rectangle 810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12" name="Rectangle 811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13" name="Rectangle 812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14" name="Rectangle 813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15" name="Rectangle 814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16" name="Rectangle 815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17" name="Rectangle 816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18" name="Rectangle 817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19" name="Rectangle 818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20" name="Rectangle 819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21" name="Rectangle 820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22" name="Rectangle 821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23" name="Rectangle 822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24" name="Rectangle 823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25" name="Rectangle 824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26" name="Rectangle 825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27" name="Rectangle 826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28" name="Rectangle 827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423</xdr:row>
      <xdr:rowOff>161924</xdr:rowOff>
    </xdr:from>
    <xdr:ext cx="7677150" cy="638175"/>
    <xdr:sp>
      <xdr:nvSpPr>
        <xdr:cNvPr id="829" name="Rectangle 828"/>
        <xdr:cNvSpPr/>
      </xdr:nvSpPr>
      <xdr:spPr>
        <a:xfrm>
          <a:off x="0" y="115002310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0</xdr:col>
      <xdr:colOff>0</xdr:colOff>
      <xdr:row>401</xdr:row>
      <xdr:rowOff>0</xdr:rowOff>
    </xdr:from>
    <xdr:ext cx="4309641" cy="400050"/>
    <xdr:sp>
      <xdr:nvSpPr>
        <xdr:cNvPr id="830" name="Rectangle 829"/>
        <xdr:cNvSpPr/>
      </xdr:nvSpPr>
      <xdr:spPr>
        <a:xfrm>
          <a:off x="0" y="1098118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31" name="Rectangle 830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32" name="Rectangle 831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33" name="Rectangle 832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34" name="Rectangle 833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35" name="Rectangle 834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36" name="Rectangle 835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37" name="Rectangle 836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452</xdr:row>
      <xdr:rowOff>0</xdr:rowOff>
    </xdr:from>
    <xdr:ext cx="4309641" cy="400050"/>
    <xdr:sp>
      <xdr:nvSpPr>
        <xdr:cNvPr id="838" name="Rectangle 837"/>
        <xdr:cNvSpPr/>
      </xdr:nvSpPr>
      <xdr:spPr>
        <a:xfrm>
          <a:off x="0" y="121470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842" name="Rectangle 841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843" name="Rectangle 842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844" name="Rectangle 843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845" name="Rectangle 844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46" name="Rectangle 845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47" name="Rectangle 846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48" name="Rectangle 847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49" name="Rectangle 848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50" name="Rectangle 849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51" name="Rectangle 850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52" name="Rectangle 851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853" name="Rectangle 852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54" name="Rectangle 853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855" name="Rectangle 854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56" name="Rectangle 855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857" name="Rectangle 856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58" name="Rectangle 857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859" name="Rectangle 858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60" name="Rectangle 859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861" name="Rectangle 860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862" name="Rectangle 861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63" name="Rectangle 862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64" name="Rectangle 863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65" name="Rectangle 864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66" name="Rectangle 865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67" name="Rectangle 866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68" name="Rectangle 867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869" name="Rectangle 868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70" name="Rectangle 869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71" name="Rectangle 870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72" name="Rectangle 871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73" name="Rectangle 872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74" name="Rectangle 873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75" name="Rectangle 874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76" name="Rectangle 875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77" name="Rectangle 876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78" name="Rectangle 877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79" name="Rectangle 878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80" name="Rectangle 879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81" name="Rectangle 880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82" name="Rectangle 881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83" name="Rectangle 882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84" name="Rectangle 883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85" name="Rectangle 884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86" name="Rectangle 885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87" name="Rectangle 886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88" name="Rectangle 887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889" name="Rectangle 888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90" name="Rectangle 889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91" name="Rectangle 890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892" name="Rectangle 891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93" name="Rectangle 892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94" name="Rectangle 893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95" name="Rectangle 894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96" name="Rectangle 895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897" name="Rectangle 896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98" name="Rectangle 897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899" name="Rectangle 898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900" name="Rectangle 899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01" name="Rectangle 900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02" name="Rectangle 901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03" name="Rectangle 902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04" name="Rectangle 903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05" name="Rectangle 904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06" name="Rectangle 905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907" name="Rectangle 906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08" name="Rectangle 907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09" name="Rectangle 908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10" name="Rectangle 909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911" name="Rectangle 910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12" name="Rectangle 911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13" name="Rectangle 912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914" name="Rectangle 913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15" name="Rectangle 914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16" name="Rectangle 915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917" name="Rectangle 916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18" name="Rectangle 917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19" name="Rectangle 918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920" name="Rectangle 919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21" name="Rectangle 920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22" name="Rectangle 921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923" name="Rectangle 922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24" name="Rectangle 923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25" name="Rectangle 924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926" name="Rectangle 925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27" name="Rectangle 926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928" name="Rectangle 927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29" name="Rectangle 928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30" name="Rectangle 929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931" name="Rectangle 930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32" name="Rectangle 931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33" name="Rectangle 932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934" name="Rectangle 933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35" name="Rectangle 934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36" name="Rectangle 935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37" name="Rectangle 936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333375</xdr:colOff>
      <xdr:row>48</xdr:row>
      <xdr:rowOff>0</xdr:rowOff>
    </xdr:from>
    <xdr:ext cx="7677150" cy="638175"/>
    <xdr:sp>
      <xdr:nvSpPr>
        <xdr:cNvPr id="938" name="Rectangle 937"/>
        <xdr:cNvSpPr/>
      </xdr:nvSpPr>
      <xdr:spPr>
        <a:xfrm>
          <a:off x="666750" y="13885545"/>
          <a:ext cx="7677150" cy="6381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39" name="Rectangle 938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40" name="Rectangle 939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941" name="Rectangle 940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942" name="Rectangle 941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943" name="Rectangle 942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28</xdr:row>
      <xdr:rowOff>0</xdr:rowOff>
    </xdr:from>
    <xdr:ext cx="4309641" cy="400050"/>
    <xdr:sp>
      <xdr:nvSpPr>
        <xdr:cNvPr id="944" name="Rectangle 943"/>
        <xdr:cNvSpPr/>
      </xdr:nvSpPr>
      <xdr:spPr>
        <a:xfrm>
          <a:off x="1607185" y="84086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45" name="Rectangle 944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946" name="Rectangle 945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947" name="Rectangle 946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948" name="Rectangle 947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28</xdr:row>
      <xdr:rowOff>0</xdr:rowOff>
    </xdr:from>
    <xdr:ext cx="4309641" cy="400050"/>
    <xdr:sp>
      <xdr:nvSpPr>
        <xdr:cNvPr id="949" name="Rectangle 948"/>
        <xdr:cNvSpPr/>
      </xdr:nvSpPr>
      <xdr:spPr>
        <a:xfrm>
          <a:off x="1607185" y="84086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28</xdr:row>
      <xdr:rowOff>0</xdr:rowOff>
    </xdr:from>
    <xdr:ext cx="4309641" cy="400050"/>
    <xdr:sp>
      <xdr:nvSpPr>
        <xdr:cNvPr id="950" name="Rectangle 949"/>
        <xdr:cNvSpPr/>
      </xdr:nvSpPr>
      <xdr:spPr>
        <a:xfrm>
          <a:off x="1607185" y="84086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28</xdr:row>
      <xdr:rowOff>0</xdr:rowOff>
    </xdr:from>
    <xdr:ext cx="4309641" cy="400050"/>
    <xdr:sp>
      <xdr:nvSpPr>
        <xdr:cNvPr id="951" name="Rectangle 950"/>
        <xdr:cNvSpPr/>
      </xdr:nvSpPr>
      <xdr:spPr>
        <a:xfrm>
          <a:off x="1607185" y="84086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52" name="Rectangle 951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53" name="Rectangle 952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54" name="Rectangle 953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55" name="Rectangle 954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56" name="Rectangle 955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57" name="Rectangle 956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58" name="Rectangle 957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59" name="Rectangle 958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60" name="Rectangle 959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61" name="Rectangle 960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62" name="Rectangle 961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63" name="Rectangle 962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64" name="Rectangle 963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65" name="Rectangle 964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66" name="Rectangle 965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67" name="Rectangle 966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68" name="Rectangle 967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69" name="Rectangle 968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70" name="Rectangle 969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71" name="Rectangle 970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72" name="Rectangle 971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73" name="Rectangle 972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74" name="Rectangle 973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75" name="Rectangle 974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76" name="Rectangle 975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77" name="Rectangle 976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78" name="Rectangle 977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79" name="Rectangle 978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80" name="Rectangle 979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81" name="Rectangle 980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82" name="Rectangle 981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83" name="Rectangle 982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84" name="Rectangle 983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85" name="Rectangle 984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86" name="Rectangle 985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87" name="Rectangle 986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88" name="Rectangle 987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89" name="Rectangle 988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90" name="Rectangle 989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91" name="Rectangle 990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92" name="Rectangle 991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93" name="Rectangle 992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94" name="Rectangle 993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95" name="Rectangle 994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96" name="Rectangle 995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97" name="Rectangle 996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98" name="Rectangle 997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999" name="Rectangle 998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1000" name="Rectangle 999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1001" name="Rectangle 1000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1002" name="Rectangle 1001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1003" name="Rectangle 1002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1004" name="Rectangle 1003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1005" name="Rectangle 1004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1006" name="Rectangle 1005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1007" name="Rectangle 1006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1008" name="Rectangle 1007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1009" name="Rectangle 1008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1010" name="Rectangle 1009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1011" name="Rectangle 1010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1012" name="Rectangle 1011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1013" name="Rectangle 1012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0</xdr:rowOff>
    </xdr:from>
    <xdr:ext cx="4309641" cy="400050"/>
    <xdr:sp>
      <xdr:nvSpPr>
        <xdr:cNvPr id="1014" name="Rectangle 1013"/>
        <xdr:cNvSpPr/>
      </xdr:nvSpPr>
      <xdr:spPr>
        <a:xfrm>
          <a:off x="1607185" y="138855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48</xdr:row>
      <xdr:rowOff>9525</xdr:rowOff>
    </xdr:from>
    <xdr:ext cx="4309641" cy="400050"/>
    <xdr:sp>
      <xdr:nvSpPr>
        <xdr:cNvPr id="1015" name="Rectangle 1014"/>
        <xdr:cNvSpPr/>
      </xdr:nvSpPr>
      <xdr:spPr>
        <a:xfrm>
          <a:off x="1607185" y="1389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7</xdr:col>
      <xdr:colOff>690562</xdr:colOff>
      <xdr:row>1</xdr:row>
      <xdr:rowOff>28575</xdr:rowOff>
    </xdr:from>
    <xdr:to>
      <xdr:col>8</xdr:col>
      <xdr:colOff>447674</xdr:colOff>
      <xdr:row>3</xdr:row>
      <xdr:rowOff>28576</xdr:rowOff>
    </xdr:to>
    <xdr:pic>
      <xdr:nvPicPr>
        <xdr:cNvPr id="1017" name="Picture 1016"/>
        <xdr:cNvPicPr/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8045" y="838200"/>
          <a:ext cx="547370" cy="5905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3</xdr:col>
      <xdr:colOff>150229</xdr:colOff>
      <xdr:row>1</xdr:row>
      <xdr:rowOff>66675</xdr:rowOff>
    </xdr:from>
    <xdr:ext cx="4309641" cy="400050"/>
    <xdr:sp>
      <xdr:nvSpPr>
        <xdr:cNvPr id="1019" name="Rectangle 1018"/>
        <xdr:cNvSpPr/>
      </xdr:nvSpPr>
      <xdr:spPr>
        <a:xfrm>
          <a:off x="2807335" y="87630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20" name="Rectangle 101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21" name="Rectangle 102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22" name="Rectangle 102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23" name="Rectangle 102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24" name="Rectangle 102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25" name="Rectangle 102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26" name="Rectangle 102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27" name="Rectangle 102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28" name="Rectangle 102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29" name="Rectangle 102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30" name="Rectangle 102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31" name="Rectangle 103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32" name="Rectangle 103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33" name="Rectangle 103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34" name="Rectangle 103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35" name="Rectangle 103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36" name="Rectangle 103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37" name="Rectangle 103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38" name="Rectangle 103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39" name="Rectangle 103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40" name="Rectangle 103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41" name="Rectangle 104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42" name="Rectangle 104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43" name="Rectangle 104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44" name="Rectangle 104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45" name="Rectangle 104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46" name="Rectangle 104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47" name="Rectangle 104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48" name="Rectangle 104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49" name="Rectangle 104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50" name="Rectangle 104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51" name="Rectangle 105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52" name="Rectangle 105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53" name="Rectangle 105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54" name="Rectangle 105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55" name="Rectangle 105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56" name="Rectangle 105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57" name="Rectangle 105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58" name="Rectangle 105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59" name="Rectangle 105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60" name="Rectangle 105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61" name="Rectangle 106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62" name="Rectangle 106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63" name="Rectangle 106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64" name="Rectangle 106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65" name="Rectangle 106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66" name="Rectangle 106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67" name="Rectangle 106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68" name="Rectangle 106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69" name="Rectangle 106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70" name="Rectangle 106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71" name="Rectangle 107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72" name="Rectangle 107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73" name="Rectangle 107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74" name="Rectangle 107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75" name="Rectangle 107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76" name="Rectangle 107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77" name="Rectangle 107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78" name="Rectangle 107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79" name="Rectangle 107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80" name="Rectangle 107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81" name="Rectangle 108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82" name="Rectangle 108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83" name="Rectangle 108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84" name="Rectangle 108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85" name="Rectangle 108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86" name="Rectangle 108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87" name="Rectangle 108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88" name="Rectangle 108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89" name="Rectangle 108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90" name="Rectangle 108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91" name="Rectangle 109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92" name="Rectangle 109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82</xdr:row>
      <xdr:rowOff>0</xdr:rowOff>
    </xdr:from>
    <xdr:ext cx="4309641" cy="400050"/>
    <xdr:sp>
      <xdr:nvSpPr>
        <xdr:cNvPr id="1093" name="Rectangle 1092"/>
        <xdr:cNvSpPr/>
      </xdr:nvSpPr>
      <xdr:spPr>
        <a:xfrm>
          <a:off x="2750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94" name="Rectangle 109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82</xdr:row>
      <xdr:rowOff>0</xdr:rowOff>
    </xdr:from>
    <xdr:ext cx="4309641" cy="400050"/>
    <xdr:sp>
      <xdr:nvSpPr>
        <xdr:cNvPr id="1095" name="Rectangle 1094"/>
        <xdr:cNvSpPr/>
      </xdr:nvSpPr>
      <xdr:spPr>
        <a:xfrm>
          <a:off x="2750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82</xdr:row>
      <xdr:rowOff>0</xdr:rowOff>
    </xdr:from>
    <xdr:ext cx="4309641" cy="400050"/>
    <xdr:sp>
      <xdr:nvSpPr>
        <xdr:cNvPr id="1096" name="Rectangle 1095"/>
        <xdr:cNvSpPr/>
      </xdr:nvSpPr>
      <xdr:spPr>
        <a:xfrm>
          <a:off x="2750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82</xdr:row>
      <xdr:rowOff>0</xdr:rowOff>
    </xdr:from>
    <xdr:ext cx="4309641" cy="400050"/>
    <xdr:sp>
      <xdr:nvSpPr>
        <xdr:cNvPr id="1097" name="Rectangle 1096"/>
        <xdr:cNvSpPr/>
      </xdr:nvSpPr>
      <xdr:spPr>
        <a:xfrm>
          <a:off x="2750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98" name="Rectangle 109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099" name="Rectangle 109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00" name="Rectangle 109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01" name="Rectangle 110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02" name="Rectangle 110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03" name="Rectangle 110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04" name="Rectangle 110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05" name="Rectangle 110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06" name="Rectangle 110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07" name="Rectangle 110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08" name="Rectangle 110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09" name="Rectangle 110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10" name="Rectangle 110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11" name="Rectangle 111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12" name="Rectangle 111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13" name="Rectangle 111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14" name="Rectangle 111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15" name="Rectangle 111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16" name="Rectangle 111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17" name="Rectangle 111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18" name="Rectangle 111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19" name="Rectangle 111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20" name="Rectangle 111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21" name="Rectangle 112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22" name="Rectangle 112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23" name="Rectangle 112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24" name="Rectangle 112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25" name="Rectangle 112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26" name="Rectangle 112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27" name="Rectangle 112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28" name="Rectangle 112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29" name="Rectangle 112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30" name="Rectangle 112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31" name="Rectangle 113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32" name="Rectangle 113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33" name="Rectangle 113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34" name="Rectangle 113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35" name="Rectangle 113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36" name="Rectangle 113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37" name="Rectangle 113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38" name="Rectangle 113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39" name="Rectangle 113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40" name="Rectangle 113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41" name="Rectangle 114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42" name="Rectangle 114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43" name="Rectangle 114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44" name="Rectangle 114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45" name="Rectangle 114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46" name="Rectangle 114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47" name="Rectangle 114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48" name="Rectangle 114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49" name="Rectangle 114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50" name="Rectangle 114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51" name="Rectangle 115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52" name="Rectangle 115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53" name="Rectangle 115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54" name="Rectangle 115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55" name="Rectangle 115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56" name="Rectangle 115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57" name="Rectangle 115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58" name="Rectangle 115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59" name="Rectangle 115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60" name="Rectangle 115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9525</xdr:rowOff>
    </xdr:from>
    <xdr:ext cx="4309641" cy="400050"/>
    <xdr:sp>
      <xdr:nvSpPr>
        <xdr:cNvPr id="1161" name="Rectangle 1160"/>
        <xdr:cNvSpPr/>
      </xdr:nvSpPr>
      <xdr:spPr>
        <a:xfrm>
          <a:off x="2750185" y="329545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55</xdr:row>
      <xdr:rowOff>0</xdr:rowOff>
    </xdr:from>
    <xdr:ext cx="4309641" cy="400050"/>
    <xdr:sp>
      <xdr:nvSpPr>
        <xdr:cNvPr id="1162" name="Rectangle 1161"/>
        <xdr:cNvSpPr/>
      </xdr:nvSpPr>
      <xdr:spPr>
        <a:xfrm>
          <a:off x="2750185" y="157619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63" name="Rectangle 116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64" name="Rectangle 116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65" name="Rectangle 116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66" name="Rectangle 116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67" name="Rectangle 116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68" name="Rectangle 116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69" name="Rectangle 116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70" name="Rectangle 116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71" name="Rectangle 117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72" name="Rectangle 117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73" name="Rectangle 117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74" name="Rectangle 117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75" name="Rectangle 117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76" name="Rectangle 117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77" name="Rectangle 117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78" name="Rectangle 117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79" name="Rectangle 117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80" name="Rectangle 117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81" name="Rectangle 118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82" name="Rectangle 118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83" name="Rectangle 118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84" name="Rectangle 118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85" name="Rectangle 118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86" name="Rectangle 118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87" name="Rectangle 118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88" name="Rectangle 118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89" name="Rectangle 118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90" name="Rectangle 118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91" name="Rectangle 119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92" name="Rectangle 119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93" name="Rectangle 119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94" name="Rectangle 119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95" name="Rectangle 119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96" name="Rectangle 119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97" name="Rectangle 119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98" name="Rectangle 119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199" name="Rectangle 119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00" name="Rectangle 119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01" name="Rectangle 120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02" name="Rectangle 120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03" name="Rectangle 120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04" name="Rectangle 120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05" name="Rectangle 120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06" name="Rectangle 120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07" name="Rectangle 120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08" name="Rectangle 120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09" name="Rectangle 120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10" name="Rectangle 120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11" name="Rectangle 121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12" name="Rectangle 121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13" name="Rectangle 121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14" name="Rectangle 121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15" name="Rectangle 121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16" name="Rectangle 121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17" name="Rectangle 121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18" name="Rectangle 121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19" name="Rectangle 121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20" name="Rectangle 121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21" name="Rectangle 122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22" name="Rectangle 122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23" name="Rectangle 122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24" name="Rectangle 122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25" name="Rectangle 122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26" name="Rectangle 122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27" name="Rectangle 122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28" name="Rectangle 122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29" name="Rectangle 122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30" name="Rectangle 122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31" name="Rectangle 123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32" name="Rectangle 123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33" name="Rectangle 123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34" name="Rectangle 123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35" name="Rectangle 123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82</xdr:row>
      <xdr:rowOff>0</xdr:rowOff>
    </xdr:from>
    <xdr:ext cx="4309641" cy="400050"/>
    <xdr:sp>
      <xdr:nvSpPr>
        <xdr:cNvPr id="1236" name="Rectangle 1235"/>
        <xdr:cNvSpPr/>
      </xdr:nvSpPr>
      <xdr:spPr>
        <a:xfrm>
          <a:off x="2750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37" name="Rectangle 123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82</xdr:row>
      <xdr:rowOff>0</xdr:rowOff>
    </xdr:from>
    <xdr:ext cx="4309641" cy="400050"/>
    <xdr:sp>
      <xdr:nvSpPr>
        <xdr:cNvPr id="1238" name="Rectangle 1237"/>
        <xdr:cNvSpPr/>
      </xdr:nvSpPr>
      <xdr:spPr>
        <a:xfrm>
          <a:off x="2750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82</xdr:row>
      <xdr:rowOff>0</xdr:rowOff>
    </xdr:from>
    <xdr:ext cx="4309641" cy="400050"/>
    <xdr:sp>
      <xdr:nvSpPr>
        <xdr:cNvPr id="1239" name="Rectangle 1238"/>
        <xdr:cNvSpPr/>
      </xdr:nvSpPr>
      <xdr:spPr>
        <a:xfrm>
          <a:off x="2750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82</xdr:row>
      <xdr:rowOff>0</xdr:rowOff>
    </xdr:from>
    <xdr:ext cx="4309641" cy="400050"/>
    <xdr:sp>
      <xdr:nvSpPr>
        <xdr:cNvPr id="1240" name="Rectangle 1239"/>
        <xdr:cNvSpPr/>
      </xdr:nvSpPr>
      <xdr:spPr>
        <a:xfrm>
          <a:off x="2750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41" name="Rectangle 124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42" name="Rectangle 124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43" name="Rectangle 124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44" name="Rectangle 124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45" name="Rectangle 124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46" name="Rectangle 124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47" name="Rectangle 124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48" name="Rectangle 124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49" name="Rectangle 124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50" name="Rectangle 124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51" name="Rectangle 125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52" name="Rectangle 125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53" name="Rectangle 125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54" name="Rectangle 125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55" name="Rectangle 125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56" name="Rectangle 125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57" name="Rectangle 125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58" name="Rectangle 125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59" name="Rectangle 125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60" name="Rectangle 125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61" name="Rectangle 126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62" name="Rectangle 126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63" name="Rectangle 126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64" name="Rectangle 126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65" name="Rectangle 126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66" name="Rectangle 126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67" name="Rectangle 126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68" name="Rectangle 126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69" name="Rectangle 126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70" name="Rectangle 126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71" name="Rectangle 127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72" name="Rectangle 127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73" name="Rectangle 127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74" name="Rectangle 127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75" name="Rectangle 127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76" name="Rectangle 127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77" name="Rectangle 127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78" name="Rectangle 127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79" name="Rectangle 127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80" name="Rectangle 127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81" name="Rectangle 128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82" name="Rectangle 128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83" name="Rectangle 128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84" name="Rectangle 128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85" name="Rectangle 128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86" name="Rectangle 128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87" name="Rectangle 128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88" name="Rectangle 128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89" name="Rectangle 128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90" name="Rectangle 128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91" name="Rectangle 129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92" name="Rectangle 129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93" name="Rectangle 129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94" name="Rectangle 1293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95" name="Rectangle 1294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96" name="Rectangle 1295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97" name="Rectangle 1296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98" name="Rectangle 1297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299" name="Rectangle 1298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300" name="Rectangle 1299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301" name="Rectangle 1300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302" name="Rectangle 1301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0</xdr:rowOff>
    </xdr:from>
    <xdr:ext cx="4309641" cy="400050"/>
    <xdr:sp>
      <xdr:nvSpPr>
        <xdr:cNvPr id="1303" name="Rectangle 1302"/>
        <xdr:cNvSpPr/>
      </xdr:nvSpPr>
      <xdr:spPr>
        <a:xfrm>
          <a:off x="2750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416929</xdr:colOff>
      <xdr:row>121</xdr:row>
      <xdr:rowOff>200025</xdr:rowOff>
    </xdr:from>
    <xdr:ext cx="4309641" cy="400050"/>
    <xdr:sp>
      <xdr:nvSpPr>
        <xdr:cNvPr id="1304" name="Rectangle 1303"/>
        <xdr:cNvSpPr/>
      </xdr:nvSpPr>
      <xdr:spPr>
        <a:xfrm>
          <a:off x="749935" y="342404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117</xdr:row>
      <xdr:rowOff>9525</xdr:rowOff>
    </xdr:from>
    <xdr:ext cx="4309641" cy="400050"/>
    <xdr:sp>
      <xdr:nvSpPr>
        <xdr:cNvPr id="1305" name="Rectangle 1304"/>
        <xdr:cNvSpPr/>
      </xdr:nvSpPr>
      <xdr:spPr>
        <a:xfrm>
          <a:off x="2750185" y="329545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4</xdr:col>
      <xdr:colOff>128588</xdr:colOff>
      <xdr:row>55</xdr:row>
      <xdr:rowOff>161926</xdr:rowOff>
    </xdr:from>
    <xdr:to>
      <xdr:col>5</xdr:col>
      <xdr:colOff>4762</xdr:colOff>
      <xdr:row>57</xdr:row>
      <xdr:rowOff>104775</xdr:rowOff>
    </xdr:to>
    <xdr:pic>
      <xdr:nvPicPr>
        <xdr:cNvPr id="1306" name="Picture 1305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9670" y="15923895"/>
          <a:ext cx="657225" cy="533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47626</xdr:colOff>
      <xdr:row>57</xdr:row>
      <xdr:rowOff>133350</xdr:rowOff>
    </xdr:from>
    <xdr:to>
      <xdr:col>10</xdr:col>
      <xdr:colOff>66675</xdr:colOff>
      <xdr:row>58</xdr:row>
      <xdr:rowOff>171450</xdr:rowOff>
    </xdr:to>
    <xdr:sp>
      <xdr:nvSpPr>
        <xdr:cNvPr id="1307" name="Round Diagonal Corner Rectangle 3"/>
        <xdr:cNvSpPr/>
      </xdr:nvSpPr>
      <xdr:spPr>
        <a:xfrm>
          <a:off x="5019675" y="16485870"/>
          <a:ext cx="2314575" cy="33337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3</xdr:col>
      <xdr:colOff>93079</xdr:colOff>
      <xdr:row>55</xdr:row>
      <xdr:rowOff>0</xdr:rowOff>
    </xdr:from>
    <xdr:ext cx="4309641" cy="400050"/>
    <xdr:sp>
      <xdr:nvSpPr>
        <xdr:cNvPr id="1308" name="Rectangle 1307"/>
        <xdr:cNvSpPr/>
      </xdr:nvSpPr>
      <xdr:spPr>
        <a:xfrm>
          <a:off x="2750185" y="157619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09" name="Rectangle 1308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10" name="Rectangle 1309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11" name="Rectangle 1310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12" name="Rectangle 1311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13" name="Rectangle 1312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14" name="Rectangle 1313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15" name="Rectangle 1314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16" name="Rectangle 1315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17" name="Rectangle 1316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18" name="Rectangle 1317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19" name="Rectangle 1318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20" name="Rectangle 1319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21" name="Rectangle 1320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22" name="Rectangle 1321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23" name="Rectangle 1322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24" name="Rectangle 1323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25" name="Rectangle 1324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26" name="Rectangle 1325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27" name="Rectangle 1326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28" name="Rectangle 1327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29" name="Rectangle 1328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30" name="Rectangle 1329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31" name="Rectangle 1330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32" name="Rectangle 1331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33" name="Rectangle 1332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34" name="Rectangle 1333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35" name="Rectangle 1334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36" name="Rectangle 1335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37" name="Rectangle 1336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38" name="Rectangle 1337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39" name="Rectangle 1338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40" name="Rectangle 1339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41" name="Rectangle 1340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42" name="Rectangle 1341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43" name="Rectangle 1342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44" name="Rectangle 1343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45" name="Rectangle 1344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46" name="Rectangle 1345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47" name="Rectangle 1346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48" name="Rectangle 1347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49" name="Rectangle 1348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50" name="Rectangle 1349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51" name="Rectangle 1350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52" name="Rectangle 1351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53" name="Rectangle 1352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54" name="Rectangle 1353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55" name="Rectangle 1354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56" name="Rectangle 1355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57" name="Rectangle 1356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58" name="Rectangle 1357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59" name="Rectangle 1358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60" name="Rectangle 1359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61" name="Rectangle 1360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62" name="Rectangle 1361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63" name="Rectangle 1362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64" name="Rectangle 1363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65" name="Rectangle 1364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66" name="Rectangle 1365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67" name="Rectangle 1366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68" name="Rectangle 1367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69" name="Rectangle 1368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70" name="Rectangle 1369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71" name="Rectangle 1370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72" name="Rectangle 1371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73" name="Rectangle 1372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74" name="Rectangle 1373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75" name="Rectangle 1374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76" name="Rectangle 1375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77" name="Rectangle 1376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78" name="Rectangle 1377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79" name="Rectangle 1378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80" name="Rectangle 1379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81" name="Rectangle 1380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82</xdr:row>
      <xdr:rowOff>0</xdr:rowOff>
    </xdr:from>
    <xdr:ext cx="4309641" cy="400050"/>
    <xdr:sp>
      <xdr:nvSpPr>
        <xdr:cNvPr id="1382" name="Rectangle 1381"/>
        <xdr:cNvSpPr/>
      </xdr:nvSpPr>
      <xdr:spPr>
        <a:xfrm>
          <a:off x="1607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83" name="Rectangle 1382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82</xdr:row>
      <xdr:rowOff>0</xdr:rowOff>
    </xdr:from>
    <xdr:ext cx="4309641" cy="400050"/>
    <xdr:sp>
      <xdr:nvSpPr>
        <xdr:cNvPr id="1384" name="Rectangle 1383"/>
        <xdr:cNvSpPr/>
      </xdr:nvSpPr>
      <xdr:spPr>
        <a:xfrm>
          <a:off x="1607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82</xdr:row>
      <xdr:rowOff>0</xdr:rowOff>
    </xdr:from>
    <xdr:ext cx="4309641" cy="400050"/>
    <xdr:sp>
      <xdr:nvSpPr>
        <xdr:cNvPr id="1385" name="Rectangle 1384"/>
        <xdr:cNvSpPr/>
      </xdr:nvSpPr>
      <xdr:spPr>
        <a:xfrm>
          <a:off x="1607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82</xdr:row>
      <xdr:rowOff>0</xdr:rowOff>
    </xdr:from>
    <xdr:ext cx="4309641" cy="400050"/>
    <xdr:sp>
      <xdr:nvSpPr>
        <xdr:cNvPr id="1386" name="Rectangle 1385"/>
        <xdr:cNvSpPr/>
      </xdr:nvSpPr>
      <xdr:spPr>
        <a:xfrm>
          <a:off x="1607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87" name="Rectangle 1386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88" name="Rectangle 1387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89" name="Rectangle 1388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90" name="Rectangle 1389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91" name="Rectangle 1390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92" name="Rectangle 1391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93" name="Rectangle 1392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94" name="Rectangle 1393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95" name="Rectangle 1394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96" name="Rectangle 1395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97" name="Rectangle 1396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98" name="Rectangle 1397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399" name="Rectangle 1398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00" name="Rectangle 1399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01" name="Rectangle 1400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02" name="Rectangle 1401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03" name="Rectangle 1402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04" name="Rectangle 1403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05" name="Rectangle 1404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06" name="Rectangle 1405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07" name="Rectangle 1406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08" name="Rectangle 1407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09" name="Rectangle 1408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10" name="Rectangle 1409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11" name="Rectangle 1410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12" name="Rectangle 1411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13" name="Rectangle 1412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14" name="Rectangle 1413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15" name="Rectangle 1414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16" name="Rectangle 1415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17" name="Rectangle 1416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18" name="Rectangle 1417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19" name="Rectangle 1418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20" name="Rectangle 1419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21" name="Rectangle 1420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22" name="Rectangle 1421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23" name="Rectangle 1422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24" name="Rectangle 1423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25" name="Rectangle 1424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26" name="Rectangle 1425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27" name="Rectangle 1426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28" name="Rectangle 1427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29" name="Rectangle 1428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30" name="Rectangle 1429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31" name="Rectangle 1430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32" name="Rectangle 1431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33" name="Rectangle 1432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34" name="Rectangle 1433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35" name="Rectangle 1434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36" name="Rectangle 1435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37" name="Rectangle 1436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38" name="Rectangle 1437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39" name="Rectangle 1438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40" name="Rectangle 1439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41" name="Rectangle 1440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42" name="Rectangle 1441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43" name="Rectangle 1442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44" name="Rectangle 1443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45" name="Rectangle 1444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46" name="Rectangle 1445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47" name="Rectangle 1446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48" name="Rectangle 1447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0</xdr:rowOff>
    </xdr:from>
    <xdr:ext cx="4309641" cy="400050"/>
    <xdr:sp>
      <xdr:nvSpPr>
        <xdr:cNvPr id="1449" name="Rectangle 1448"/>
        <xdr:cNvSpPr/>
      </xdr:nvSpPr>
      <xdr:spPr>
        <a:xfrm>
          <a:off x="1607185" y="32945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117</xdr:row>
      <xdr:rowOff>9525</xdr:rowOff>
    </xdr:from>
    <xdr:ext cx="4309641" cy="400050"/>
    <xdr:sp>
      <xdr:nvSpPr>
        <xdr:cNvPr id="1450" name="Rectangle 1449"/>
        <xdr:cNvSpPr/>
      </xdr:nvSpPr>
      <xdr:spPr>
        <a:xfrm>
          <a:off x="1607185" y="329545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8</xdr:col>
      <xdr:colOff>23812</xdr:colOff>
      <xdr:row>55</xdr:row>
      <xdr:rowOff>38100</xdr:rowOff>
    </xdr:from>
    <xdr:to>
      <xdr:col>8</xdr:col>
      <xdr:colOff>609599</xdr:colOff>
      <xdr:row>56</xdr:row>
      <xdr:rowOff>180976</xdr:rowOff>
    </xdr:to>
    <xdr:pic>
      <xdr:nvPicPr>
        <xdr:cNvPr id="1451" name="Picture 1450"/>
        <xdr:cNvPicPr/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1870" y="15800070"/>
          <a:ext cx="585470" cy="4381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55</xdr:row>
      <xdr:rowOff>0</xdr:rowOff>
    </xdr:from>
    <xdr:ext cx="4309641" cy="400050"/>
    <xdr:sp>
      <xdr:nvSpPr>
        <xdr:cNvPr id="1452" name="Rectangle 1451"/>
        <xdr:cNvSpPr/>
      </xdr:nvSpPr>
      <xdr:spPr>
        <a:xfrm>
          <a:off x="1607185" y="157619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102604</xdr:colOff>
      <xdr:row>180</xdr:row>
      <xdr:rowOff>76200</xdr:rowOff>
    </xdr:from>
    <xdr:ext cx="4309641" cy="400050"/>
    <xdr:sp>
      <xdr:nvSpPr>
        <xdr:cNvPr id="1453" name="Rectangle 1452"/>
        <xdr:cNvSpPr/>
      </xdr:nvSpPr>
      <xdr:spPr>
        <a:xfrm>
          <a:off x="2759710" y="503472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54" name="Rectangle 145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55" name="Rectangle 145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56" name="Rectangle 145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57" name="Rectangle 145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58" name="Rectangle 145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59" name="Rectangle 145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60" name="Rectangle 145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61" name="Rectangle 146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62" name="Rectangle 146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63" name="Rectangle 146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64" name="Rectangle 146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65" name="Rectangle 146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66" name="Rectangle 146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67" name="Rectangle 146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68" name="Rectangle 146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69" name="Rectangle 146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70" name="Rectangle 146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71" name="Rectangle 147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72" name="Rectangle 147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73" name="Rectangle 147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74" name="Rectangle 147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75" name="Rectangle 147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76" name="Rectangle 147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77" name="Rectangle 147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78" name="Rectangle 147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79" name="Rectangle 147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80" name="Rectangle 147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81" name="Rectangle 148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82" name="Rectangle 148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83" name="Rectangle 148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84" name="Rectangle 148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85" name="Rectangle 148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86" name="Rectangle 148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87" name="Rectangle 148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88" name="Rectangle 148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89" name="Rectangle 148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90" name="Rectangle 148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91" name="Rectangle 149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92" name="Rectangle 149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93" name="Rectangle 149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94" name="Rectangle 149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95" name="Rectangle 149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96" name="Rectangle 149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97" name="Rectangle 149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98" name="Rectangle 149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499" name="Rectangle 149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00" name="Rectangle 149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01" name="Rectangle 150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02" name="Rectangle 150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03" name="Rectangle 150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04" name="Rectangle 150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05" name="Rectangle 150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06" name="Rectangle 150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07" name="Rectangle 150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08" name="Rectangle 150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09" name="Rectangle 150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10" name="Rectangle 150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11" name="Rectangle 151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12" name="Rectangle 151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13" name="Rectangle 151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14" name="Rectangle 151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15" name="Rectangle 151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16" name="Rectangle 151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17" name="Rectangle 151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18" name="Rectangle 151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19" name="Rectangle 151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20" name="Rectangle 151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21" name="Rectangle 152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22" name="Rectangle 152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23" name="Rectangle 152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24" name="Rectangle 152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25" name="Rectangle 152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152</xdr:row>
      <xdr:rowOff>0</xdr:rowOff>
    </xdr:from>
    <xdr:ext cx="4309641" cy="400050"/>
    <xdr:sp>
      <xdr:nvSpPr>
        <xdr:cNvPr id="1526" name="Rectangle 1525"/>
        <xdr:cNvSpPr/>
      </xdr:nvSpPr>
      <xdr:spPr>
        <a:xfrm>
          <a:off x="2750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27" name="Rectangle 152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152</xdr:row>
      <xdr:rowOff>0</xdr:rowOff>
    </xdr:from>
    <xdr:ext cx="4309641" cy="400050"/>
    <xdr:sp>
      <xdr:nvSpPr>
        <xdr:cNvPr id="1528" name="Rectangle 1527"/>
        <xdr:cNvSpPr/>
      </xdr:nvSpPr>
      <xdr:spPr>
        <a:xfrm>
          <a:off x="2750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152</xdr:row>
      <xdr:rowOff>0</xdr:rowOff>
    </xdr:from>
    <xdr:ext cx="4309641" cy="400050"/>
    <xdr:sp>
      <xdr:nvSpPr>
        <xdr:cNvPr id="1529" name="Rectangle 1528"/>
        <xdr:cNvSpPr/>
      </xdr:nvSpPr>
      <xdr:spPr>
        <a:xfrm>
          <a:off x="2750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152</xdr:row>
      <xdr:rowOff>0</xdr:rowOff>
    </xdr:from>
    <xdr:ext cx="4309641" cy="400050"/>
    <xdr:sp>
      <xdr:nvSpPr>
        <xdr:cNvPr id="1530" name="Rectangle 1529"/>
        <xdr:cNvSpPr/>
      </xdr:nvSpPr>
      <xdr:spPr>
        <a:xfrm>
          <a:off x="2750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31" name="Rectangle 153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32" name="Rectangle 153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33" name="Rectangle 153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34" name="Rectangle 153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35" name="Rectangle 153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36" name="Rectangle 153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37" name="Rectangle 153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38" name="Rectangle 153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39" name="Rectangle 153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40" name="Rectangle 153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41" name="Rectangle 154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42" name="Rectangle 154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43" name="Rectangle 154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44" name="Rectangle 154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45" name="Rectangle 154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46" name="Rectangle 154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47" name="Rectangle 154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48" name="Rectangle 154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49" name="Rectangle 154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50" name="Rectangle 154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51" name="Rectangle 155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52" name="Rectangle 155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53" name="Rectangle 155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54" name="Rectangle 155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55" name="Rectangle 155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56" name="Rectangle 155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57" name="Rectangle 155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58" name="Rectangle 155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59" name="Rectangle 155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60" name="Rectangle 155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61" name="Rectangle 156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62" name="Rectangle 156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63" name="Rectangle 156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64" name="Rectangle 156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65" name="Rectangle 156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66" name="Rectangle 156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67" name="Rectangle 156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68" name="Rectangle 156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69" name="Rectangle 156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70" name="Rectangle 156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71" name="Rectangle 157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72" name="Rectangle 157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73" name="Rectangle 157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74" name="Rectangle 157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75" name="Rectangle 157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76" name="Rectangle 157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77" name="Rectangle 157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78" name="Rectangle 157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79" name="Rectangle 157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80" name="Rectangle 157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81" name="Rectangle 158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82" name="Rectangle 158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83" name="Rectangle 158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84" name="Rectangle 158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85" name="Rectangle 158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86" name="Rectangle 158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87" name="Rectangle 158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88" name="Rectangle 158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89" name="Rectangle 158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90" name="Rectangle 158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91" name="Rectangle 159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92" name="Rectangle 159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93" name="Rectangle 159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9525</xdr:rowOff>
    </xdr:from>
    <xdr:ext cx="4309641" cy="400050"/>
    <xdr:sp>
      <xdr:nvSpPr>
        <xdr:cNvPr id="1594" name="Rectangle 1593"/>
        <xdr:cNvSpPr/>
      </xdr:nvSpPr>
      <xdr:spPr>
        <a:xfrm>
          <a:off x="2750185" y="502805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125</xdr:row>
      <xdr:rowOff>0</xdr:rowOff>
    </xdr:from>
    <xdr:ext cx="4309641" cy="400050"/>
    <xdr:sp>
      <xdr:nvSpPr>
        <xdr:cNvPr id="1595" name="Rectangle 1594"/>
        <xdr:cNvSpPr/>
      </xdr:nvSpPr>
      <xdr:spPr>
        <a:xfrm>
          <a:off x="2750185" y="35050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96" name="Rectangle 159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97" name="Rectangle 159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98" name="Rectangle 159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599" name="Rectangle 159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00" name="Rectangle 159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01" name="Rectangle 160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02" name="Rectangle 160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03" name="Rectangle 160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04" name="Rectangle 160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05" name="Rectangle 160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06" name="Rectangle 160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07" name="Rectangle 160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08" name="Rectangle 160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09" name="Rectangle 160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10" name="Rectangle 160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11" name="Rectangle 161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12" name="Rectangle 161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13" name="Rectangle 161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14" name="Rectangle 161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15" name="Rectangle 161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16" name="Rectangle 161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17" name="Rectangle 161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18" name="Rectangle 161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19" name="Rectangle 161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20" name="Rectangle 161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21" name="Rectangle 162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22" name="Rectangle 162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23" name="Rectangle 162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24" name="Rectangle 162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25" name="Rectangle 162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26" name="Rectangle 162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27" name="Rectangle 162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28" name="Rectangle 162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29" name="Rectangle 162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30" name="Rectangle 162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31" name="Rectangle 163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32" name="Rectangle 163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33" name="Rectangle 163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34" name="Rectangle 163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35" name="Rectangle 163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36" name="Rectangle 163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37" name="Rectangle 163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38" name="Rectangle 163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39" name="Rectangle 163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40" name="Rectangle 163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41" name="Rectangle 164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42" name="Rectangle 164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43" name="Rectangle 164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44" name="Rectangle 164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45" name="Rectangle 164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46" name="Rectangle 164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47" name="Rectangle 164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48" name="Rectangle 164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49" name="Rectangle 164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50" name="Rectangle 164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51" name="Rectangle 165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52" name="Rectangle 165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53" name="Rectangle 165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54" name="Rectangle 165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55" name="Rectangle 165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56" name="Rectangle 165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57" name="Rectangle 165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58" name="Rectangle 165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59" name="Rectangle 165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60" name="Rectangle 165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61" name="Rectangle 166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62" name="Rectangle 166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63" name="Rectangle 166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64" name="Rectangle 166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65" name="Rectangle 166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66" name="Rectangle 166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67" name="Rectangle 166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68" name="Rectangle 166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152</xdr:row>
      <xdr:rowOff>0</xdr:rowOff>
    </xdr:from>
    <xdr:ext cx="4309641" cy="400050"/>
    <xdr:sp>
      <xdr:nvSpPr>
        <xdr:cNvPr id="1669" name="Rectangle 1668"/>
        <xdr:cNvSpPr/>
      </xdr:nvSpPr>
      <xdr:spPr>
        <a:xfrm>
          <a:off x="2750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70" name="Rectangle 166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152</xdr:row>
      <xdr:rowOff>0</xdr:rowOff>
    </xdr:from>
    <xdr:ext cx="4309641" cy="400050"/>
    <xdr:sp>
      <xdr:nvSpPr>
        <xdr:cNvPr id="1671" name="Rectangle 1670"/>
        <xdr:cNvSpPr/>
      </xdr:nvSpPr>
      <xdr:spPr>
        <a:xfrm>
          <a:off x="2750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152</xdr:row>
      <xdr:rowOff>0</xdr:rowOff>
    </xdr:from>
    <xdr:ext cx="4309641" cy="400050"/>
    <xdr:sp>
      <xdr:nvSpPr>
        <xdr:cNvPr id="1672" name="Rectangle 1671"/>
        <xdr:cNvSpPr/>
      </xdr:nvSpPr>
      <xdr:spPr>
        <a:xfrm>
          <a:off x="2750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152</xdr:row>
      <xdr:rowOff>0</xdr:rowOff>
    </xdr:from>
    <xdr:ext cx="4309641" cy="400050"/>
    <xdr:sp>
      <xdr:nvSpPr>
        <xdr:cNvPr id="1673" name="Rectangle 1672"/>
        <xdr:cNvSpPr/>
      </xdr:nvSpPr>
      <xdr:spPr>
        <a:xfrm>
          <a:off x="2750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74" name="Rectangle 167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75" name="Rectangle 167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76" name="Rectangle 167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77" name="Rectangle 167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78" name="Rectangle 167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79" name="Rectangle 167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80" name="Rectangle 167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81" name="Rectangle 168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82" name="Rectangle 168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83" name="Rectangle 168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84" name="Rectangle 168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85" name="Rectangle 168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86" name="Rectangle 168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87" name="Rectangle 168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88" name="Rectangle 168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89" name="Rectangle 168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90" name="Rectangle 168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91" name="Rectangle 169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92" name="Rectangle 169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93" name="Rectangle 169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94" name="Rectangle 169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95" name="Rectangle 169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96" name="Rectangle 169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97" name="Rectangle 169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98" name="Rectangle 169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699" name="Rectangle 169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00" name="Rectangle 169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01" name="Rectangle 170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02" name="Rectangle 170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03" name="Rectangle 170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04" name="Rectangle 170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05" name="Rectangle 170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06" name="Rectangle 170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07" name="Rectangle 170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08" name="Rectangle 170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09" name="Rectangle 170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10" name="Rectangle 170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11" name="Rectangle 171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12" name="Rectangle 171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13" name="Rectangle 171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14" name="Rectangle 171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15" name="Rectangle 171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16" name="Rectangle 171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17" name="Rectangle 171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18" name="Rectangle 171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19" name="Rectangle 171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20" name="Rectangle 171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21" name="Rectangle 172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22" name="Rectangle 172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23" name="Rectangle 172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24" name="Rectangle 172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25" name="Rectangle 172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26" name="Rectangle 172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27" name="Rectangle 1726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28" name="Rectangle 1727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29" name="Rectangle 1728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30" name="Rectangle 1729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31" name="Rectangle 1730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32" name="Rectangle 1731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33" name="Rectangle 1732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34" name="Rectangle 1733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35" name="Rectangle 1734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0</xdr:rowOff>
    </xdr:from>
    <xdr:ext cx="4309641" cy="400050"/>
    <xdr:sp>
      <xdr:nvSpPr>
        <xdr:cNvPr id="1736" name="Rectangle 1735"/>
        <xdr:cNvSpPr/>
      </xdr:nvSpPr>
      <xdr:spPr>
        <a:xfrm>
          <a:off x="2750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416929</xdr:colOff>
      <xdr:row>184</xdr:row>
      <xdr:rowOff>200025</xdr:rowOff>
    </xdr:from>
    <xdr:ext cx="4309641" cy="400050"/>
    <xdr:sp>
      <xdr:nvSpPr>
        <xdr:cNvPr id="1737" name="Rectangle 1736"/>
        <xdr:cNvSpPr/>
      </xdr:nvSpPr>
      <xdr:spPr>
        <a:xfrm>
          <a:off x="749935" y="515664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180</xdr:row>
      <xdr:rowOff>9525</xdr:rowOff>
    </xdr:from>
    <xdr:ext cx="4309641" cy="400050"/>
    <xdr:sp>
      <xdr:nvSpPr>
        <xdr:cNvPr id="1738" name="Rectangle 1737"/>
        <xdr:cNvSpPr/>
      </xdr:nvSpPr>
      <xdr:spPr>
        <a:xfrm>
          <a:off x="2750185" y="502805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4</xdr:col>
      <xdr:colOff>42863</xdr:colOff>
      <xdr:row>125</xdr:row>
      <xdr:rowOff>133351</xdr:rowOff>
    </xdr:from>
    <xdr:to>
      <xdr:col>4</xdr:col>
      <xdr:colOff>738187</xdr:colOff>
      <xdr:row>127</xdr:row>
      <xdr:rowOff>76200</xdr:rowOff>
    </xdr:to>
    <xdr:pic>
      <xdr:nvPicPr>
        <xdr:cNvPr id="1739" name="Picture 1738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3945" y="35183445"/>
          <a:ext cx="695325" cy="533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47626</xdr:colOff>
      <xdr:row>127</xdr:row>
      <xdr:rowOff>133350</xdr:rowOff>
    </xdr:from>
    <xdr:to>
      <xdr:col>10</xdr:col>
      <xdr:colOff>66675</xdr:colOff>
      <xdr:row>128</xdr:row>
      <xdr:rowOff>171450</xdr:rowOff>
    </xdr:to>
    <xdr:sp>
      <xdr:nvSpPr>
        <xdr:cNvPr id="1740" name="Round Diagonal Corner Rectangle 3"/>
        <xdr:cNvSpPr/>
      </xdr:nvSpPr>
      <xdr:spPr>
        <a:xfrm>
          <a:off x="5019675" y="35773995"/>
          <a:ext cx="2314575" cy="33337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3</xdr:col>
      <xdr:colOff>93079</xdr:colOff>
      <xdr:row>125</xdr:row>
      <xdr:rowOff>0</xdr:rowOff>
    </xdr:from>
    <xdr:ext cx="4309641" cy="400050"/>
    <xdr:sp>
      <xdr:nvSpPr>
        <xdr:cNvPr id="1741" name="Rectangle 1740"/>
        <xdr:cNvSpPr/>
      </xdr:nvSpPr>
      <xdr:spPr>
        <a:xfrm>
          <a:off x="2750185" y="35050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133350</xdr:rowOff>
    </xdr:from>
    <xdr:ext cx="4309641" cy="400050"/>
    <xdr:sp>
      <xdr:nvSpPr>
        <xdr:cNvPr id="1742" name="Rectangle 1741"/>
        <xdr:cNvSpPr/>
      </xdr:nvSpPr>
      <xdr:spPr>
        <a:xfrm>
          <a:off x="1607185" y="50404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43" name="Rectangle 1742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44" name="Rectangle 1743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45" name="Rectangle 1744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46" name="Rectangle 1745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47" name="Rectangle 1746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48" name="Rectangle 1747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49" name="Rectangle 1748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50" name="Rectangle 1749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51" name="Rectangle 1750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52" name="Rectangle 1751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53" name="Rectangle 1752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54" name="Rectangle 1753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55" name="Rectangle 1754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56" name="Rectangle 1755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57" name="Rectangle 1756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58" name="Rectangle 1757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59" name="Rectangle 1758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60" name="Rectangle 1759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61" name="Rectangle 1760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62" name="Rectangle 1761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63" name="Rectangle 1762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64" name="Rectangle 1763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65" name="Rectangle 1764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66" name="Rectangle 1765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67" name="Rectangle 1766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68" name="Rectangle 1767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69" name="Rectangle 1768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70" name="Rectangle 1769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71" name="Rectangle 1770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72" name="Rectangle 1771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73" name="Rectangle 1772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74" name="Rectangle 1773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75" name="Rectangle 1774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76" name="Rectangle 1775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77" name="Rectangle 1776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78" name="Rectangle 1777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79" name="Rectangle 1778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80" name="Rectangle 1779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81" name="Rectangle 1780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82" name="Rectangle 1781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83" name="Rectangle 1782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84" name="Rectangle 1783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85" name="Rectangle 1784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86" name="Rectangle 1785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87" name="Rectangle 1786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88" name="Rectangle 1787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89" name="Rectangle 1788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90" name="Rectangle 1789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91" name="Rectangle 1790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92" name="Rectangle 1791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93" name="Rectangle 1792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94" name="Rectangle 1793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95" name="Rectangle 1794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96" name="Rectangle 1795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97" name="Rectangle 1796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98" name="Rectangle 1797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799" name="Rectangle 1798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00" name="Rectangle 1799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01" name="Rectangle 1800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02" name="Rectangle 1801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03" name="Rectangle 1802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04" name="Rectangle 1803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05" name="Rectangle 1804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06" name="Rectangle 1805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07" name="Rectangle 1806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08" name="Rectangle 1807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09" name="Rectangle 1808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10" name="Rectangle 1809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11" name="Rectangle 1810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12" name="Rectangle 1811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13" name="Rectangle 1812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14" name="Rectangle 1813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152</xdr:row>
      <xdr:rowOff>0</xdr:rowOff>
    </xdr:from>
    <xdr:ext cx="4309641" cy="400050"/>
    <xdr:sp>
      <xdr:nvSpPr>
        <xdr:cNvPr id="1815" name="Rectangle 1814"/>
        <xdr:cNvSpPr/>
      </xdr:nvSpPr>
      <xdr:spPr>
        <a:xfrm>
          <a:off x="1607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16" name="Rectangle 1815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152</xdr:row>
      <xdr:rowOff>0</xdr:rowOff>
    </xdr:from>
    <xdr:ext cx="4309641" cy="400050"/>
    <xdr:sp>
      <xdr:nvSpPr>
        <xdr:cNvPr id="1817" name="Rectangle 1816"/>
        <xdr:cNvSpPr/>
      </xdr:nvSpPr>
      <xdr:spPr>
        <a:xfrm>
          <a:off x="1607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152</xdr:row>
      <xdr:rowOff>0</xdr:rowOff>
    </xdr:from>
    <xdr:ext cx="4309641" cy="400050"/>
    <xdr:sp>
      <xdr:nvSpPr>
        <xdr:cNvPr id="1818" name="Rectangle 1817"/>
        <xdr:cNvSpPr/>
      </xdr:nvSpPr>
      <xdr:spPr>
        <a:xfrm>
          <a:off x="1607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152</xdr:row>
      <xdr:rowOff>0</xdr:rowOff>
    </xdr:from>
    <xdr:ext cx="4309641" cy="400050"/>
    <xdr:sp>
      <xdr:nvSpPr>
        <xdr:cNvPr id="1819" name="Rectangle 1818"/>
        <xdr:cNvSpPr/>
      </xdr:nvSpPr>
      <xdr:spPr>
        <a:xfrm>
          <a:off x="1607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20" name="Rectangle 1819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21" name="Rectangle 1820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22" name="Rectangle 1821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23" name="Rectangle 1822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24" name="Rectangle 1823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25" name="Rectangle 1824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26" name="Rectangle 1825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27" name="Rectangle 1826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28" name="Rectangle 1827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29" name="Rectangle 1828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30" name="Rectangle 1829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31" name="Rectangle 1830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32" name="Rectangle 1831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33" name="Rectangle 1832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34" name="Rectangle 1833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35" name="Rectangle 1834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36" name="Rectangle 1835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37" name="Rectangle 1836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38" name="Rectangle 1837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39" name="Rectangle 1838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40" name="Rectangle 1839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41" name="Rectangle 1840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42" name="Rectangle 1841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43" name="Rectangle 1842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44" name="Rectangle 1843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45" name="Rectangle 1844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46" name="Rectangle 1845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47" name="Rectangle 1846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48" name="Rectangle 1847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49" name="Rectangle 1848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50" name="Rectangle 1849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51" name="Rectangle 1850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52" name="Rectangle 1851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53" name="Rectangle 1852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54" name="Rectangle 1853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55" name="Rectangle 1854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56" name="Rectangle 1855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57" name="Rectangle 1856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58" name="Rectangle 1857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59" name="Rectangle 1858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60" name="Rectangle 1859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61" name="Rectangle 1860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62" name="Rectangle 1861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63" name="Rectangle 1862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64" name="Rectangle 1863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65" name="Rectangle 1864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66" name="Rectangle 1865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67" name="Rectangle 1866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68" name="Rectangle 1867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69" name="Rectangle 1868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70" name="Rectangle 1869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71" name="Rectangle 1870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72" name="Rectangle 1871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73" name="Rectangle 1872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74" name="Rectangle 1873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75" name="Rectangle 1874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76" name="Rectangle 1875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77" name="Rectangle 1876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78" name="Rectangle 1877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79" name="Rectangle 1878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80" name="Rectangle 1879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81" name="Rectangle 1880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0</xdr:rowOff>
    </xdr:from>
    <xdr:ext cx="4309641" cy="400050"/>
    <xdr:sp>
      <xdr:nvSpPr>
        <xdr:cNvPr id="1882" name="Rectangle 1881"/>
        <xdr:cNvSpPr/>
      </xdr:nvSpPr>
      <xdr:spPr>
        <a:xfrm>
          <a:off x="1607185" y="502710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180</xdr:row>
      <xdr:rowOff>9525</xdr:rowOff>
    </xdr:from>
    <xdr:ext cx="4309641" cy="400050"/>
    <xdr:sp>
      <xdr:nvSpPr>
        <xdr:cNvPr id="1883" name="Rectangle 1882"/>
        <xdr:cNvSpPr/>
      </xdr:nvSpPr>
      <xdr:spPr>
        <a:xfrm>
          <a:off x="1607185" y="502805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7</xdr:col>
      <xdr:colOff>647701</xdr:colOff>
      <xdr:row>125</xdr:row>
      <xdr:rowOff>38100</xdr:rowOff>
    </xdr:from>
    <xdr:to>
      <xdr:col>9</xdr:col>
      <xdr:colOff>0</xdr:colOff>
      <xdr:row>127</xdr:row>
      <xdr:rowOff>19050</xdr:rowOff>
    </xdr:to>
    <xdr:pic>
      <xdr:nvPicPr>
        <xdr:cNvPr id="1884" name="Picture 1883"/>
        <xdr:cNvPicPr/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0" y="35088195"/>
          <a:ext cx="752475" cy="5715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125</xdr:row>
      <xdr:rowOff>0</xdr:rowOff>
    </xdr:from>
    <xdr:ext cx="4309641" cy="400050"/>
    <xdr:sp>
      <xdr:nvSpPr>
        <xdr:cNvPr id="1885" name="Rectangle 1884"/>
        <xdr:cNvSpPr/>
      </xdr:nvSpPr>
      <xdr:spPr>
        <a:xfrm>
          <a:off x="1607185" y="35050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886" name="Rectangle 188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887" name="Rectangle 188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888" name="Rectangle 188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889" name="Rectangle 188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890" name="Rectangle 188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891" name="Rectangle 189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892" name="Rectangle 189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893" name="Rectangle 189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894" name="Rectangle 189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895" name="Rectangle 189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896" name="Rectangle 189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897" name="Rectangle 189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898" name="Rectangle 189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899" name="Rectangle 189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00" name="Rectangle 189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01" name="Rectangle 190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02" name="Rectangle 190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03" name="Rectangle 190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04" name="Rectangle 190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05" name="Rectangle 190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06" name="Rectangle 190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07" name="Rectangle 190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08" name="Rectangle 190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09" name="Rectangle 190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10" name="Rectangle 190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11" name="Rectangle 191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12" name="Rectangle 191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13" name="Rectangle 191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14" name="Rectangle 191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15" name="Rectangle 191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16" name="Rectangle 191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17" name="Rectangle 191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18" name="Rectangle 191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19" name="Rectangle 191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20" name="Rectangle 191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21" name="Rectangle 192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22" name="Rectangle 192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23" name="Rectangle 192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24" name="Rectangle 192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25" name="Rectangle 192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26" name="Rectangle 192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27" name="Rectangle 192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28" name="Rectangle 192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29" name="Rectangle 192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30" name="Rectangle 192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31" name="Rectangle 193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32" name="Rectangle 193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33" name="Rectangle 193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34" name="Rectangle 193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35" name="Rectangle 193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36" name="Rectangle 193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37" name="Rectangle 193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38" name="Rectangle 193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39" name="Rectangle 193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40" name="Rectangle 193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41" name="Rectangle 194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42" name="Rectangle 194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43" name="Rectangle 194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44" name="Rectangle 194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45" name="Rectangle 194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46" name="Rectangle 194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47" name="Rectangle 194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48" name="Rectangle 194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49" name="Rectangle 194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50" name="Rectangle 194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51" name="Rectangle 195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52" name="Rectangle 195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53" name="Rectangle 195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54" name="Rectangle 195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55" name="Rectangle 195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56" name="Rectangle 195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57" name="Rectangle 195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58" name="Rectangle 195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215</xdr:row>
      <xdr:rowOff>0</xdr:rowOff>
    </xdr:from>
    <xdr:ext cx="4309641" cy="400050"/>
    <xdr:sp>
      <xdr:nvSpPr>
        <xdr:cNvPr id="1959" name="Rectangle 1958"/>
        <xdr:cNvSpPr/>
      </xdr:nvSpPr>
      <xdr:spPr>
        <a:xfrm>
          <a:off x="2750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60" name="Rectangle 195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215</xdr:row>
      <xdr:rowOff>0</xdr:rowOff>
    </xdr:from>
    <xdr:ext cx="4309641" cy="400050"/>
    <xdr:sp>
      <xdr:nvSpPr>
        <xdr:cNvPr id="1961" name="Rectangle 1960"/>
        <xdr:cNvSpPr/>
      </xdr:nvSpPr>
      <xdr:spPr>
        <a:xfrm>
          <a:off x="2750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215</xdr:row>
      <xdr:rowOff>0</xdr:rowOff>
    </xdr:from>
    <xdr:ext cx="4309641" cy="400050"/>
    <xdr:sp>
      <xdr:nvSpPr>
        <xdr:cNvPr id="1962" name="Rectangle 1961"/>
        <xdr:cNvSpPr/>
      </xdr:nvSpPr>
      <xdr:spPr>
        <a:xfrm>
          <a:off x="2750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215</xdr:row>
      <xdr:rowOff>0</xdr:rowOff>
    </xdr:from>
    <xdr:ext cx="4309641" cy="400050"/>
    <xdr:sp>
      <xdr:nvSpPr>
        <xdr:cNvPr id="1963" name="Rectangle 1962"/>
        <xdr:cNvSpPr/>
      </xdr:nvSpPr>
      <xdr:spPr>
        <a:xfrm>
          <a:off x="2750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64" name="Rectangle 196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65" name="Rectangle 196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66" name="Rectangle 196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67" name="Rectangle 196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68" name="Rectangle 196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69" name="Rectangle 196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70" name="Rectangle 196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71" name="Rectangle 197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72" name="Rectangle 197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73" name="Rectangle 197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74" name="Rectangle 197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75" name="Rectangle 197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76" name="Rectangle 197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77" name="Rectangle 197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78" name="Rectangle 197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79" name="Rectangle 197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80" name="Rectangle 197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81" name="Rectangle 198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82" name="Rectangle 198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83" name="Rectangle 198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84" name="Rectangle 198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85" name="Rectangle 198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86" name="Rectangle 198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87" name="Rectangle 198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88" name="Rectangle 198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89" name="Rectangle 198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90" name="Rectangle 198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91" name="Rectangle 199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92" name="Rectangle 199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93" name="Rectangle 199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94" name="Rectangle 199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95" name="Rectangle 199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96" name="Rectangle 199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97" name="Rectangle 199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98" name="Rectangle 199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1999" name="Rectangle 199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00" name="Rectangle 199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01" name="Rectangle 200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02" name="Rectangle 200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03" name="Rectangle 200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04" name="Rectangle 200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05" name="Rectangle 200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06" name="Rectangle 200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07" name="Rectangle 200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08" name="Rectangle 200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09" name="Rectangle 200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10" name="Rectangle 200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11" name="Rectangle 201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12" name="Rectangle 201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13" name="Rectangle 201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14" name="Rectangle 201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15" name="Rectangle 201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16" name="Rectangle 201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17" name="Rectangle 201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18" name="Rectangle 201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19" name="Rectangle 201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20" name="Rectangle 201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21" name="Rectangle 202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22" name="Rectangle 202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23" name="Rectangle 202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24" name="Rectangle 202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25" name="Rectangle 202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26" name="Rectangle 202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9525</xdr:rowOff>
    </xdr:from>
    <xdr:ext cx="4309641" cy="400050"/>
    <xdr:sp>
      <xdr:nvSpPr>
        <xdr:cNvPr id="2027" name="Rectangle 2026"/>
        <xdr:cNvSpPr/>
      </xdr:nvSpPr>
      <xdr:spPr>
        <a:xfrm>
          <a:off x="2750185" y="66930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188</xdr:row>
      <xdr:rowOff>0</xdr:rowOff>
    </xdr:from>
    <xdr:ext cx="4309641" cy="400050"/>
    <xdr:sp>
      <xdr:nvSpPr>
        <xdr:cNvPr id="2028" name="Rectangle 2027"/>
        <xdr:cNvSpPr/>
      </xdr:nvSpPr>
      <xdr:spPr>
        <a:xfrm>
          <a:off x="2750185" y="523760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29" name="Rectangle 202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30" name="Rectangle 202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31" name="Rectangle 203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32" name="Rectangle 203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33" name="Rectangle 203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34" name="Rectangle 203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35" name="Rectangle 203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36" name="Rectangle 203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37" name="Rectangle 203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38" name="Rectangle 203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39" name="Rectangle 203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40" name="Rectangle 203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41" name="Rectangle 204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42" name="Rectangle 204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43" name="Rectangle 204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44" name="Rectangle 204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45" name="Rectangle 204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46" name="Rectangle 204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47" name="Rectangle 204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48" name="Rectangle 204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49" name="Rectangle 204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50" name="Rectangle 204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51" name="Rectangle 205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52" name="Rectangle 205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53" name="Rectangle 205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54" name="Rectangle 205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55" name="Rectangle 205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56" name="Rectangle 205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57" name="Rectangle 205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58" name="Rectangle 205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59" name="Rectangle 205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60" name="Rectangle 205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61" name="Rectangle 206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62" name="Rectangle 206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63" name="Rectangle 206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64" name="Rectangle 206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65" name="Rectangle 206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66" name="Rectangle 206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67" name="Rectangle 206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68" name="Rectangle 206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69" name="Rectangle 206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70" name="Rectangle 206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71" name="Rectangle 207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72" name="Rectangle 207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73" name="Rectangle 207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74" name="Rectangle 207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75" name="Rectangle 207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76" name="Rectangle 207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77" name="Rectangle 207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78" name="Rectangle 207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79" name="Rectangle 207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80" name="Rectangle 207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81" name="Rectangle 208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82" name="Rectangle 208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83" name="Rectangle 208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84" name="Rectangle 208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85" name="Rectangle 208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86" name="Rectangle 208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87" name="Rectangle 208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88" name="Rectangle 208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89" name="Rectangle 208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90" name="Rectangle 208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91" name="Rectangle 209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92" name="Rectangle 209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93" name="Rectangle 209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94" name="Rectangle 209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95" name="Rectangle 209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96" name="Rectangle 209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97" name="Rectangle 209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98" name="Rectangle 209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099" name="Rectangle 209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00" name="Rectangle 209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01" name="Rectangle 210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215</xdr:row>
      <xdr:rowOff>0</xdr:rowOff>
    </xdr:from>
    <xdr:ext cx="4309641" cy="400050"/>
    <xdr:sp>
      <xdr:nvSpPr>
        <xdr:cNvPr id="2102" name="Rectangle 2101"/>
        <xdr:cNvSpPr/>
      </xdr:nvSpPr>
      <xdr:spPr>
        <a:xfrm>
          <a:off x="2750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03" name="Rectangle 210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215</xdr:row>
      <xdr:rowOff>0</xdr:rowOff>
    </xdr:from>
    <xdr:ext cx="4309641" cy="400050"/>
    <xdr:sp>
      <xdr:nvSpPr>
        <xdr:cNvPr id="2104" name="Rectangle 2103"/>
        <xdr:cNvSpPr/>
      </xdr:nvSpPr>
      <xdr:spPr>
        <a:xfrm>
          <a:off x="2750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215</xdr:row>
      <xdr:rowOff>0</xdr:rowOff>
    </xdr:from>
    <xdr:ext cx="4309641" cy="400050"/>
    <xdr:sp>
      <xdr:nvSpPr>
        <xdr:cNvPr id="2105" name="Rectangle 2104"/>
        <xdr:cNvSpPr/>
      </xdr:nvSpPr>
      <xdr:spPr>
        <a:xfrm>
          <a:off x="2750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215</xdr:row>
      <xdr:rowOff>0</xdr:rowOff>
    </xdr:from>
    <xdr:ext cx="4309641" cy="400050"/>
    <xdr:sp>
      <xdr:nvSpPr>
        <xdr:cNvPr id="2106" name="Rectangle 2105"/>
        <xdr:cNvSpPr/>
      </xdr:nvSpPr>
      <xdr:spPr>
        <a:xfrm>
          <a:off x="2750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07" name="Rectangle 210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08" name="Rectangle 210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09" name="Rectangle 210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10" name="Rectangle 210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11" name="Rectangle 211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12" name="Rectangle 211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13" name="Rectangle 211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14" name="Rectangle 211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15" name="Rectangle 211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16" name="Rectangle 211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17" name="Rectangle 211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18" name="Rectangle 211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19" name="Rectangle 211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20" name="Rectangle 211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21" name="Rectangle 212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22" name="Rectangle 212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23" name="Rectangle 212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24" name="Rectangle 212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25" name="Rectangle 212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26" name="Rectangle 212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27" name="Rectangle 212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28" name="Rectangle 212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29" name="Rectangle 212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30" name="Rectangle 212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31" name="Rectangle 213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32" name="Rectangle 213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33" name="Rectangle 213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34" name="Rectangle 213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35" name="Rectangle 213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36" name="Rectangle 213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37" name="Rectangle 213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38" name="Rectangle 213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39" name="Rectangle 213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40" name="Rectangle 213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41" name="Rectangle 214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42" name="Rectangle 214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43" name="Rectangle 214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44" name="Rectangle 214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45" name="Rectangle 214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46" name="Rectangle 214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47" name="Rectangle 214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48" name="Rectangle 214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49" name="Rectangle 214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50" name="Rectangle 214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51" name="Rectangle 215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52" name="Rectangle 215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53" name="Rectangle 215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54" name="Rectangle 215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55" name="Rectangle 215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56" name="Rectangle 215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57" name="Rectangle 215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58" name="Rectangle 215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59" name="Rectangle 215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60" name="Rectangle 2159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61" name="Rectangle 2160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62" name="Rectangle 2161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63" name="Rectangle 2162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64" name="Rectangle 2163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65" name="Rectangle 2164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66" name="Rectangle 2165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67" name="Rectangle 2166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68" name="Rectangle 2167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0</xdr:rowOff>
    </xdr:from>
    <xdr:ext cx="4309641" cy="400050"/>
    <xdr:sp>
      <xdr:nvSpPr>
        <xdr:cNvPr id="2169" name="Rectangle 2168"/>
        <xdr:cNvSpPr/>
      </xdr:nvSpPr>
      <xdr:spPr>
        <a:xfrm>
          <a:off x="2750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416929</xdr:colOff>
      <xdr:row>244</xdr:row>
      <xdr:rowOff>200025</xdr:rowOff>
    </xdr:from>
    <xdr:ext cx="4309641" cy="400050"/>
    <xdr:sp>
      <xdr:nvSpPr>
        <xdr:cNvPr id="2170" name="Rectangle 2169"/>
        <xdr:cNvSpPr/>
      </xdr:nvSpPr>
      <xdr:spPr>
        <a:xfrm>
          <a:off x="749935" y="682161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240</xdr:row>
      <xdr:rowOff>9525</xdr:rowOff>
    </xdr:from>
    <xdr:ext cx="4309641" cy="400050"/>
    <xdr:sp>
      <xdr:nvSpPr>
        <xdr:cNvPr id="2171" name="Rectangle 2170"/>
        <xdr:cNvSpPr/>
      </xdr:nvSpPr>
      <xdr:spPr>
        <a:xfrm>
          <a:off x="2750185" y="66930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4</xdr:col>
      <xdr:colOff>109538</xdr:colOff>
      <xdr:row>188</xdr:row>
      <xdr:rowOff>76201</xdr:rowOff>
    </xdr:from>
    <xdr:to>
      <xdr:col>5</xdr:col>
      <xdr:colOff>0</xdr:colOff>
      <xdr:row>190</xdr:row>
      <xdr:rowOff>19050</xdr:rowOff>
    </xdr:to>
    <xdr:pic>
      <xdr:nvPicPr>
        <xdr:cNvPr id="2172" name="Picture 2171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620" y="52452270"/>
          <a:ext cx="671830" cy="533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47626</xdr:colOff>
      <xdr:row>190</xdr:row>
      <xdr:rowOff>133350</xdr:rowOff>
    </xdr:from>
    <xdr:to>
      <xdr:col>10</xdr:col>
      <xdr:colOff>66675</xdr:colOff>
      <xdr:row>191</xdr:row>
      <xdr:rowOff>171450</xdr:rowOff>
    </xdr:to>
    <xdr:sp>
      <xdr:nvSpPr>
        <xdr:cNvPr id="2173" name="Round Diagonal Corner Rectangle 3"/>
        <xdr:cNvSpPr/>
      </xdr:nvSpPr>
      <xdr:spPr>
        <a:xfrm>
          <a:off x="5019675" y="53099970"/>
          <a:ext cx="2314575" cy="33337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2</xdr:col>
      <xdr:colOff>45454</xdr:colOff>
      <xdr:row>189</xdr:row>
      <xdr:rowOff>57150</xdr:rowOff>
    </xdr:from>
    <xdr:ext cx="4309641" cy="400050"/>
    <xdr:sp>
      <xdr:nvSpPr>
        <xdr:cNvPr id="2174" name="Rectangle 2173"/>
        <xdr:cNvSpPr/>
      </xdr:nvSpPr>
      <xdr:spPr>
        <a:xfrm>
          <a:off x="1559560" y="527284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75" name="Rectangle 2174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76" name="Rectangle 2175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77" name="Rectangle 2176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78" name="Rectangle 2177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79" name="Rectangle 2178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80" name="Rectangle 2179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81" name="Rectangle 2180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82" name="Rectangle 2181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83" name="Rectangle 2182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84" name="Rectangle 2183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85" name="Rectangle 2184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86" name="Rectangle 2185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87" name="Rectangle 2186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88" name="Rectangle 2187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89" name="Rectangle 2188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90" name="Rectangle 2189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91" name="Rectangle 2190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92" name="Rectangle 2191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93" name="Rectangle 2192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94" name="Rectangle 2193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95" name="Rectangle 2194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96" name="Rectangle 2195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97" name="Rectangle 2196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98" name="Rectangle 2197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199" name="Rectangle 2198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00" name="Rectangle 2199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01" name="Rectangle 2200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02" name="Rectangle 2201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03" name="Rectangle 2202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04" name="Rectangle 2203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05" name="Rectangle 2204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06" name="Rectangle 2205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07" name="Rectangle 2206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08" name="Rectangle 2207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09" name="Rectangle 2208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10" name="Rectangle 2209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11" name="Rectangle 2210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12" name="Rectangle 2211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13" name="Rectangle 2212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14" name="Rectangle 2213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15" name="Rectangle 2214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16" name="Rectangle 2215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17" name="Rectangle 2216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18" name="Rectangle 2217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19" name="Rectangle 2218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20" name="Rectangle 2219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21" name="Rectangle 2220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22" name="Rectangle 2221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23" name="Rectangle 2222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24" name="Rectangle 2223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25" name="Rectangle 2224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26" name="Rectangle 2225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27" name="Rectangle 2226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28" name="Rectangle 2227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29" name="Rectangle 2228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30" name="Rectangle 2229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31" name="Rectangle 2230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32" name="Rectangle 2231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33" name="Rectangle 2232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34" name="Rectangle 2233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35" name="Rectangle 2234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36" name="Rectangle 2235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37" name="Rectangle 2236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38" name="Rectangle 2237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39" name="Rectangle 2238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40" name="Rectangle 2239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41" name="Rectangle 2240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42" name="Rectangle 2241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43" name="Rectangle 2242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44" name="Rectangle 2243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45" name="Rectangle 2244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46" name="Rectangle 2245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47" name="Rectangle 2246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215</xdr:row>
      <xdr:rowOff>0</xdr:rowOff>
    </xdr:from>
    <xdr:ext cx="4309641" cy="400050"/>
    <xdr:sp>
      <xdr:nvSpPr>
        <xdr:cNvPr id="2248" name="Rectangle 2247"/>
        <xdr:cNvSpPr/>
      </xdr:nvSpPr>
      <xdr:spPr>
        <a:xfrm>
          <a:off x="1607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49" name="Rectangle 2248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215</xdr:row>
      <xdr:rowOff>0</xdr:rowOff>
    </xdr:from>
    <xdr:ext cx="4309641" cy="400050"/>
    <xdr:sp>
      <xdr:nvSpPr>
        <xdr:cNvPr id="2250" name="Rectangle 2249"/>
        <xdr:cNvSpPr/>
      </xdr:nvSpPr>
      <xdr:spPr>
        <a:xfrm>
          <a:off x="1607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215</xdr:row>
      <xdr:rowOff>0</xdr:rowOff>
    </xdr:from>
    <xdr:ext cx="4309641" cy="400050"/>
    <xdr:sp>
      <xdr:nvSpPr>
        <xdr:cNvPr id="2251" name="Rectangle 2250"/>
        <xdr:cNvSpPr/>
      </xdr:nvSpPr>
      <xdr:spPr>
        <a:xfrm>
          <a:off x="1607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215</xdr:row>
      <xdr:rowOff>0</xdr:rowOff>
    </xdr:from>
    <xdr:ext cx="4309641" cy="400050"/>
    <xdr:sp>
      <xdr:nvSpPr>
        <xdr:cNvPr id="2252" name="Rectangle 2251"/>
        <xdr:cNvSpPr/>
      </xdr:nvSpPr>
      <xdr:spPr>
        <a:xfrm>
          <a:off x="1607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53" name="Rectangle 2252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54" name="Rectangle 2253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55" name="Rectangle 2254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56" name="Rectangle 2255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57" name="Rectangle 2256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58" name="Rectangle 2257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59" name="Rectangle 2258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60" name="Rectangle 2259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61" name="Rectangle 2260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62" name="Rectangle 2261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63" name="Rectangle 2262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64" name="Rectangle 2263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65" name="Rectangle 2264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66" name="Rectangle 2265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67" name="Rectangle 2266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68" name="Rectangle 2267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69" name="Rectangle 2268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70" name="Rectangle 2269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71" name="Rectangle 2270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72" name="Rectangle 2271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73" name="Rectangle 2272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74" name="Rectangle 2273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75" name="Rectangle 2274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76" name="Rectangle 2275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77" name="Rectangle 2276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78" name="Rectangle 2277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79" name="Rectangle 2278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80" name="Rectangle 2279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81" name="Rectangle 2280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82" name="Rectangle 2281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83" name="Rectangle 2282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84" name="Rectangle 2283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85" name="Rectangle 2284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86" name="Rectangle 2285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87" name="Rectangle 2286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88" name="Rectangle 2287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89" name="Rectangle 2288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90" name="Rectangle 2289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91" name="Rectangle 2290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92" name="Rectangle 2291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93" name="Rectangle 2292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94" name="Rectangle 2293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95" name="Rectangle 2294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96" name="Rectangle 2295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97" name="Rectangle 2296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98" name="Rectangle 2297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299" name="Rectangle 2298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300" name="Rectangle 2299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301" name="Rectangle 2300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302" name="Rectangle 2301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303" name="Rectangle 2302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304" name="Rectangle 2303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305" name="Rectangle 2304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306" name="Rectangle 2305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307" name="Rectangle 2306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308" name="Rectangle 2307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309" name="Rectangle 2308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310" name="Rectangle 2309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311" name="Rectangle 2310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312" name="Rectangle 2311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313" name="Rectangle 2312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314" name="Rectangle 2313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0</xdr:rowOff>
    </xdr:from>
    <xdr:ext cx="4309641" cy="400050"/>
    <xdr:sp>
      <xdr:nvSpPr>
        <xdr:cNvPr id="2315" name="Rectangle 2314"/>
        <xdr:cNvSpPr/>
      </xdr:nvSpPr>
      <xdr:spPr>
        <a:xfrm>
          <a:off x="1607185" y="66920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240</xdr:row>
      <xdr:rowOff>9525</xdr:rowOff>
    </xdr:from>
    <xdr:ext cx="4309641" cy="400050"/>
    <xdr:sp>
      <xdr:nvSpPr>
        <xdr:cNvPr id="2316" name="Rectangle 2315"/>
        <xdr:cNvSpPr/>
      </xdr:nvSpPr>
      <xdr:spPr>
        <a:xfrm>
          <a:off x="1607185" y="66930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7</xdr:col>
      <xdr:colOff>509587</xdr:colOff>
      <xdr:row>188</xdr:row>
      <xdr:rowOff>0</xdr:rowOff>
    </xdr:from>
    <xdr:to>
      <xdr:col>8</xdr:col>
      <xdr:colOff>295275</xdr:colOff>
      <xdr:row>189</xdr:row>
      <xdr:rowOff>285750</xdr:rowOff>
    </xdr:to>
    <xdr:pic>
      <xdr:nvPicPr>
        <xdr:cNvPr id="2317" name="Picture 2316"/>
        <xdr:cNvPicPr/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7070" y="52376070"/>
          <a:ext cx="576580" cy="58102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731254</xdr:colOff>
      <xdr:row>188</xdr:row>
      <xdr:rowOff>123825</xdr:rowOff>
    </xdr:from>
    <xdr:ext cx="4309641" cy="400050"/>
    <xdr:sp>
      <xdr:nvSpPr>
        <xdr:cNvPr id="2318" name="Rectangle 2317"/>
        <xdr:cNvSpPr/>
      </xdr:nvSpPr>
      <xdr:spPr>
        <a:xfrm>
          <a:off x="1064260" y="524998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19" name="Rectangle 231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20" name="Rectangle 231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21" name="Rectangle 232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22" name="Rectangle 232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23" name="Rectangle 232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24" name="Rectangle 232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25" name="Rectangle 232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26" name="Rectangle 232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27" name="Rectangle 232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28" name="Rectangle 232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29" name="Rectangle 232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30" name="Rectangle 232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31" name="Rectangle 233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32" name="Rectangle 233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33" name="Rectangle 233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34" name="Rectangle 233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35" name="Rectangle 233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36" name="Rectangle 233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37" name="Rectangle 233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38" name="Rectangle 233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39" name="Rectangle 233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40" name="Rectangle 233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41" name="Rectangle 234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42" name="Rectangle 234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43" name="Rectangle 234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44" name="Rectangle 234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45" name="Rectangle 234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46" name="Rectangle 234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47" name="Rectangle 234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48" name="Rectangle 234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49" name="Rectangle 234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50" name="Rectangle 234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51" name="Rectangle 235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52" name="Rectangle 235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53" name="Rectangle 235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54" name="Rectangle 235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55" name="Rectangle 235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56" name="Rectangle 235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57" name="Rectangle 235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58" name="Rectangle 235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59" name="Rectangle 235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60" name="Rectangle 235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61" name="Rectangle 236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62" name="Rectangle 236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63" name="Rectangle 236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64" name="Rectangle 236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65" name="Rectangle 236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66" name="Rectangle 236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67" name="Rectangle 236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68" name="Rectangle 236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69" name="Rectangle 236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70" name="Rectangle 236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71" name="Rectangle 237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72" name="Rectangle 237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73" name="Rectangle 237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74" name="Rectangle 237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75" name="Rectangle 237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76" name="Rectangle 237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77" name="Rectangle 237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78" name="Rectangle 237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79" name="Rectangle 237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80" name="Rectangle 237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81" name="Rectangle 238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82" name="Rectangle 238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83" name="Rectangle 238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84" name="Rectangle 238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85" name="Rectangle 238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86" name="Rectangle 238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87" name="Rectangle 238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88" name="Rectangle 238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89" name="Rectangle 238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90" name="Rectangle 238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91" name="Rectangle 239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275</xdr:row>
      <xdr:rowOff>0</xdr:rowOff>
    </xdr:from>
    <xdr:ext cx="4309641" cy="400050"/>
    <xdr:sp>
      <xdr:nvSpPr>
        <xdr:cNvPr id="2392" name="Rectangle 2391"/>
        <xdr:cNvSpPr/>
      </xdr:nvSpPr>
      <xdr:spPr>
        <a:xfrm>
          <a:off x="2750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93" name="Rectangle 239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275</xdr:row>
      <xdr:rowOff>0</xdr:rowOff>
    </xdr:from>
    <xdr:ext cx="4309641" cy="400050"/>
    <xdr:sp>
      <xdr:nvSpPr>
        <xdr:cNvPr id="2394" name="Rectangle 2393"/>
        <xdr:cNvSpPr/>
      </xdr:nvSpPr>
      <xdr:spPr>
        <a:xfrm>
          <a:off x="2750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275</xdr:row>
      <xdr:rowOff>0</xdr:rowOff>
    </xdr:from>
    <xdr:ext cx="4309641" cy="400050"/>
    <xdr:sp>
      <xdr:nvSpPr>
        <xdr:cNvPr id="2395" name="Rectangle 2394"/>
        <xdr:cNvSpPr/>
      </xdr:nvSpPr>
      <xdr:spPr>
        <a:xfrm>
          <a:off x="2750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275</xdr:row>
      <xdr:rowOff>0</xdr:rowOff>
    </xdr:from>
    <xdr:ext cx="4309641" cy="400050"/>
    <xdr:sp>
      <xdr:nvSpPr>
        <xdr:cNvPr id="2396" name="Rectangle 2395"/>
        <xdr:cNvSpPr/>
      </xdr:nvSpPr>
      <xdr:spPr>
        <a:xfrm>
          <a:off x="2750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97" name="Rectangle 239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98" name="Rectangle 239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399" name="Rectangle 239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00" name="Rectangle 239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01" name="Rectangle 240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02" name="Rectangle 240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03" name="Rectangle 240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04" name="Rectangle 240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05" name="Rectangle 240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06" name="Rectangle 240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07" name="Rectangle 240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08" name="Rectangle 240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09" name="Rectangle 240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10" name="Rectangle 240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11" name="Rectangle 241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12" name="Rectangle 241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13" name="Rectangle 241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14" name="Rectangle 241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15" name="Rectangle 241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16" name="Rectangle 241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17" name="Rectangle 241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18" name="Rectangle 241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19" name="Rectangle 241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20" name="Rectangle 241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21" name="Rectangle 242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22" name="Rectangle 242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23" name="Rectangle 242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24" name="Rectangle 242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25" name="Rectangle 242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26" name="Rectangle 242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27" name="Rectangle 242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28" name="Rectangle 242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29" name="Rectangle 242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30" name="Rectangle 242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31" name="Rectangle 243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32" name="Rectangle 243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33" name="Rectangle 243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34" name="Rectangle 243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35" name="Rectangle 243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36" name="Rectangle 243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37" name="Rectangle 243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38" name="Rectangle 243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39" name="Rectangle 243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40" name="Rectangle 243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41" name="Rectangle 244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42" name="Rectangle 244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43" name="Rectangle 244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44" name="Rectangle 244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45" name="Rectangle 244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46" name="Rectangle 244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47" name="Rectangle 244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48" name="Rectangle 244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49" name="Rectangle 244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50" name="Rectangle 244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51" name="Rectangle 245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52" name="Rectangle 245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53" name="Rectangle 245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54" name="Rectangle 245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55" name="Rectangle 245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56" name="Rectangle 245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57" name="Rectangle 245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58" name="Rectangle 245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59" name="Rectangle 245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9525</xdr:rowOff>
    </xdr:from>
    <xdr:ext cx="4309641" cy="400050"/>
    <xdr:sp>
      <xdr:nvSpPr>
        <xdr:cNvPr id="2460" name="Rectangle 2459"/>
        <xdr:cNvSpPr/>
      </xdr:nvSpPr>
      <xdr:spPr>
        <a:xfrm>
          <a:off x="2750185" y="836466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248</xdr:row>
      <xdr:rowOff>0</xdr:rowOff>
    </xdr:from>
    <xdr:ext cx="4309641" cy="400050"/>
    <xdr:sp>
      <xdr:nvSpPr>
        <xdr:cNvPr id="2461" name="Rectangle 2460"/>
        <xdr:cNvSpPr/>
      </xdr:nvSpPr>
      <xdr:spPr>
        <a:xfrm>
          <a:off x="2750185" y="690257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62" name="Rectangle 246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63" name="Rectangle 246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64" name="Rectangle 246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65" name="Rectangle 246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66" name="Rectangle 246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67" name="Rectangle 246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68" name="Rectangle 246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69" name="Rectangle 246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70" name="Rectangle 246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71" name="Rectangle 247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72" name="Rectangle 247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73" name="Rectangle 247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74" name="Rectangle 247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75" name="Rectangle 247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76" name="Rectangle 247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77" name="Rectangle 247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78" name="Rectangle 247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79" name="Rectangle 247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80" name="Rectangle 247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81" name="Rectangle 248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82" name="Rectangle 248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83" name="Rectangle 248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84" name="Rectangle 248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85" name="Rectangle 248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86" name="Rectangle 248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87" name="Rectangle 248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88" name="Rectangle 248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89" name="Rectangle 248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90" name="Rectangle 248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91" name="Rectangle 249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92" name="Rectangle 249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93" name="Rectangle 249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94" name="Rectangle 249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95" name="Rectangle 249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96" name="Rectangle 249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97" name="Rectangle 249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98" name="Rectangle 249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499" name="Rectangle 249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00" name="Rectangle 249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01" name="Rectangle 250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02" name="Rectangle 250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03" name="Rectangle 250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04" name="Rectangle 250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05" name="Rectangle 250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06" name="Rectangle 250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07" name="Rectangle 250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08" name="Rectangle 250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09" name="Rectangle 250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10" name="Rectangle 250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11" name="Rectangle 251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12" name="Rectangle 251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13" name="Rectangle 251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14" name="Rectangle 251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15" name="Rectangle 251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16" name="Rectangle 251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17" name="Rectangle 251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18" name="Rectangle 251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19" name="Rectangle 251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20" name="Rectangle 251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21" name="Rectangle 252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22" name="Rectangle 252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23" name="Rectangle 252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24" name="Rectangle 252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25" name="Rectangle 252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26" name="Rectangle 252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27" name="Rectangle 252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28" name="Rectangle 252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29" name="Rectangle 252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30" name="Rectangle 252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31" name="Rectangle 253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32" name="Rectangle 253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33" name="Rectangle 253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34" name="Rectangle 253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275</xdr:row>
      <xdr:rowOff>0</xdr:rowOff>
    </xdr:from>
    <xdr:ext cx="4309641" cy="400050"/>
    <xdr:sp>
      <xdr:nvSpPr>
        <xdr:cNvPr id="2535" name="Rectangle 2534"/>
        <xdr:cNvSpPr/>
      </xdr:nvSpPr>
      <xdr:spPr>
        <a:xfrm>
          <a:off x="2750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36" name="Rectangle 253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275</xdr:row>
      <xdr:rowOff>0</xdr:rowOff>
    </xdr:from>
    <xdr:ext cx="4309641" cy="400050"/>
    <xdr:sp>
      <xdr:nvSpPr>
        <xdr:cNvPr id="2537" name="Rectangle 2536"/>
        <xdr:cNvSpPr/>
      </xdr:nvSpPr>
      <xdr:spPr>
        <a:xfrm>
          <a:off x="2750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275</xdr:row>
      <xdr:rowOff>0</xdr:rowOff>
    </xdr:from>
    <xdr:ext cx="4309641" cy="400050"/>
    <xdr:sp>
      <xdr:nvSpPr>
        <xdr:cNvPr id="2538" name="Rectangle 2537"/>
        <xdr:cNvSpPr/>
      </xdr:nvSpPr>
      <xdr:spPr>
        <a:xfrm>
          <a:off x="2750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275</xdr:row>
      <xdr:rowOff>0</xdr:rowOff>
    </xdr:from>
    <xdr:ext cx="4309641" cy="400050"/>
    <xdr:sp>
      <xdr:nvSpPr>
        <xdr:cNvPr id="2539" name="Rectangle 2538"/>
        <xdr:cNvSpPr/>
      </xdr:nvSpPr>
      <xdr:spPr>
        <a:xfrm>
          <a:off x="2750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40" name="Rectangle 253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41" name="Rectangle 254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42" name="Rectangle 254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43" name="Rectangle 254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44" name="Rectangle 254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45" name="Rectangle 254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46" name="Rectangle 254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47" name="Rectangle 254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48" name="Rectangle 254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49" name="Rectangle 254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50" name="Rectangle 254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51" name="Rectangle 255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52" name="Rectangle 255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53" name="Rectangle 255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54" name="Rectangle 255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55" name="Rectangle 255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56" name="Rectangle 255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57" name="Rectangle 255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58" name="Rectangle 255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59" name="Rectangle 255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60" name="Rectangle 255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61" name="Rectangle 256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62" name="Rectangle 256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63" name="Rectangle 256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64" name="Rectangle 256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65" name="Rectangle 256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66" name="Rectangle 256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67" name="Rectangle 256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68" name="Rectangle 256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69" name="Rectangle 256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70" name="Rectangle 256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71" name="Rectangle 257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72" name="Rectangle 257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73" name="Rectangle 257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74" name="Rectangle 257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75" name="Rectangle 257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76" name="Rectangle 257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77" name="Rectangle 257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78" name="Rectangle 257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79" name="Rectangle 257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80" name="Rectangle 257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81" name="Rectangle 258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82" name="Rectangle 258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83" name="Rectangle 258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84" name="Rectangle 258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85" name="Rectangle 258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86" name="Rectangle 258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87" name="Rectangle 258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88" name="Rectangle 258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89" name="Rectangle 258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90" name="Rectangle 258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91" name="Rectangle 259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92" name="Rectangle 259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93" name="Rectangle 2592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94" name="Rectangle 2593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95" name="Rectangle 2594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96" name="Rectangle 2595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97" name="Rectangle 2596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98" name="Rectangle 2597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599" name="Rectangle 2598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600" name="Rectangle 2599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601" name="Rectangle 2600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0</xdr:rowOff>
    </xdr:from>
    <xdr:ext cx="4309641" cy="400050"/>
    <xdr:sp>
      <xdr:nvSpPr>
        <xdr:cNvPr id="2602" name="Rectangle 2601"/>
        <xdr:cNvSpPr/>
      </xdr:nvSpPr>
      <xdr:spPr>
        <a:xfrm>
          <a:off x="2750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416929</xdr:colOff>
      <xdr:row>305</xdr:row>
      <xdr:rowOff>200025</xdr:rowOff>
    </xdr:from>
    <xdr:ext cx="4309641" cy="400050"/>
    <xdr:sp>
      <xdr:nvSpPr>
        <xdr:cNvPr id="2603" name="Rectangle 2602"/>
        <xdr:cNvSpPr/>
      </xdr:nvSpPr>
      <xdr:spPr>
        <a:xfrm>
          <a:off x="749935" y="849325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301</xdr:row>
      <xdr:rowOff>9525</xdr:rowOff>
    </xdr:from>
    <xdr:ext cx="4309641" cy="400050"/>
    <xdr:sp>
      <xdr:nvSpPr>
        <xdr:cNvPr id="2604" name="Rectangle 2603"/>
        <xdr:cNvSpPr/>
      </xdr:nvSpPr>
      <xdr:spPr>
        <a:xfrm>
          <a:off x="2750185" y="836466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4</xdr:col>
      <xdr:colOff>42863</xdr:colOff>
      <xdr:row>248</xdr:row>
      <xdr:rowOff>104776</xdr:rowOff>
    </xdr:from>
    <xdr:to>
      <xdr:col>4</xdr:col>
      <xdr:colOff>738187</xdr:colOff>
      <xdr:row>250</xdr:row>
      <xdr:rowOff>47625</xdr:rowOff>
    </xdr:to>
    <xdr:pic>
      <xdr:nvPicPr>
        <xdr:cNvPr id="2605" name="Picture 2604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3945" y="69130545"/>
          <a:ext cx="695325" cy="533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47626</xdr:colOff>
      <xdr:row>250</xdr:row>
      <xdr:rowOff>133350</xdr:rowOff>
    </xdr:from>
    <xdr:to>
      <xdr:col>10</xdr:col>
      <xdr:colOff>66675</xdr:colOff>
      <xdr:row>251</xdr:row>
      <xdr:rowOff>171450</xdr:rowOff>
    </xdr:to>
    <xdr:sp>
      <xdr:nvSpPr>
        <xdr:cNvPr id="2606" name="Round Diagonal Corner Rectangle 3"/>
        <xdr:cNvSpPr/>
      </xdr:nvSpPr>
      <xdr:spPr>
        <a:xfrm>
          <a:off x="5019675" y="69749670"/>
          <a:ext cx="2314575" cy="33337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3</xdr:col>
      <xdr:colOff>93079</xdr:colOff>
      <xdr:row>248</xdr:row>
      <xdr:rowOff>0</xdr:rowOff>
    </xdr:from>
    <xdr:ext cx="4309641" cy="400050"/>
    <xdr:sp>
      <xdr:nvSpPr>
        <xdr:cNvPr id="2607" name="Rectangle 2606"/>
        <xdr:cNvSpPr/>
      </xdr:nvSpPr>
      <xdr:spPr>
        <a:xfrm>
          <a:off x="2750185" y="690257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08" name="Rectangle 2607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09" name="Rectangle 2608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10" name="Rectangle 2609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11" name="Rectangle 2610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12" name="Rectangle 2611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13" name="Rectangle 2612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14" name="Rectangle 2613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15" name="Rectangle 2614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16" name="Rectangle 2615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17" name="Rectangle 2616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18" name="Rectangle 2617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19" name="Rectangle 2618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20" name="Rectangle 2619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21" name="Rectangle 2620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22" name="Rectangle 2621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23" name="Rectangle 2622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24" name="Rectangle 2623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25" name="Rectangle 2624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26" name="Rectangle 2625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27" name="Rectangle 2626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28" name="Rectangle 2627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29" name="Rectangle 2628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30" name="Rectangle 2629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31" name="Rectangle 2630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32" name="Rectangle 2631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33" name="Rectangle 2632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34" name="Rectangle 2633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35" name="Rectangle 2634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36" name="Rectangle 2635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37" name="Rectangle 2636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38" name="Rectangle 2637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39" name="Rectangle 2638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40" name="Rectangle 2639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41" name="Rectangle 2640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42" name="Rectangle 2641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43" name="Rectangle 2642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44" name="Rectangle 2643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45" name="Rectangle 2644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46" name="Rectangle 2645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47" name="Rectangle 2646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48" name="Rectangle 2647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49" name="Rectangle 2648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50" name="Rectangle 2649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51" name="Rectangle 2650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52" name="Rectangle 2651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53" name="Rectangle 2652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54" name="Rectangle 2653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55" name="Rectangle 2654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56" name="Rectangle 2655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57" name="Rectangle 2656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58" name="Rectangle 2657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59" name="Rectangle 2658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60" name="Rectangle 2659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61" name="Rectangle 2660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62" name="Rectangle 2661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63" name="Rectangle 2662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64" name="Rectangle 2663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65" name="Rectangle 2664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66" name="Rectangle 2665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67" name="Rectangle 2666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68" name="Rectangle 2667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69" name="Rectangle 2668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70" name="Rectangle 2669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71" name="Rectangle 2670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72" name="Rectangle 2671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73" name="Rectangle 2672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74" name="Rectangle 2673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75" name="Rectangle 2674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76" name="Rectangle 2675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77" name="Rectangle 2676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78" name="Rectangle 2677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79" name="Rectangle 2678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80" name="Rectangle 2679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275</xdr:row>
      <xdr:rowOff>0</xdr:rowOff>
    </xdr:from>
    <xdr:ext cx="4309641" cy="400050"/>
    <xdr:sp>
      <xdr:nvSpPr>
        <xdr:cNvPr id="2681" name="Rectangle 2680"/>
        <xdr:cNvSpPr/>
      </xdr:nvSpPr>
      <xdr:spPr>
        <a:xfrm>
          <a:off x="1607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82" name="Rectangle 2681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275</xdr:row>
      <xdr:rowOff>0</xdr:rowOff>
    </xdr:from>
    <xdr:ext cx="4309641" cy="400050"/>
    <xdr:sp>
      <xdr:nvSpPr>
        <xdr:cNvPr id="2683" name="Rectangle 2682"/>
        <xdr:cNvSpPr/>
      </xdr:nvSpPr>
      <xdr:spPr>
        <a:xfrm>
          <a:off x="1607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275</xdr:row>
      <xdr:rowOff>0</xdr:rowOff>
    </xdr:from>
    <xdr:ext cx="4309641" cy="400050"/>
    <xdr:sp>
      <xdr:nvSpPr>
        <xdr:cNvPr id="2684" name="Rectangle 2683"/>
        <xdr:cNvSpPr/>
      </xdr:nvSpPr>
      <xdr:spPr>
        <a:xfrm>
          <a:off x="1607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275</xdr:row>
      <xdr:rowOff>0</xdr:rowOff>
    </xdr:from>
    <xdr:ext cx="4309641" cy="400050"/>
    <xdr:sp>
      <xdr:nvSpPr>
        <xdr:cNvPr id="2685" name="Rectangle 2684"/>
        <xdr:cNvSpPr/>
      </xdr:nvSpPr>
      <xdr:spPr>
        <a:xfrm>
          <a:off x="1607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86" name="Rectangle 2685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87" name="Rectangle 2686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88" name="Rectangle 2687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89" name="Rectangle 2688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90" name="Rectangle 2689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91" name="Rectangle 2690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92" name="Rectangle 2691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93" name="Rectangle 2692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94" name="Rectangle 2693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95" name="Rectangle 2694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96" name="Rectangle 2695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97" name="Rectangle 2696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98" name="Rectangle 2697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699" name="Rectangle 2698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00" name="Rectangle 2699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01" name="Rectangle 2700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02" name="Rectangle 2701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03" name="Rectangle 2702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04" name="Rectangle 2703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05" name="Rectangle 2704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06" name="Rectangle 2705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07" name="Rectangle 2706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08" name="Rectangle 2707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09" name="Rectangle 2708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10" name="Rectangle 2709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11" name="Rectangle 2710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12" name="Rectangle 2711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13" name="Rectangle 2712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14" name="Rectangle 2713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15" name="Rectangle 2714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16" name="Rectangle 2715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17" name="Rectangle 2716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18" name="Rectangle 2717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19" name="Rectangle 2718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20" name="Rectangle 2719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21" name="Rectangle 2720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22" name="Rectangle 2721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23" name="Rectangle 2722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24" name="Rectangle 2723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25" name="Rectangle 2724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26" name="Rectangle 2725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27" name="Rectangle 2726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28" name="Rectangle 2727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29" name="Rectangle 2728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30" name="Rectangle 2729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31" name="Rectangle 2730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32" name="Rectangle 2731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33" name="Rectangle 2732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34" name="Rectangle 2733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35" name="Rectangle 2734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36" name="Rectangle 2735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37" name="Rectangle 2736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38" name="Rectangle 2737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39" name="Rectangle 2738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40" name="Rectangle 2739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41" name="Rectangle 2740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42" name="Rectangle 2741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43" name="Rectangle 2742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44" name="Rectangle 2743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45" name="Rectangle 2744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46" name="Rectangle 2745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47" name="Rectangle 2746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0</xdr:rowOff>
    </xdr:from>
    <xdr:ext cx="4309641" cy="400050"/>
    <xdr:sp>
      <xdr:nvSpPr>
        <xdr:cNvPr id="2748" name="Rectangle 2747"/>
        <xdr:cNvSpPr/>
      </xdr:nvSpPr>
      <xdr:spPr>
        <a:xfrm>
          <a:off x="1607185" y="83637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301</xdr:row>
      <xdr:rowOff>9525</xdr:rowOff>
    </xdr:from>
    <xdr:ext cx="4309641" cy="400050"/>
    <xdr:sp>
      <xdr:nvSpPr>
        <xdr:cNvPr id="2749" name="Rectangle 2748"/>
        <xdr:cNvSpPr/>
      </xdr:nvSpPr>
      <xdr:spPr>
        <a:xfrm>
          <a:off x="1607185" y="836466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7</xdr:col>
      <xdr:colOff>676275</xdr:colOff>
      <xdr:row>248</xdr:row>
      <xdr:rowOff>38100</xdr:rowOff>
    </xdr:from>
    <xdr:to>
      <xdr:col>8</xdr:col>
      <xdr:colOff>609599</xdr:colOff>
      <xdr:row>250</xdr:row>
      <xdr:rowOff>28575</xdr:rowOff>
    </xdr:to>
    <xdr:pic>
      <xdr:nvPicPr>
        <xdr:cNvPr id="2750" name="Picture 2749"/>
        <xdr:cNvPicPr/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4075" y="69063870"/>
          <a:ext cx="723265" cy="58102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248</xdr:row>
      <xdr:rowOff>133350</xdr:rowOff>
    </xdr:from>
    <xdr:ext cx="4309641" cy="400050"/>
    <xdr:sp>
      <xdr:nvSpPr>
        <xdr:cNvPr id="2751" name="Rectangle 2750"/>
        <xdr:cNvSpPr/>
      </xdr:nvSpPr>
      <xdr:spPr>
        <a:xfrm>
          <a:off x="0" y="691591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52" name="Rectangle 275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53" name="Rectangle 275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54" name="Rectangle 275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55" name="Rectangle 275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56" name="Rectangle 275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57" name="Rectangle 275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58" name="Rectangle 275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59" name="Rectangle 275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60" name="Rectangle 275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61" name="Rectangle 276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62" name="Rectangle 276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63" name="Rectangle 276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64" name="Rectangle 276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65" name="Rectangle 276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66" name="Rectangle 276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67" name="Rectangle 276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68" name="Rectangle 276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69" name="Rectangle 276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70" name="Rectangle 276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71" name="Rectangle 277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72" name="Rectangle 277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73" name="Rectangle 277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74" name="Rectangle 277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75" name="Rectangle 277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76" name="Rectangle 277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77" name="Rectangle 277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78" name="Rectangle 277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79" name="Rectangle 277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80" name="Rectangle 277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81" name="Rectangle 278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82" name="Rectangle 278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83" name="Rectangle 278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84" name="Rectangle 278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85" name="Rectangle 278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86" name="Rectangle 278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87" name="Rectangle 278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88" name="Rectangle 278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89" name="Rectangle 278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90" name="Rectangle 278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91" name="Rectangle 279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92" name="Rectangle 279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93" name="Rectangle 279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94" name="Rectangle 279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95" name="Rectangle 279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96" name="Rectangle 279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97" name="Rectangle 279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98" name="Rectangle 279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799" name="Rectangle 279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00" name="Rectangle 279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01" name="Rectangle 280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02" name="Rectangle 280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03" name="Rectangle 280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04" name="Rectangle 280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05" name="Rectangle 280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06" name="Rectangle 280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07" name="Rectangle 280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08" name="Rectangle 280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09" name="Rectangle 280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10" name="Rectangle 280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11" name="Rectangle 281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12" name="Rectangle 281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13" name="Rectangle 281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14" name="Rectangle 281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15" name="Rectangle 281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16" name="Rectangle 281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17" name="Rectangle 281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18" name="Rectangle 281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19" name="Rectangle 281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20" name="Rectangle 281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21" name="Rectangle 282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22" name="Rectangle 282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23" name="Rectangle 282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24" name="Rectangle 282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336</xdr:row>
      <xdr:rowOff>0</xdr:rowOff>
    </xdr:from>
    <xdr:ext cx="4309641" cy="400050"/>
    <xdr:sp>
      <xdr:nvSpPr>
        <xdr:cNvPr id="2825" name="Rectangle 2824"/>
        <xdr:cNvSpPr/>
      </xdr:nvSpPr>
      <xdr:spPr>
        <a:xfrm>
          <a:off x="2750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26" name="Rectangle 282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336</xdr:row>
      <xdr:rowOff>0</xdr:rowOff>
    </xdr:from>
    <xdr:ext cx="4309641" cy="400050"/>
    <xdr:sp>
      <xdr:nvSpPr>
        <xdr:cNvPr id="2827" name="Rectangle 2826"/>
        <xdr:cNvSpPr/>
      </xdr:nvSpPr>
      <xdr:spPr>
        <a:xfrm>
          <a:off x="2750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336</xdr:row>
      <xdr:rowOff>0</xdr:rowOff>
    </xdr:from>
    <xdr:ext cx="4309641" cy="400050"/>
    <xdr:sp>
      <xdr:nvSpPr>
        <xdr:cNvPr id="2828" name="Rectangle 2827"/>
        <xdr:cNvSpPr/>
      </xdr:nvSpPr>
      <xdr:spPr>
        <a:xfrm>
          <a:off x="2750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336</xdr:row>
      <xdr:rowOff>0</xdr:rowOff>
    </xdr:from>
    <xdr:ext cx="4309641" cy="400050"/>
    <xdr:sp>
      <xdr:nvSpPr>
        <xdr:cNvPr id="2829" name="Rectangle 2828"/>
        <xdr:cNvSpPr/>
      </xdr:nvSpPr>
      <xdr:spPr>
        <a:xfrm>
          <a:off x="2750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30" name="Rectangle 282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31" name="Rectangle 283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32" name="Rectangle 283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33" name="Rectangle 283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34" name="Rectangle 283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35" name="Rectangle 283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36" name="Rectangle 283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37" name="Rectangle 283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38" name="Rectangle 283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39" name="Rectangle 283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40" name="Rectangle 283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41" name="Rectangle 284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42" name="Rectangle 284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43" name="Rectangle 284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44" name="Rectangle 284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45" name="Rectangle 284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46" name="Rectangle 284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47" name="Rectangle 284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48" name="Rectangle 284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49" name="Rectangle 284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50" name="Rectangle 284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51" name="Rectangle 285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52" name="Rectangle 285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53" name="Rectangle 285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54" name="Rectangle 285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55" name="Rectangle 285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56" name="Rectangle 285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57" name="Rectangle 285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58" name="Rectangle 285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59" name="Rectangle 285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60" name="Rectangle 285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61" name="Rectangle 286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62" name="Rectangle 286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63" name="Rectangle 286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64" name="Rectangle 286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65" name="Rectangle 286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66" name="Rectangle 286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67" name="Rectangle 286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68" name="Rectangle 286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69" name="Rectangle 286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70" name="Rectangle 286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71" name="Rectangle 287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72" name="Rectangle 287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73" name="Rectangle 287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74" name="Rectangle 287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75" name="Rectangle 287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76" name="Rectangle 287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77" name="Rectangle 287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78" name="Rectangle 287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79" name="Rectangle 287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80" name="Rectangle 287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81" name="Rectangle 288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82" name="Rectangle 288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83" name="Rectangle 288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84" name="Rectangle 288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85" name="Rectangle 288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86" name="Rectangle 288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87" name="Rectangle 288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88" name="Rectangle 288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89" name="Rectangle 288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90" name="Rectangle 288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91" name="Rectangle 289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92" name="Rectangle 289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9525</xdr:rowOff>
    </xdr:from>
    <xdr:ext cx="4309641" cy="400050"/>
    <xdr:sp>
      <xdr:nvSpPr>
        <xdr:cNvPr id="2893" name="Rectangle 2892"/>
        <xdr:cNvSpPr/>
      </xdr:nvSpPr>
      <xdr:spPr>
        <a:xfrm>
          <a:off x="2750185" y="1010869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309</xdr:row>
      <xdr:rowOff>0</xdr:rowOff>
    </xdr:from>
    <xdr:ext cx="4309641" cy="400050"/>
    <xdr:sp>
      <xdr:nvSpPr>
        <xdr:cNvPr id="2894" name="Rectangle 2893"/>
        <xdr:cNvSpPr/>
      </xdr:nvSpPr>
      <xdr:spPr>
        <a:xfrm>
          <a:off x="2750185" y="857421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95" name="Rectangle 289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96" name="Rectangle 289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97" name="Rectangle 289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98" name="Rectangle 289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899" name="Rectangle 289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00" name="Rectangle 289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01" name="Rectangle 290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02" name="Rectangle 290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03" name="Rectangle 290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04" name="Rectangle 290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05" name="Rectangle 290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06" name="Rectangle 290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07" name="Rectangle 290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08" name="Rectangle 290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09" name="Rectangle 290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10" name="Rectangle 290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11" name="Rectangle 291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12" name="Rectangle 291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13" name="Rectangle 291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14" name="Rectangle 291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15" name="Rectangle 291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16" name="Rectangle 291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17" name="Rectangle 291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18" name="Rectangle 291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19" name="Rectangle 291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20" name="Rectangle 291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21" name="Rectangle 292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22" name="Rectangle 292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23" name="Rectangle 292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24" name="Rectangle 292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25" name="Rectangle 292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26" name="Rectangle 292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27" name="Rectangle 292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28" name="Rectangle 292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29" name="Rectangle 292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30" name="Rectangle 292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31" name="Rectangle 293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32" name="Rectangle 293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33" name="Rectangle 293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34" name="Rectangle 293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35" name="Rectangle 293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36" name="Rectangle 293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37" name="Rectangle 293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38" name="Rectangle 293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39" name="Rectangle 293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40" name="Rectangle 293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41" name="Rectangle 294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42" name="Rectangle 294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43" name="Rectangle 294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44" name="Rectangle 294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45" name="Rectangle 294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46" name="Rectangle 294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47" name="Rectangle 294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48" name="Rectangle 294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49" name="Rectangle 294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50" name="Rectangle 294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51" name="Rectangle 295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52" name="Rectangle 295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53" name="Rectangle 295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54" name="Rectangle 295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55" name="Rectangle 295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56" name="Rectangle 295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57" name="Rectangle 295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58" name="Rectangle 295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59" name="Rectangle 295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60" name="Rectangle 295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61" name="Rectangle 296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62" name="Rectangle 296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63" name="Rectangle 296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64" name="Rectangle 296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65" name="Rectangle 296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66" name="Rectangle 296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67" name="Rectangle 296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336</xdr:row>
      <xdr:rowOff>0</xdr:rowOff>
    </xdr:from>
    <xdr:ext cx="4309641" cy="400050"/>
    <xdr:sp>
      <xdr:nvSpPr>
        <xdr:cNvPr id="2968" name="Rectangle 2967"/>
        <xdr:cNvSpPr/>
      </xdr:nvSpPr>
      <xdr:spPr>
        <a:xfrm>
          <a:off x="2750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69" name="Rectangle 296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336</xdr:row>
      <xdr:rowOff>0</xdr:rowOff>
    </xdr:from>
    <xdr:ext cx="4309641" cy="400050"/>
    <xdr:sp>
      <xdr:nvSpPr>
        <xdr:cNvPr id="2970" name="Rectangle 2969"/>
        <xdr:cNvSpPr/>
      </xdr:nvSpPr>
      <xdr:spPr>
        <a:xfrm>
          <a:off x="2750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336</xdr:row>
      <xdr:rowOff>0</xdr:rowOff>
    </xdr:from>
    <xdr:ext cx="4309641" cy="400050"/>
    <xdr:sp>
      <xdr:nvSpPr>
        <xdr:cNvPr id="2971" name="Rectangle 2970"/>
        <xdr:cNvSpPr/>
      </xdr:nvSpPr>
      <xdr:spPr>
        <a:xfrm>
          <a:off x="2750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336</xdr:row>
      <xdr:rowOff>0</xdr:rowOff>
    </xdr:from>
    <xdr:ext cx="4309641" cy="400050"/>
    <xdr:sp>
      <xdr:nvSpPr>
        <xdr:cNvPr id="2972" name="Rectangle 2971"/>
        <xdr:cNvSpPr/>
      </xdr:nvSpPr>
      <xdr:spPr>
        <a:xfrm>
          <a:off x="2750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73" name="Rectangle 297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74" name="Rectangle 297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75" name="Rectangle 297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76" name="Rectangle 297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77" name="Rectangle 297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78" name="Rectangle 297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79" name="Rectangle 297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80" name="Rectangle 297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81" name="Rectangle 298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82" name="Rectangle 298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83" name="Rectangle 298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84" name="Rectangle 298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85" name="Rectangle 298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86" name="Rectangle 298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87" name="Rectangle 298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88" name="Rectangle 298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89" name="Rectangle 298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90" name="Rectangle 298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91" name="Rectangle 299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92" name="Rectangle 299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93" name="Rectangle 299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94" name="Rectangle 299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95" name="Rectangle 299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96" name="Rectangle 299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97" name="Rectangle 299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98" name="Rectangle 299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2999" name="Rectangle 299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00" name="Rectangle 299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01" name="Rectangle 300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02" name="Rectangle 300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03" name="Rectangle 300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04" name="Rectangle 300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05" name="Rectangle 300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06" name="Rectangle 300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07" name="Rectangle 300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08" name="Rectangle 300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09" name="Rectangle 300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10" name="Rectangle 300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11" name="Rectangle 301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12" name="Rectangle 301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13" name="Rectangle 301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14" name="Rectangle 301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15" name="Rectangle 301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16" name="Rectangle 301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17" name="Rectangle 301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18" name="Rectangle 301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19" name="Rectangle 301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20" name="Rectangle 301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21" name="Rectangle 302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22" name="Rectangle 302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23" name="Rectangle 302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24" name="Rectangle 302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25" name="Rectangle 302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26" name="Rectangle 3025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27" name="Rectangle 3026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28" name="Rectangle 3027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29" name="Rectangle 3028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30" name="Rectangle 3029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31" name="Rectangle 3030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32" name="Rectangle 3031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33" name="Rectangle 3032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34" name="Rectangle 3033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0</xdr:rowOff>
    </xdr:from>
    <xdr:ext cx="4309641" cy="400050"/>
    <xdr:sp>
      <xdr:nvSpPr>
        <xdr:cNvPr id="3035" name="Rectangle 3034"/>
        <xdr:cNvSpPr/>
      </xdr:nvSpPr>
      <xdr:spPr>
        <a:xfrm>
          <a:off x="2750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416929</xdr:colOff>
      <xdr:row>368</xdr:row>
      <xdr:rowOff>200025</xdr:rowOff>
    </xdr:from>
    <xdr:ext cx="4309641" cy="400050"/>
    <xdr:sp>
      <xdr:nvSpPr>
        <xdr:cNvPr id="3036" name="Rectangle 3035"/>
        <xdr:cNvSpPr/>
      </xdr:nvSpPr>
      <xdr:spPr>
        <a:xfrm>
          <a:off x="749935" y="1023727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364</xdr:row>
      <xdr:rowOff>9525</xdr:rowOff>
    </xdr:from>
    <xdr:ext cx="4309641" cy="400050"/>
    <xdr:sp>
      <xdr:nvSpPr>
        <xdr:cNvPr id="3037" name="Rectangle 3036"/>
        <xdr:cNvSpPr/>
      </xdr:nvSpPr>
      <xdr:spPr>
        <a:xfrm>
          <a:off x="2750185" y="1010869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4</xdr:col>
      <xdr:colOff>119063</xdr:colOff>
      <xdr:row>309</xdr:row>
      <xdr:rowOff>123826</xdr:rowOff>
    </xdr:from>
    <xdr:to>
      <xdr:col>5</xdr:col>
      <xdr:colOff>4762</xdr:colOff>
      <xdr:row>311</xdr:row>
      <xdr:rowOff>66675</xdr:rowOff>
    </xdr:to>
    <xdr:pic>
      <xdr:nvPicPr>
        <xdr:cNvPr id="3038" name="Picture 3037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0145" y="85865970"/>
          <a:ext cx="666750" cy="533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47626</xdr:colOff>
      <xdr:row>311</xdr:row>
      <xdr:rowOff>133350</xdr:rowOff>
    </xdr:from>
    <xdr:to>
      <xdr:col>10</xdr:col>
      <xdr:colOff>66675</xdr:colOff>
      <xdr:row>312</xdr:row>
      <xdr:rowOff>171450</xdr:rowOff>
    </xdr:to>
    <xdr:sp>
      <xdr:nvSpPr>
        <xdr:cNvPr id="3039" name="Round Diagonal Corner Rectangle 3"/>
        <xdr:cNvSpPr/>
      </xdr:nvSpPr>
      <xdr:spPr>
        <a:xfrm>
          <a:off x="5019675" y="86466045"/>
          <a:ext cx="2314575" cy="333375"/>
        </a:xfrm>
        <a:prstGeom prst="round2DiagRect">
          <a:avLst/>
        </a:prstGeom>
        <a:ln>
          <a:noFill/>
        </a:ln>
        <a:effectLst>
          <a:outerShdw blurRad="184150" dist="241300" dir="11520000" sx="110000" sy="110000" algn="ctr">
            <a:srgbClr val="000000">
              <a:alpha val="18000"/>
            </a:srgb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lgerian" panose="04020705040A02060702" pitchFamily="82" charset="0"/>
            </a:rPr>
            <a:t>UNITY UNIVERSITY</a:t>
          </a:r>
          <a:endParaRPr lang="en-US" sz="1200" b="1">
            <a:latin typeface="Algerian" panose="04020705040A02060702" pitchFamily="82" charset="0"/>
          </a:endParaRPr>
        </a:p>
      </xdr:txBody>
    </xdr:sp>
    <xdr:clientData/>
  </xdr:twoCellAnchor>
  <xdr:oneCellAnchor>
    <xdr:from>
      <xdr:col>3</xdr:col>
      <xdr:colOff>93079</xdr:colOff>
      <xdr:row>309</xdr:row>
      <xdr:rowOff>0</xdr:rowOff>
    </xdr:from>
    <xdr:ext cx="4309641" cy="400050"/>
    <xdr:sp>
      <xdr:nvSpPr>
        <xdr:cNvPr id="3040" name="Rectangle 3039"/>
        <xdr:cNvSpPr/>
      </xdr:nvSpPr>
      <xdr:spPr>
        <a:xfrm>
          <a:off x="2750185" y="857421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41" name="Rectangle 3040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42" name="Rectangle 3041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43" name="Rectangle 3042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44" name="Rectangle 3043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45" name="Rectangle 3044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46" name="Rectangle 3045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47" name="Rectangle 3046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48" name="Rectangle 3047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49" name="Rectangle 3048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50" name="Rectangle 3049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51" name="Rectangle 3050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52" name="Rectangle 3051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53" name="Rectangle 3052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54" name="Rectangle 3053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55" name="Rectangle 3054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56" name="Rectangle 3055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57" name="Rectangle 3056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58" name="Rectangle 3057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59" name="Rectangle 3058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60" name="Rectangle 3059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61" name="Rectangle 3060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62" name="Rectangle 3061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63" name="Rectangle 3062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64" name="Rectangle 3063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65" name="Rectangle 3064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66" name="Rectangle 3065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67" name="Rectangle 3066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68" name="Rectangle 3067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69" name="Rectangle 3068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70" name="Rectangle 3069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71" name="Rectangle 3070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72" name="Rectangle 3071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73" name="Rectangle 3072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74" name="Rectangle 3073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75" name="Rectangle 3074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76" name="Rectangle 3075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77" name="Rectangle 3076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78" name="Rectangle 3077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79" name="Rectangle 3078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80" name="Rectangle 3079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81" name="Rectangle 3080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82" name="Rectangle 3081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83" name="Rectangle 3082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84" name="Rectangle 3083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85" name="Rectangle 3084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86" name="Rectangle 3085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87" name="Rectangle 3086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88" name="Rectangle 3087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89" name="Rectangle 3088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90" name="Rectangle 3089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91" name="Rectangle 3090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92" name="Rectangle 3091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93" name="Rectangle 3092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94" name="Rectangle 3093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95" name="Rectangle 3094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96" name="Rectangle 3095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97" name="Rectangle 3096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98" name="Rectangle 3097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099" name="Rectangle 3098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00" name="Rectangle 3099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01" name="Rectangle 3100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02" name="Rectangle 3101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03" name="Rectangle 3102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04" name="Rectangle 3103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05" name="Rectangle 3104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06" name="Rectangle 3105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07" name="Rectangle 3106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08" name="Rectangle 3107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09" name="Rectangle 3108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10" name="Rectangle 3109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11" name="Rectangle 3110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12" name="Rectangle 3111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13" name="Rectangle 3112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336</xdr:row>
      <xdr:rowOff>0</xdr:rowOff>
    </xdr:from>
    <xdr:ext cx="4309641" cy="400050"/>
    <xdr:sp>
      <xdr:nvSpPr>
        <xdr:cNvPr id="3114" name="Rectangle 3113"/>
        <xdr:cNvSpPr/>
      </xdr:nvSpPr>
      <xdr:spPr>
        <a:xfrm>
          <a:off x="1607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15" name="Rectangle 3114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336</xdr:row>
      <xdr:rowOff>0</xdr:rowOff>
    </xdr:from>
    <xdr:ext cx="4309641" cy="400050"/>
    <xdr:sp>
      <xdr:nvSpPr>
        <xdr:cNvPr id="3116" name="Rectangle 3115"/>
        <xdr:cNvSpPr/>
      </xdr:nvSpPr>
      <xdr:spPr>
        <a:xfrm>
          <a:off x="1607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336</xdr:row>
      <xdr:rowOff>0</xdr:rowOff>
    </xdr:from>
    <xdr:ext cx="4309641" cy="400050"/>
    <xdr:sp>
      <xdr:nvSpPr>
        <xdr:cNvPr id="3117" name="Rectangle 3116"/>
        <xdr:cNvSpPr/>
      </xdr:nvSpPr>
      <xdr:spPr>
        <a:xfrm>
          <a:off x="1607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336</xdr:row>
      <xdr:rowOff>0</xdr:rowOff>
    </xdr:from>
    <xdr:ext cx="4309641" cy="400050"/>
    <xdr:sp>
      <xdr:nvSpPr>
        <xdr:cNvPr id="3118" name="Rectangle 3117"/>
        <xdr:cNvSpPr/>
      </xdr:nvSpPr>
      <xdr:spPr>
        <a:xfrm>
          <a:off x="1607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19" name="Rectangle 3118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20" name="Rectangle 3119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21" name="Rectangle 3120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22" name="Rectangle 3121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23" name="Rectangle 3122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24" name="Rectangle 3123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25" name="Rectangle 3124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26" name="Rectangle 3125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27" name="Rectangle 3126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28" name="Rectangle 3127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29" name="Rectangle 3128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30" name="Rectangle 3129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31" name="Rectangle 3130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32" name="Rectangle 3131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33" name="Rectangle 3132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34" name="Rectangle 3133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35" name="Rectangle 3134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36" name="Rectangle 3135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37" name="Rectangle 3136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38" name="Rectangle 3137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39" name="Rectangle 3138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40" name="Rectangle 3139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41" name="Rectangle 3140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42" name="Rectangle 3141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43" name="Rectangle 3142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44" name="Rectangle 3143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45" name="Rectangle 3144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46" name="Rectangle 3145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47" name="Rectangle 3146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48" name="Rectangle 3147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49" name="Rectangle 3148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50" name="Rectangle 3149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51" name="Rectangle 3150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52" name="Rectangle 3151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53" name="Rectangle 3152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54" name="Rectangle 3153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55" name="Rectangle 3154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56" name="Rectangle 3155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57" name="Rectangle 3156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58" name="Rectangle 3157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59" name="Rectangle 3158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60" name="Rectangle 3159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61" name="Rectangle 3160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62" name="Rectangle 3161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63" name="Rectangle 3162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64" name="Rectangle 3163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65" name="Rectangle 3164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66" name="Rectangle 3165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67" name="Rectangle 3166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68" name="Rectangle 3167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69" name="Rectangle 3168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70" name="Rectangle 3169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71" name="Rectangle 3170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72" name="Rectangle 3171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73" name="Rectangle 3172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74" name="Rectangle 3173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75" name="Rectangle 3174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76" name="Rectangle 3175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77" name="Rectangle 3176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78" name="Rectangle 3177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79" name="Rectangle 3178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80" name="Rectangle 3179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0</xdr:rowOff>
    </xdr:from>
    <xdr:ext cx="4309641" cy="400050"/>
    <xdr:sp>
      <xdr:nvSpPr>
        <xdr:cNvPr id="3181" name="Rectangle 3180"/>
        <xdr:cNvSpPr/>
      </xdr:nvSpPr>
      <xdr:spPr>
        <a:xfrm>
          <a:off x="1607185" y="1010773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364</xdr:row>
      <xdr:rowOff>9525</xdr:rowOff>
    </xdr:from>
    <xdr:ext cx="4309641" cy="400050"/>
    <xdr:sp>
      <xdr:nvSpPr>
        <xdr:cNvPr id="3182" name="Rectangle 3181"/>
        <xdr:cNvSpPr/>
      </xdr:nvSpPr>
      <xdr:spPr>
        <a:xfrm>
          <a:off x="1607185" y="1010869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twoCellAnchor editAs="oneCell">
    <xdr:from>
      <xdr:col>7</xdr:col>
      <xdr:colOff>790575</xdr:colOff>
      <xdr:row>309</xdr:row>
      <xdr:rowOff>38100</xdr:rowOff>
    </xdr:from>
    <xdr:to>
      <xdr:col>8</xdr:col>
      <xdr:colOff>609599</xdr:colOff>
      <xdr:row>311</xdr:row>
      <xdr:rowOff>19050</xdr:rowOff>
    </xdr:to>
    <xdr:pic>
      <xdr:nvPicPr>
        <xdr:cNvPr id="3183" name="Picture 3182"/>
        <xdr:cNvPicPr/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375" y="85780245"/>
          <a:ext cx="608965" cy="5715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</xdr:col>
      <xdr:colOff>93079</xdr:colOff>
      <xdr:row>309</xdr:row>
      <xdr:rowOff>0</xdr:rowOff>
    </xdr:from>
    <xdr:ext cx="4309641" cy="400050"/>
    <xdr:sp>
      <xdr:nvSpPr>
        <xdr:cNvPr id="3184" name="Rectangle 3183"/>
        <xdr:cNvSpPr/>
      </xdr:nvSpPr>
      <xdr:spPr>
        <a:xfrm>
          <a:off x="1607185" y="857421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187" name="Rectangle 318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188" name="Rectangle 318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189" name="Rectangle 318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190" name="Rectangle 318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191" name="Rectangle 319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192" name="Rectangle 319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193" name="Rectangle 319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194" name="Rectangle 319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195" name="Rectangle 319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196" name="Rectangle 319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197" name="Rectangle 319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198" name="Rectangle 319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199" name="Rectangle 319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00" name="Rectangle 319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01" name="Rectangle 320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02" name="Rectangle 320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03" name="Rectangle 320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04" name="Rectangle 320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05" name="Rectangle 320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06" name="Rectangle 320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07" name="Rectangle 320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08" name="Rectangle 320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09" name="Rectangle 320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10" name="Rectangle 320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11" name="Rectangle 321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12" name="Rectangle 321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13" name="Rectangle 321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14" name="Rectangle 321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15" name="Rectangle 321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16" name="Rectangle 321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17" name="Rectangle 321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18" name="Rectangle 321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19" name="Rectangle 321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20" name="Rectangle 321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21" name="Rectangle 322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22" name="Rectangle 322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23" name="Rectangle 322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24" name="Rectangle 322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25" name="Rectangle 322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26" name="Rectangle 322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27" name="Rectangle 322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28" name="Rectangle 322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29" name="Rectangle 322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30" name="Rectangle 322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31" name="Rectangle 323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32" name="Rectangle 323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33" name="Rectangle 323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34" name="Rectangle 323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35" name="Rectangle 323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36" name="Rectangle 323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37" name="Rectangle 323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38" name="Rectangle 323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39" name="Rectangle 323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40" name="Rectangle 323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41" name="Rectangle 324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42" name="Rectangle 324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43" name="Rectangle 324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44" name="Rectangle 324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45" name="Rectangle 324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46" name="Rectangle 324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47" name="Rectangle 324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48" name="Rectangle 324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49" name="Rectangle 324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50" name="Rectangle 324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51" name="Rectangle 325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52" name="Rectangle 325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53" name="Rectangle 325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54" name="Rectangle 325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55" name="Rectangle 325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56" name="Rectangle 325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57" name="Rectangle 325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58" name="Rectangle 325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59" name="Rectangle 325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60" name="Rectangle 325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61" name="Rectangle 326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62" name="Rectangle 326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63" name="Rectangle 326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64" name="Rectangle 326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65" name="Rectangle 326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66" name="Rectangle 326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67" name="Rectangle 326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68" name="Rectangle 326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69" name="Rectangle 326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70" name="Rectangle 326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71" name="Rectangle 327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72" name="Rectangle 327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73" name="Rectangle 327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74" name="Rectangle 327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75" name="Rectangle 327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76" name="Rectangle 327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77" name="Rectangle 327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78" name="Rectangle 327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79" name="Rectangle 327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80" name="Rectangle 327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81" name="Rectangle 328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82" name="Rectangle 328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83" name="Rectangle 328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84" name="Rectangle 328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85" name="Rectangle 328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86" name="Rectangle 328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87" name="Rectangle 328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88" name="Rectangle 328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89" name="Rectangle 328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90" name="Rectangle 328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91" name="Rectangle 329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92" name="Rectangle 329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93" name="Rectangle 329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94" name="Rectangle 329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95" name="Rectangle 329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96" name="Rectangle 329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97" name="Rectangle 329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98" name="Rectangle 329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299" name="Rectangle 329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00" name="Rectangle 329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01" name="Rectangle 330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02" name="Rectangle 330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03" name="Rectangle 330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04" name="Rectangle 330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05" name="Rectangle 330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06" name="Rectangle 330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07" name="Rectangle 330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08" name="Rectangle 330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09" name="Rectangle 330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10" name="Rectangle 330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11" name="Rectangle 331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12" name="Rectangle 331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13" name="Rectangle 331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14" name="Rectangle 331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15" name="Rectangle 331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16" name="Rectangle 331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17" name="Rectangle 331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18" name="Rectangle 331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19" name="Rectangle 331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20" name="Rectangle 331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21" name="Rectangle 332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22" name="Rectangle 332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23" name="Rectangle 332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24" name="Rectangle 332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25" name="Rectangle 332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26" name="Rectangle 332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27" name="Rectangle 332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28" name="Rectangle 332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29" name="Rectangle 332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30" name="Rectangle 332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31" name="Rectangle 333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32" name="Rectangle 333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33" name="Rectangle 333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34" name="Rectangle 333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35" name="Rectangle 333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36" name="Rectangle 333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37" name="Rectangle 333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38" name="Rectangle 333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39" name="Rectangle 333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40" name="Rectangle 333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41" name="Rectangle 334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42" name="Rectangle 334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43" name="Rectangle 334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44" name="Rectangle 334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45" name="Rectangle 334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46" name="Rectangle 334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47" name="Rectangle 334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48" name="Rectangle 334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49" name="Rectangle 334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50" name="Rectangle 334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51" name="Rectangle 335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52" name="Rectangle 335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53" name="Rectangle 335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54" name="Rectangle 335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55" name="Rectangle 335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56" name="Rectangle 335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57" name="Rectangle 335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58" name="Rectangle 335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59" name="Rectangle 335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60" name="Rectangle 335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61" name="Rectangle 336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62" name="Rectangle 336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63" name="Rectangle 336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64" name="Rectangle 336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65" name="Rectangle 336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66" name="Rectangle 336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67" name="Rectangle 336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68" name="Rectangle 336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69" name="Rectangle 336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70" name="Rectangle 336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71" name="Rectangle 337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72" name="Rectangle 337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73" name="Rectangle 337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74" name="Rectangle 337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75" name="Rectangle 337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76" name="Rectangle 337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77" name="Rectangle 337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78" name="Rectangle 337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79" name="Rectangle 337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80" name="Rectangle 337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81" name="Rectangle 338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82" name="Rectangle 338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83" name="Rectangle 338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84" name="Rectangle 338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85" name="Rectangle 338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86" name="Rectangle 338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87" name="Rectangle 338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88" name="Rectangle 338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89" name="Rectangle 338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90" name="Rectangle 338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91" name="Rectangle 339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92" name="Rectangle 339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93" name="Rectangle 339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94" name="Rectangle 339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95" name="Rectangle 339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96" name="Rectangle 339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97" name="Rectangle 339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98" name="Rectangle 339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399" name="Rectangle 339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00" name="Rectangle 339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01" name="Rectangle 340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02" name="Rectangle 340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03" name="Rectangle 340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04" name="Rectangle 340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05" name="Rectangle 340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06" name="Rectangle 340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07" name="Rectangle 340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08" name="Rectangle 340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09" name="Rectangle 340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10" name="Rectangle 340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11" name="Rectangle 341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12" name="Rectangle 341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13" name="Rectangle 341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14" name="Rectangle 341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15" name="Rectangle 341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16" name="Rectangle 341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17" name="Rectangle 341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18" name="Rectangle 341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19" name="Rectangle 341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20" name="Rectangle 341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21" name="Rectangle 342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22" name="Rectangle 342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23" name="Rectangle 342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24" name="Rectangle 342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25" name="Rectangle 342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26" name="Rectangle 342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27" name="Rectangle 342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28" name="Rectangle 342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29" name="Rectangle 342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30" name="Rectangle 342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31" name="Rectangle 343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32" name="Rectangle 343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33" name="Rectangle 343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34" name="Rectangle 343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35" name="Rectangle 343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36" name="Rectangle 343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37" name="Rectangle 343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38" name="Rectangle 343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39" name="Rectangle 343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40" name="Rectangle 343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41" name="Rectangle 344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42" name="Rectangle 344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43" name="Rectangle 344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44" name="Rectangle 344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45" name="Rectangle 344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46" name="Rectangle 344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47" name="Rectangle 344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48" name="Rectangle 344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49" name="Rectangle 344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50" name="Rectangle 344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51" name="Rectangle 345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52" name="Rectangle 345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53" name="Rectangle 345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54" name="Rectangle 345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55" name="Rectangle 345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56" name="Rectangle 345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57" name="Rectangle 345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58" name="Rectangle 345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59" name="Rectangle 345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60" name="Rectangle 345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61" name="Rectangle 346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62" name="Rectangle 346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63" name="Rectangle 346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64" name="Rectangle 3463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65" name="Rectangle 346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66" name="Rectangle 346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67" name="Rectangle 346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68" name="Rectangle 346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1</xdr:col>
      <xdr:colOff>416929</xdr:colOff>
      <xdr:row>372</xdr:row>
      <xdr:rowOff>0</xdr:rowOff>
    </xdr:from>
    <xdr:ext cx="4309641" cy="400050"/>
    <xdr:sp>
      <xdr:nvSpPr>
        <xdr:cNvPr id="3469" name="Rectangle 3468"/>
        <xdr:cNvSpPr/>
      </xdr:nvSpPr>
      <xdr:spPr>
        <a:xfrm>
          <a:off x="74993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70" name="Rectangle 346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473" name="Rectangle 3472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74" name="Rectangle 3473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75" name="Rectangle 3474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76" name="Rectangle 3475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77" name="Rectangle 3476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78" name="Rectangle 3477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79" name="Rectangle 3478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80" name="Rectangle 3479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81" name="Rectangle 3480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82" name="Rectangle 3481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83" name="Rectangle 3482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84" name="Rectangle 3483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85" name="Rectangle 3484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86" name="Rectangle 3485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87" name="Rectangle 3486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88" name="Rectangle 3487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89" name="Rectangle 3488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90" name="Rectangle 3489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91" name="Rectangle 3490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92" name="Rectangle 3491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93" name="Rectangle 3492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94" name="Rectangle 3493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95" name="Rectangle 3494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96" name="Rectangle 3495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97" name="Rectangle 3496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98" name="Rectangle 3497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499" name="Rectangle 3498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00" name="Rectangle 3499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01" name="Rectangle 3500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02" name="Rectangle 3501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03" name="Rectangle 3502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04" name="Rectangle 3503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05" name="Rectangle 3504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06" name="Rectangle 3505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07" name="Rectangle 3506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08" name="Rectangle 3507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09" name="Rectangle 3508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10" name="Rectangle 3509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11" name="Rectangle 3510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12" name="Rectangle 3511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13" name="Rectangle 3512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14" name="Rectangle 3513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15" name="Rectangle 3514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16" name="Rectangle 3515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17" name="Rectangle 3516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18" name="Rectangle 3517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19" name="Rectangle 3518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20" name="Rectangle 3519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21" name="Rectangle 3520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22" name="Rectangle 3521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23" name="Rectangle 3522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24" name="Rectangle 3523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25" name="Rectangle 3524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26" name="Rectangle 3525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27" name="Rectangle 3526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28" name="Rectangle 3527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29" name="Rectangle 3528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30" name="Rectangle 3529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31" name="Rectangle 3530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32" name="Rectangle 3531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33" name="Rectangle 3532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34" name="Rectangle 3533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35" name="Rectangle 3534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36" name="Rectangle 3535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37" name="Rectangle 3536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38" name="Rectangle 3537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39" name="Rectangle 3538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40" name="Rectangle 3539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41" name="Rectangle 3540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42" name="Rectangle 3541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43" name="Rectangle 3542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44" name="Rectangle 3543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45" name="Rectangle 3544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46" name="Rectangle 3545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47" name="Rectangle 3546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48" name="Rectangle 3547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49" name="Rectangle 3548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50" name="Rectangle 3549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51" name="Rectangle 3550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52" name="Rectangle 3551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53" name="Rectangle 3552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54" name="Rectangle 3553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55" name="Rectangle 3554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56" name="Rectangle 3555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57" name="Rectangle 3556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58" name="Rectangle 3557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59" name="Rectangle 3558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60" name="Rectangle 3559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61" name="Rectangle 3560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62" name="Rectangle 3561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63" name="Rectangle 3562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64" name="Rectangle 3563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65" name="Rectangle 3564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66" name="Rectangle 3565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67" name="Rectangle 3566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68" name="Rectangle 3567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69" name="Rectangle 3568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70" name="Rectangle 3569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71" name="Rectangle 3570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72" name="Rectangle 3571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73" name="Rectangle 3572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74" name="Rectangle 3573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75" name="Rectangle 3574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76" name="Rectangle 3575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77" name="Rectangle 3576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78" name="Rectangle 3577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79" name="Rectangle 3578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80" name="Rectangle 3579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81" name="Rectangle 3580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82" name="Rectangle 3581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83" name="Rectangle 3582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84" name="Rectangle 3583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85" name="Rectangle 3584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86" name="Rectangle 3585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87" name="Rectangle 3586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88" name="Rectangle 3587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89" name="Rectangle 3588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90" name="Rectangle 3589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91" name="Rectangle 3590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92" name="Rectangle 3591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93" name="Rectangle 3592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94" name="Rectangle 3593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95" name="Rectangle 3594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96" name="Rectangle 3595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97" name="Rectangle 3596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98" name="Rectangle 3597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599" name="Rectangle 3598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00" name="Rectangle 3599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01" name="Rectangle 3600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02" name="Rectangle 3601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03" name="Rectangle 3602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04" name="Rectangle 3603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05" name="Rectangle 3604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06" name="Rectangle 3605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07" name="Rectangle 3606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08" name="Rectangle 3607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09" name="Rectangle 3608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10" name="Rectangle 3609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11" name="Rectangle 3610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12" name="Rectangle 3611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13" name="Rectangle 3612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14" name="Rectangle 3613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15" name="Rectangle 3614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617" name="Rectangle 3616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3618" name="Rectangle 3617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3619" name="Rectangle 3618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3620" name="Rectangle 3619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3621" name="Rectangle 3620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3622" name="Rectangle 3621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3623" name="Rectangle 3622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3624" name="Rectangle 3623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3625" name="Rectangle 3624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3626" name="Rectangle 3625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3627" name="Rectangle 3626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0</xdr:row>
      <xdr:rowOff>0</xdr:rowOff>
    </xdr:from>
    <xdr:ext cx="4309641" cy="400050"/>
    <xdr:sp>
      <xdr:nvSpPr>
        <xdr:cNvPr id="3628" name="Rectangle 3627"/>
        <xdr:cNvSpPr/>
      </xdr:nvSpPr>
      <xdr:spPr>
        <a:xfrm>
          <a:off x="1607185" y="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280</xdr:row>
      <xdr:rowOff>0</xdr:rowOff>
    </xdr:from>
    <xdr:ext cx="4309641" cy="400050"/>
    <xdr:sp>
      <xdr:nvSpPr>
        <xdr:cNvPr id="3629" name="Rectangle 3628"/>
        <xdr:cNvSpPr/>
      </xdr:nvSpPr>
      <xdr:spPr>
        <a:xfrm>
          <a:off x="0" y="7783639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280</xdr:row>
      <xdr:rowOff>0</xdr:rowOff>
    </xdr:from>
    <xdr:ext cx="4309641" cy="400050"/>
    <xdr:sp>
      <xdr:nvSpPr>
        <xdr:cNvPr id="3630" name="Rectangle 3629"/>
        <xdr:cNvSpPr/>
      </xdr:nvSpPr>
      <xdr:spPr>
        <a:xfrm>
          <a:off x="0" y="7783639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280</xdr:row>
      <xdr:rowOff>0</xdr:rowOff>
    </xdr:from>
    <xdr:ext cx="4309641" cy="400050"/>
    <xdr:sp>
      <xdr:nvSpPr>
        <xdr:cNvPr id="3631" name="Rectangle 3630"/>
        <xdr:cNvSpPr/>
      </xdr:nvSpPr>
      <xdr:spPr>
        <a:xfrm>
          <a:off x="0" y="7783639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280</xdr:row>
      <xdr:rowOff>0</xdr:rowOff>
    </xdr:from>
    <xdr:ext cx="4309641" cy="400050"/>
    <xdr:sp>
      <xdr:nvSpPr>
        <xdr:cNvPr id="3632" name="Rectangle 3631"/>
        <xdr:cNvSpPr/>
      </xdr:nvSpPr>
      <xdr:spPr>
        <a:xfrm>
          <a:off x="0" y="77836395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341</xdr:row>
      <xdr:rowOff>0</xdr:rowOff>
    </xdr:from>
    <xdr:ext cx="4309641" cy="400050"/>
    <xdr:sp>
      <xdr:nvSpPr>
        <xdr:cNvPr id="3633" name="Rectangle 3632"/>
        <xdr:cNvSpPr/>
      </xdr:nvSpPr>
      <xdr:spPr>
        <a:xfrm>
          <a:off x="0" y="947242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341</xdr:row>
      <xdr:rowOff>0</xdr:rowOff>
    </xdr:from>
    <xdr:ext cx="4309641" cy="400050"/>
    <xdr:sp>
      <xdr:nvSpPr>
        <xdr:cNvPr id="3634" name="Rectangle 3633"/>
        <xdr:cNvSpPr/>
      </xdr:nvSpPr>
      <xdr:spPr>
        <a:xfrm>
          <a:off x="0" y="947242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341</xdr:row>
      <xdr:rowOff>0</xdr:rowOff>
    </xdr:from>
    <xdr:ext cx="4309641" cy="400050"/>
    <xdr:sp>
      <xdr:nvSpPr>
        <xdr:cNvPr id="3635" name="Rectangle 3634"/>
        <xdr:cNvSpPr/>
      </xdr:nvSpPr>
      <xdr:spPr>
        <a:xfrm>
          <a:off x="0" y="947242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341</xdr:row>
      <xdr:rowOff>0</xdr:rowOff>
    </xdr:from>
    <xdr:ext cx="4309641" cy="400050"/>
    <xdr:sp>
      <xdr:nvSpPr>
        <xdr:cNvPr id="3636" name="Rectangle 3635"/>
        <xdr:cNvSpPr/>
      </xdr:nvSpPr>
      <xdr:spPr>
        <a:xfrm>
          <a:off x="0" y="947242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341</xdr:row>
      <xdr:rowOff>0</xdr:rowOff>
    </xdr:from>
    <xdr:ext cx="4309641" cy="400050"/>
    <xdr:sp>
      <xdr:nvSpPr>
        <xdr:cNvPr id="3637" name="Rectangle 3636"/>
        <xdr:cNvSpPr/>
      </xdr:nvSpPr>
      <xdr:spPr>
        <a:xfrm>
          <a:off x="0" y="947242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341</xdr:row>
      <xdr:rowOff>0</xdr:rowOff>
    </xdr:from>
    <xdr:ext cx="4309641" cy="400050"/>
    <xdr:sp>
      <xdr:nvSpPr>
        <xdr:cNvPr id="3638" name="Rectangle 3637"/>
        <xdr:cNvSpPr/>
      </xdr:nvSpPr>
      <xdr:spPr>
        <a:xfrm>
          <a:off x="0" y="947242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341</xdr:row>
      <xdr:rowOff>0</xdr:rowOff>
    </xdr:from>
    <xdr:ext cx="4309641" cy="400050"/>
    <xdr:sp>
      <xdr:nvSpPr>
        <xdr:cNvPr id="3639" name="Rectangle 3638"/>
        <xdr:cNvSpPr/>
      </xdr:nvSpPr>
      <xdr:spPr>
        <a:xfrm>
          <a:off x="0" y="947242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341</xdr:row>
      <xdr:rowOff>0</xdr:rowOff>
    </xdr:from>
    <xdr:ext cx="4309641" cy="400050"/>
    <xdr:sp>
      <xdr:nvSpPr>
        <xdr:cNvPr id="3640" name="Rectangle 3639"/>
        <xdr:cNvSpPr/>
      </xdr:nvSpPr>
      <xdr:spPr>
        <a:xfrm>
          <a:off x="0" y="947242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641" name="Rectangle 3640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642" name="Rectangle 3641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643" name="Rectangle 3642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0</xdr:col>
      <xdr:colOff>0</xdr:colOff>
      <xdr:row>372</xdr:row>
      <xdr:rowOff>0</xdr:rowOff>
    </xdr:from>
    <xdr:ext cx="4309641" cy="400050"/>
    <xdr:sp>
      <xdr:nvSpPr>
        <xdr:cNvPr id="3644" name="Rectangle 3643"/>
        <xdr:cNvSpPr/>
      </xdr:nvSpPr>
      <xdr:spPr>
        <a:xfrm>
          <a:off x="0" y="103182420"/>
          <a:ext cx="4309110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82</xdr:row>
      <xdr:rowOff>0</xdr:rowOff>
    </xdr:from>
    <xdr:ext cx="4309641" cy="400050"/>
    <xdr:sp>
      <xdr:nvSpPr>
        <xdr:cNvPr id="3645" name="Rectangle 3644"/>
        <xdr:cNvSpPr/>
      </xdr:nvSpPr>
      <xdr:spPr>
        <a:xfrm>
          <a:off x="2750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82</xdr:row>
      <xdr:rowOff>0</xdr:rowOff>
    </xdr:from>
    <xdr:ext cx="4309641" cy="400050"/>
    <xdr:sp>
      <xdr:nvSpPr>
        <xdr:cNvPr id="3646" name="Rectangle 3645"/>
        <xdr:cNvSpPr/>
      </xdr:nvSpPr>
      <xdr:spPr>
        <a:xfrm>
          <a:off x="2750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82</xdr:row>
      <xdr:rowOff>0</xdr:rowOff>
    </xdr:from>
    <xdr:ext cx="4309641" cy="400050"/>
    <xdr:sp>
      <xdr:nvSpPr>
        <xdr:cNvPr id="3647" name="Rectangle 3646"/>
        <xdr:cNvSpPr/>
      </xdr:nvSpPr>
      <xdr:spPr>
        <a:xfrm>
          <a:off x="2750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82</xdr:row>
      <xdr:rowOff>0</xdr:rowOff>
    </xdr:from>
    <xdr:ext cx="4309641" cy="400050"/>
    <xdr:sp>
      <xdr:nvSpPr>
        <xdr:cNvPr id="3648" name="Rectangle 3647"/>
        <xdr:cNvSpPr/>
      </xdr:nvSpPr>
      <xdr:spPr>
        <a:xfrm>
          <a:off x="2750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82</xdr:row>
      <xdr:rowOff>0</xdr:rowOff>
    </xdr:from>
    <xdr:ext cx="4309641" cy="400050"/>
    <xdr:sp>
      <xdr:nvSpPr>
        <xdr:cNvPr id="3649" name="Rectangle 3648"/>
        <xdr:cNvSpPr/>
      </xdr:nvSpPr>
      <xdr:spPr>
        <a:xfrm>
          <a:off x="2750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82</xdr:row>
      <xdr:rowOff>0</xdr:rowOff>
    </xdr:from>
    <xdr:ext cx="4309641" cy="400050"/>
    <xdr:sp>
      <xdr:nvSpPr>
        <xdr:cNvPr id="3650" name="Rectangle 3649"/>
        <xdr:cNvSpPr/>
      </xdr:nvSpPr>
      <xdr:spPr>
        <a:xfrm>
          <a:off x="2750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82</xdr:row>
      <xdr:rowOff>0</xdr:rowOff>
    </xdr:from>
    <xdr:ext cx="4309641" cy="400050"/>
    <xdr:sp>
      <xdr:nvSpPr>
        <xdr:cNvPr id="3651" name="Rectangle 3650"/>
        <xdr:cNvSpPr/>
      </xdr:nvSpPr>
      <xdr:spPr>
        <a:xfrm>
          <a:off x="2750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82</xdr:row>
      <xdr:rowOff>0</xdr:rowOff>
    </xdr:from>
    <xdr:ext cx="4309641" cy="400050"/>
    <xdr:sp>
      <xdr:nvSpPr>
        <xdr:cNvPr id="3652" name="Rectangle 3651"/>
        <xdr:cNvSpPr/>
      </xdr:nvSpPr>
      <xdr:spPr>
        <a:xfrm>
          <a:off x="2750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82</xdr:row>
      <xdr:rowOff>0</xdr:rowOff>
    </xdr:from>
    <xdr:ext cx="4309641" cy="400050"/>
    <xdr:sp>
      <xdr:nvSpPr>
        <xdr:cNvPr id="3653" name="Rectangle 3652"/>
        <xdr:cNvSpPr/>
      </xdr:nvSpPr>
      <xdr:spPr>
        <a:xfrm>
          <a:off x="1607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82</xdr:row>
      <xdr:rowOff>0</xdr:rowOff>
    </xdr:from>
    <xdr:ext cx="4309641" cy="400050"/>
    <xdr:sp>
      <xdr:nvSpPr>
        <xdr:cNvPr id="3654" name="Rectangle 3653"/>
        <xdr:cNvSpPr/>
      </xdr:nvSpPr>
      <xdr:spPr>
        <a:xfrm>
          <a:off x="1607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82</xdr:row>
      <xdr:rowOff>0</xdr:rowOff>
    </xdr:from>
    <xdr:ext cx="4309641" cy="400050"/>
    <xdr:sp>
      <xdr:nvSpPr>
        <xdr:cNvPr id="3655" name="Rectangle 3654"/>
        <xdr:cNvSpPr/>
      </xdr:nvSpPr>
      <xdr:spPr>
        <a:xfrm>
          <a:off x="1607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82</xdr:row>
      <xdr:rowOff>0</xdr:rowOff>
    </xdr:from>
    <xdr:ext cx="4309641" cy="400050"/>
    <xdr:sp>
      <xdr:nvSpPr>
        <xdr:cNvPr id="3656" name="Rectangle 3655"/>
        <xdr:cNvSpPr/>
      </xdr:nvSpPr>
      <xdr:spPr>
        <a:xfrm>
          <a:off x="1607185" y="232771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152</xdr:row>
      <xdr:rowOff>0</xdr:rowOff>
    </xdr:from>
    <xdr:ext cx="4309641" cy="400050"/>
    <xdr:sp>
      <xdr:nvSpPr>
        <xdr:cNvPr id="3657" name="Rectangle 3656"/>
        <xdr:cNvSpPr/>
      </xdr:nvSpPr>
      <xdr:spPr>
        <a:xfrm>
          <a:off x="2750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152</xdr:row>
      <xdr:rowOff>0</xdr:rowOff>
    </xdr:from>
    <xdr:ext cx="4309641" cy="400050"/>
    <xdr:sp>
      <xdr:nvSpPr>
        <xdr:cNvPr id="3658" name="Rectangle 3657"/>
        <xdr:cNvSpPr/>
      </xdr:nvSpPr>
      <xdr:spPr>
        <a:xfrm>
          <a:off x="2750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152</xdr:row>
      <xdr:rowOff>0</xdr:rowOff>
    </xdr:from>
    <xdr:ext cx="4309641" cy="400050"/>
    <xdr:sp>
      <xdr:nvSpPr>
        <xdr:cNvPr id="3659" name="Rectangle 3658"/>
        <xdr:cNvSpPr/>
      </xdr:nvSpPr>
      <xdr:spPr>
        <a:xfrm>
          <a:off x="2750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152</xdr:row>
      <xdr:rowOff>0</xdr:rowOff>
    </xdr:from>
    <xdr:ext cx="4309641" cy="400050"/>
    <xdr:sp>
      <xdr:nvSpPr>
        <xdr:cNvPr id="3660" name="Rectangle 3659"/>
        <xdr:cNvSpPr/>
      </xdr:nvSpPr>
      <xdr:spPr>
        <a:xfrm>
          <a:off x="2750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152</xdr:row>
      <xdr:rowOff>0</xdr:rowOff>
    </xdr:from>
    <xdr:ext cx="4309641" cy="400050"/>
    <xdr:sp>
      <xdr:nvSpPr>
        <xdr:cNvPr id="3661" name="Rectangle 3660"/>
        <xdr:cNvSpPr/>
      </xdr:nvSpPr>
      <xdr:spPr>
        <a:xfrm>
          <a:off x="2750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152</xdr:row>
      <xdr:rowOff>0</xdr:rowOff>
    </xdr:from>
    <xdr:ext cx="4309641" cy="400050"/>
    <xdr:sp>
      <xdr:nvSpPr>
        <xdr:cNvPr id="3662" name="Rectangle 3661"/>
        <xdr:cNvSpPr/>
      </xdr:nvSpPr>
      <xdr:spPr>
        <a:xfrm>
          <a:off x="2750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152</xdr:row>
      <xdr:rowOff>0</xdr:rowOff>
    </xdr:from>
    <xdr:ext cx="4309641" cy="400050"/>
    <xdr:sp>
      <xdr:nvSpPr>
        <xdr:cNvPr id="3663" name="Rectangle 3662"/>
        <xdr:cNvSpPr/>
      </xdr:nvSpPr>
      <xdr:spPr>
        <a:xfrm>
          <a:off x="2750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152</xdr:row>
      <xdr:rowOff>0</xdr:rowOff>
    </xdr:from>
    <xdr:ext cx="4309641" cy="400050"/>
    <xdr:sp>
      <xdr:nvSpPr>
        <xdr:cNvPr id="3664" name="Rectangle 3663"/>
        <xdr:cNvSpPr/>
      </xdr:nvSpPr>
      <xdr:spPr>
        <a:xfrm>
          <a:off x="2750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152</xdr:row>
      <xdr:rowOff>0</xdr:rowOff>
    </xdr:from>
    <xdr:ext cx="4309641" cy="400050"/>
    <xdr:sp>
      <xdr:nvSpPr>
        <xdr:cNvPr id="3665" name="Rectangle 3664"/>
        <xdr:cNvSpPr/>
      </xdr:nvSpPr>
      <xdr:spPr>
        <a:xfrm>
          <a:off x="1607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152</xdr:row>
      <xdr:rowOff>0</xdr:rowOff>
    </xdr:from>
    <xdr:ext cx="4309641" cy="400050"/>
    <xdr:sp>
      <xdr:nvSpPr>
        <xdr:cNvPr id="3666" name="Rectangle 3665"/>
        <xdr:cNvSpPr/>
      </xdr:nvSpPr>
      <xdr:spPr>
        <a:xfrm>
          <a:off x="1607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152</xdr:row>
      <xdr:rowOff>0</xdr:rowOff>
    </xdr:from>
    <xdr:ext cx="4309641" cy="400050"/>
    <xdr:sp>
      <xdr:nvSpPr>
        <xdr:cNvPr id="3667" name="Rectangle 3666"/>
        <xdr:cNvSpPr/>
      </xdr:nvSpPr>
      <xdr:spPr>
        <a:xfrm>
          <a:off x="1607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152</xdr:row>
      <xdr:rowOff>0</xdr:rowOff>
    </xdr:from>
    <xdr:ext cx="4309641" cy="400050"/>
    <xdr:sp>
      <xdr:nvSpPr>
        <xdr:cNvPr id="3668" name="Rectangle 3667"/>
        <xdr:cNvSpPr/>
      </xdr:nvSpPr>
      <xdr:spPr>
        <a:xfrm>
          <a:off x="1607185" y="4253674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215</xdr:row>
      <xdr:rowOff>0</xdr:rowOff>
    </xdr:from>
    <xdr:ext cx="4309641" cy="400050"/>
    <xdr:sp>
      <xdr:nvSpPr>
        <xdr:cNvPr id="3669" name="Rectangle 3668"/>
        <xdr:cNvSpPr/>
      </xdr:nvSpPr>
      <xdr:spPr>
        <a:xfrm>
          <a:off x="2750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215</xdr:row>
      <xdr:rowOff>0</xdr:rowOff>
    </xdr:from>
    <xdr:ext cx="4309641" cy="400050"/>
    <xdr:sp>
      <xdr:nvSpPr>
        <xdr:cNvPr id="3670" name="Rectangle 3669"/>
        <xdr:cNvSpPr/>
      </xdr:nvSpPr>
      <xdr:spPr>
        <a:xfrm>
          <a:off x="2750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215</xdr:row>
      <xdr:rowOff>0</xdr:rowOff>
    </xdr:from>
    <xdr:ext cx="4309641" cy="400050"/>
    <xdr:sp>
      <xdr:nvSpPr>
        <xdr:cNvPr id="3671" name="Rectangle 3670"/>
        <xdr:cNvSpPr/>
      </xdr:nvSpPr>
      <xdr:spPr>
        <a:xfrm>
          <a:off x="2750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215</xdr:row>
      <xdr:rowOff>0</xdr:rowOff>
    </xdr:from>
    <xdr:ext cx="4309641" cy="400050"/>
    <xdr:sp>
      <xdr:nvSpPr>
        <xdr:cNvPr id="3672" name="Rectangle 3671"/>
        <xdr:cNvSpPr/>
      </xdr:nvSpPr>
      <xdr:spPr>
        <a:xfrm>
          <a:off x="2750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215</xdr:row>
      <xdr:rowOff>0</xdr:rowOff>
    </xdr:from>
    <xdr:ext cx="4309641" cy="400050"/>
    <xdr:sp>
      <xdr:nvSpPr>
        <xdr:cNvPr id="3673" name="Rectangle 3672"/>
        <xdr:cNvSpPr/>
      </xdr:nvSpPr>
      <xdr:spPr>
        <a:xfrm>
          <a:off x="2750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215</xdr:row>
      <xdr:rowOff>0</xdr:rowOff>
    </xdr:from>
    <xdr:ext cx="4309641" cy="400050"/>
    <xdr:sp>
      <xdr:nvSpPr>
        <xdr:cNvPr id="3674" name="Rectangle 3673"/>
        <xdr:cNvSpPr/>
      </xdr:nvSpPr>
      <xdr:spPr>
        <a:xfrm>
          <a:off x="2750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215</xdr:row>
      <xdr:rowOff>0</xdr:rowOff>
    </xdr:from>
    <xdr:ext cx="4309641" cy="400050"/>
    <xdr:sp>
      <xdr:nvSpPr>
        <xdr:cNvPr id="3675" name="Rectangle 3674"/>
        <xdr:cNvSpPr/>
      </xdr:nvSpPr>
      <xdr:spPr>
        <a:xfrm>
          <a:off x="2750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215</xdr:row>
      <xdr:rowOff>0</xdr:rowOff>
    </xdr:from>
    <xdr:ext cx="4309641" cy="400050"/>
    <xdr:sp>
      <xdr:nvSpPr>
        <xdr:cNvPr id="3676" name="Rectangle 3675"/>
        <xdr:cNvSpPr/>
      </xdr:nvSpPr>
      <xdr:spPr>
        <a:xfrm>
          <a:off x="2750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215</xdr:row>
      <xdr:rowOff>0</xdr:rowOff>
    </xdr:from>
    <xdr:ext cx="4309641" cy="400050"/>
    <xdr:sp>
      <xdr:nvSpPr>
        <xdr:cNvPr id="3677" name="Rectangle 3676"/>
        <xdr:cNvSpPr/>
      </xdr:nvSpPr>
      <xdr:spPr>
        <a:xfrm>
          <a:off x="1607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215</xdr:row>
      <xdr:rowOff>0</xdr:rowOff>
    </xdr:from>
    <xdr:ext cx="4309641" cy="400050"/>
    <xdr:sp>
      <xdr:nvSpPr>
        <xdr:cNvPr id="3678" name="Rectangle 3677"/>
        <xdr:cNvSpPr/>
      </xdr:nvSpPr>
      <xdr:spPr>
        <a:xfrm>
          <a:off x="1607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215</xdr:row>
      <xdr:rowOff>0</xdr:rowOff>
    </xdr:from>
    <xdr:ext cx="4309641" cy="400050"/>
    <xdr:sp>
      <xdr:nvSpPr>
        <xdr:cNvPr id="3679" name="Rectangle 3678"/>
        <xdr:cNvSpPr/>
      </xdr:nvSpPr>
      <xdr:spPr>
        <a:xfrm>
          <a:off x="1607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215</xdr:row>
      <xdr:rowOff>0</xdr:rowOff>
    </xdr:from>
    <xdr:ext cx="4309641" cy="400050"/>
    <xdr:sp>
      <xdr:nvSpPr>
        <xdr:cNvPr id="3680" name="Rectangle 3679"/>
        <xdr:cNvSpPr/>
      </xdr:nvSpPr>
      <xdr:spPr>
        <a:xfrm>
          <a:off x="1607185" y="600151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275</xdr:row>
      <xdr:rowOff>0</xdr:rowOff>
    </xdr:from>
    <xdr:ext cx="4309641" cy="400050"/>
    <xdr:sp>
      <xdr:nvSpPr>
        <xdr:cNvPr id="3681" name="Rectangle 3680"/>
        <xdr:cNvSpPr/>
      </xdr:nvSpPr>
      <xdr:spPr>
        <a:xfrm>
          <a:off x="2750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275</xdr:row>
      <xdr:rowOff>0</xdr:rowOff>
    </xdr:from>
    <xdr:ext cx="4309641" cy="400050"/>
    <xdr:sp>
      <xdr:nvSpPr>
        <xdr:cNvPr id="3682" name="Rectangle 3681"/>
        <xdr:cNvSpPr/>
      </xdr:nvSpPr>
      <xdr:spPr>
        <a:xfrm>
          <a:off x="2750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275</xdr:row>
      <xdr:rowOff>0</xdr:rowOff>
    </xdr:from>
    <xdr:ext cx="4309641" cy="400050"/>
    <xdr:sp>
      <xdr:nvSpPr>
        <xdr:cNvPr id="3683" name="Rectangle 3682"/>
        <xdr:cNvSpPr/>
      </xdr:nvSpPr>
      <xdr:spPr>
        <a:xfrm>
          <a:off x="2750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275</xdr:row>
      <xdr:rowOff>0</xdr:rowOff>
    </xdr:from>
    <xdr:ext cx="4309641" cy="400050"/>
    <xdr:sp>
      <xdr:nvSpPr>
        <xdr:cNvPr id="3684" name="Rectangle 3683"/>
        <xdr:cNvSpPr/>
      </xdr:nvSpPr>
      <xdr:spPr>
        <a:xfrm>
          <a:off x="2750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275</xdr:row>
      <xdr:rowOff>0</xdr:rowOff>
    </xdr:from>
    <xdr:ext cx="4309641" cy="400050"/>
    <xdr:sp>
      <xdr:nvSpPr>
        <xdr:cNvPr id="3685" name="Rectangle 3684"/>
        <xdr:cNvSpPr/>
      </xdr:nvSpPr>
      <xdr:spPr>
        <a:xfrm>
          <a:off x="2750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275</xdr:row>
      <xdr:rowOff>0</xdr:rowOff>
    </xdr:from>
    <xdr:ext cx="4309641" cy="400050"/>
    <xdr:sp>
      <xdr:nvSpPr>
        <xdr:cNvPr id="3686" name="Rectangle 3685"/>
        <xdr:cNvSpPr/>
      </xdr:nvSpPr>
      <xdr:spPr>
        <a:xfrm>
          <a:off x="2750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275</xdr:row>
      <xdr:rowOff>0</xdr:rowOff>
    </xdr:from>
    <xdr:ext cx="4309641" cy="400050"/>
    <xdr:sp>
      <xdr:nvSpPr>
        <xdr:cNvPr id="3687" name="Rectangle 3686"/>
        <xdr:cNvSpPr/>
      </xdr:nvSpPr>
      <xdr:spPr>
        <a:xfrm>
          <a:off x="2750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275</xdr:row>
      <xdr:rowOff>0</xdr:rowOff>
    </xdr:from>
    <xdr:ext cx="4309641" cy="400050"/>
    <xdr:sp>
      <xdr:nvSpPr>
        <xdr:cNvPr id="3688" name="Rectangle 3687"/>
        <xdr:cNvSpPr/>
      </xdr:nvSpPr>
      <xdr:spPr>
        <a:xfrm>
          <a:off x="2750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275</xdr:row>
      <xdr:rowOff>0</xdr:rowOff>
    </xdr:from>
    <xdr:ext cx="4309641" cy="400050"/>
    <xdr:sp>
      <xdr:nvSpPr>
        <xdr:cNvPr id="3689" name="Rectangle 3688"/>
        <xdr:cNvSpPr/>
      </xdr:nvSpPr>
      <xdr:spPr>
        <a:xfrm>
          <a:off x="1607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275</xdr:row>
      <xdr:rowOff>0</xdr:rowOff>
    </xdr:from>
    <xdr:ext cx="4309641" cy="400050"/>
    <xdr:sp>
      <xdr:nvSpPr>
        <xdr:cNvPr id="3690" name="Rectangle 3689"/>
        <xdr:cNvSpPr/>
      </xdr:nvSpPr>
      <xdr:spPr>
        <a:xfrm>
          <a:off x="1607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275</xdr:row>
      <xdr:rowOff>0</xdr:rowOff>
    </xdr:from>
    <xdr:ext cx="4309641" cy="400050"/>
    <xdr:sp>
      <xdr:nvSpPr>
        <xdr:cNvPr id="3691" name="Rectangle 3690"/>
        <xdr:cNvSpPr/>
      </xdr:nvSpPr>
      <xdr:spPr>
        <a:xfrm>
          <a:off x="1607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275</xdr:row>
      <xdr:rowOff>0</xdr:rowOff>
    </xdr:from>
    <xdr:ext cx="4309641" cy="400050"/>
    <xdr:sp>
      <xdr:nvSpPr>
        <xdr:cNvPr id="3692" name="Rectangle 3691"/>
        <xdr:cNvSpPr/>
      </xdr:nvSpPr>
      <xdr:spPr>
        <a:xfrm>
          <a:off x="1607185" y="7645527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336</xdr:row>
      <xdr:rowOff>0</xdr:rowOff>
    </xdr:from>
    <xdr:ext cx="4309641" cy="400050"/>
    <xdr:sp>
      <xdr:nvSpPr>
        <xdr:cNvPr id="3693" name="Rectangle 3692"/>
        <xdr:cNvSpPr/>
      </xdr:nvSpPr>
      <xdr:spPr>
        <a:xfrm>
          <a:off x="2750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336</xdr:row>
      <xdr:rowOff>0</xdr:rowOff>
    </xdr:from>
    <xdr:ext cx="4309641" cy="400050"/>
    <xdr:sp>
      <xdr:nvSpPr>
        <xdr:cNvPr id="3694" name="Rectangle 3693"/>
        <xdr:cNvSpPr/>
      </xdr:nvSpPr>
      <xdr:spPr>
        <a:xfrm>
          <a:off x="2750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336</xdr:row>
      <xdr:rowOff>0</xdr:rowOff>
    </xdr:from>
    <xdr:ext cx="4309641" cy="400050"/>
    <xdr:sp>
      <xdr:nvSpPr>
        <xdr:cNvPr id="3695" name="Rectangle 3694"/>
        <xdr:cNvSpPr/>
      </xdr:nvSpPr>
      <xdr:spPr>
        <a:xfrm>
          <a:off x="2750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336</xdr:row>
      <xdr:rowOff>0</xdr:rowOff>
    </xdr:from>
    <xdr:ext cx="4309641" cy="400050"/>
    <xdr:sp>
      <xdr:nvSpPr>
        <xdr:cNvPr id="3696" name="Rectangle 3695"/>
        <xdr:cNvSpPr/>
      </xdr:nvSpPr>
      <xdr:spPr>
        <a:xfrm>
          <a:off x="2750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336</xdr:row>
      <xdr:rowOff>0</xdr:rowOff>
    </xdr:from>
    <xdr:ext cx="4309641" cy="400050"/>
    <xdr:sp>
      <xdr:nvSpPr>
        <xdr:cNvPr id="3697" name="Rectangle 3696"/>
        <xdr:cNvSpPr/>
      </xdr:nvSpPr>
      <xdr:spPr>
        <a:xfrm>
          <a:off x="2750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336</xdr:row>
      <xdr:rowOff>0</xdr:rowOff>
    </xdr:from>
    <xdr:ext cx="4309641" cy="400050"/>
    <xdr:sp>
      <xdr:nvSpPr>
        <xdr:cNvPr id="3698" name="Rectangle 3697"/>
        <xdr:cNvSpPr/>
      </xdr:nvSpPr>
      <xdr:spPr>
        <a:xfrm>
          <a:off x="2750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336</xdr:row>
      <xdr:rowOff>0</xdr:rowOff>
    </xdr:from>
    <xdr:ext cx="4309641" cy="400050"/>
    <xdr:sp>
      <xdr:nvSpPr>
        <xdr:cNvPr id="3699" name="Rectangle 3698"/>
        <xdr:cNvSpPr/>
      </xdr:nvSpPr>
      <xdr:spPr>
        <a:xfrm>
          <a:off x="2750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336</xdr:row>
      <xdr:rowOff>0</xdr:rowOff>
    </xdr:from>
    <xdr:ext cx="4309641" cy="400050"/>
    <xdr:sp>
      <xdr:nvSpPr>
        <xdr:cNvPr id="3700" name="Rectangle 3699"/>
        <xdr:cNvSpPr/>
      </xdr:nvSpPr>
      <xdr:spPr>
        <a:xfrm>
          <a:off x="2750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336</xdr:row>
      <xdr:rowOff>0</xdr:rowOff>
    </xdr:from>
    <xdr:ext cx="4309641" cy="400050"/>
    <xdr:sp>
      <xdr:nvSpPr>
        <xdr:cNvPr id="3701" name="Rectangle 3700"/>
        <xdr:cNvSpPr/>
      </xdr:nvSpPr>
      <xdr:spPr>
        <a:xfrm>
          <a:off x="1607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336</xdr:row>
      <xdr:rowOff>0</xdr:rowOff>
    </xdr:from>
    <xdr:ext cx="4309641" cy="400050"/>
    <xdr:sp>
      <xdr:nvSpPr>
        <xdr:cNvPr id="3702" name="Rectangle 3701"/>
        <xdr:cNvSpPr/>
      </xdr:nvSpPr>
      <xdr:spPr>
        <a:xfrm>
          <a:off x="1607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336</xdr:row>
      <xdr:rowOff>0</xdr:rowOff>
    </xdr:from>
    <xdr:ext cx="4309641" cy="400050"/>
    <xdr:sp>
      <xdr:nvSpPr>
        <xdr:cNvPr id="3703" name="Rectangle 3702"/>
        <xdr:cNvSpPr/>
      </xdr:nvSpPr>
      <xdr:spPr>
        <a:xfrm>
          <a:off x="1607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336</xdr:row>
      <xdr:rowOff>0</xdr:rowOff>
    </xdr:from>
    <xdr:ext cx="4309641" cy="400050"/>
    <xdr:sp>
      <xdr:nvSpPr>
        <xdr:cNvPr id="3704" name="Rectangle 3703"/>
        <xdr:cNvSpPr/>
      </xdr:nvSpPr>
      <xdr:spPr>
        <a:xfrm>
          <a:off x="1607185" y="93343095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705" name="Rectangle 3704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706" name="Rectangle 3705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707" name="Rectangle 3706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708" name="Rectangle 3707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709" name="Rectangle 3708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710" name="Rectangle 3709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711" name="Rectangle 3710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3</xdr:col>
      <xdr:colOff>93079</xdr:colOff>
      <xdr:row>372</xdr:row>
      <xdr:rowOff>0</xdr:rowOff>
    </xdr:from>
    <xdr:ext cx="4309641" cy="400050"/>
    <xdr:sp>
      <xdr:nvSpPr>
        <xdr:cNvPr id="3712" name="Rectangle 3711"/>
        <xdr:cNvSpPr/>
      </xdr:nvSpPr>
      <xdr:spPr>
        <a:xfrm>
          <a:off x="2750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713" name="Rectangle 3712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714" name="Rectangle 3713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715" name="Rectangle 3714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  <xdr:oneCellAnchor>
    <xdr:from>
      <xdr:col>2</xdr:col>
      <xdr:colOff>93079</xdr:colOff>
      <xdr:row>372</xdr:row>
      <xdr:rowOff>0</xdr:rowOff>
    </xdr:from>
    <xdr:ext cx="4309641" cy="400050"/>
    <xdr:sp>
      <xdr:nvSpPr>
        <xdr:cNvPr id="3716" name="Rectangle 3715"/>
        <xdr:cNvSpPr/>
      </xdr:nvSpPr>
      <xdr:spPr>
        <a:xfrm>
          <a:off x="1607185" y="103182420"/>
          <a:ext cx="4309745" cy="4000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solidFill>
              <a:srgbClr val="FF66CC"/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M977"/>
  <sheetViews>
    <sheetView topLeftCell="A170" workbookViewId="0">
      <selection activeCell="A102" sqref="$A102:$XFD102"/>
    </sheetView>
  </sheetViews>
  <sheetFormatPr defaultColWidth="9" defaultRowHeight="15"/>
  <cols>
    <col min="1" max="1" width="3.42857142857143" customWidth="1"/>
    <col min="2" max="3" width="16.7142857142857" customWidth="1"/>
    <col min="4" max="4" width="19.4285714285714" customWidth="1"/>
  </cols>
  <sheetData>
    <row r="1" ht="18" spans="1:39">
      <c r="A1" s="524"/>
      <c r="B1" s="525"/>
      <c r="C1" s="525"/>
      <c r="D1" s="526" t="s">
        <v>0</v>
      </c>
      <c r="E1" s="536"/>
      <c r="F1" s="526"/>
      <c r="G1" s="163"/>
      <c r="H1" s="163"/>
      <c r="I1" s="163"/>
      <c r="J1" s="16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5"/>
      <c r="AF1" s="175"/>
      <c r="AG1" s="175"/>
      <c r="AH1" s="175"/>
      <c r="AI1" s="175"/>
      <c r="AJ1" s="175"/>
      <c r="AK1" s="175"/>
      <c r="AL1" s="175"/>
      <c r="AM1" s="151"/>
    </row>
    <row r="2" ht="18.75" customHeight="1" spans="1:39">
      <c r="A2" s="524"/>
      <c r="B2" s="525"/>
      <c r="C2" s="525"/>
      <c r="D2" s="527" t="s">
        <v>1</v>
      </c>
      <c r="E2" s="537"/>
      <c r="F2" s="348"/>
      <c r="G2" s="164"/>
      <c r="H2" s="164"/>
      <c r="I2" s="164"/>
      <c r="J2" s="164"/>
      <c r="K2" s="174"/>
      <c r="L2" s="174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51"/>
    </row>
    <row r="3" s="315" customFormat="1" spans="1:36">
      <c r="A3" s="326"/>
      <c r="B3" s="120" t="s">
        <v>2</v>
      </c>
      <c r="C3" s="528"/>
      <c r="D3" s="528"/>
      <c r="E3" s="538"/>
      <c r="F3" s="539" t="s">
        <v>3</v>
      </c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44"/>
      <c r="AD3" s="545"/>
      <c r="AE3" s="545"/>
      <c r="AF3" s="545"/>
      <c r="AG3" s="545"/>
      <c r="AH3" s="545"/>
      <c r="AI3" s="545"/>
      <c r="AJ3" s="545"/>
    </row>
    <row r="4" s="315" customFormat="1" spans="1:36">
      <c r="A4" s="326"/>
      <c r="B4" s="120"/>
      <c r="C4" s="528"/>
      <c r="D4" s="528"/>
      <c r="E4" s="538"/>
      <c r="F4" s="539"/>
      <c r="G4" s="540" t="s">
        <v>4</v>
      </c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0"/>
      <c r="AA4" s="540"/>
      <c r="AB4" s="540"/>
      <c r="AC4" s="546"/>
      <c r="AD4" s="545"/>
      <c r="AE4" s="545"/>
      <c r="AF4" s="545"/>
      <c r="AG4" s="545"/>
      <c r="AH4" s="545"/>
      <c r="AI4" s="545"/>
      <c r="AJ4" s="545"/>
    </row>
    <row r="5" spans="1:36">
      <c r="A5" s="125" t="s">
        <v>5</v>
      </c>
      <c r="B5" s="125" t="s">
        <v>6</v>
      </c>
      <c r="C5" s="125" t="s">
        <v>7</v>
      </c>
      <c r="D5" s="125" t="s">
        <v>8</v>
      </c>
      <c r="E5" s="385" t="s">
        <v>9</v>
      </c>
      <c r="F5" s="510"/>
      <c r="G5" s="510"/>
      <c r="H5" s="510"/>
      <c r="I5" s="510"/>
      <c r="J5" s="510"/>
      <c r="K5" s="510"/>
      <c r="L5" s="510"/>
      <c r="M5" s="510"/>
      <c r="N5" s="510"/>
      <c r="O5" s="510"/>
      <c r="P5" s="510"/>
      <c r="Q5" s="510"/>
      <c r="R5" s="510"/>
      <c r="S5" s="510"/>
      <c r="T5" s="510"/>
      <c r="U5" s="510"/>
      <c r="V5" s="510"/>
      <c r="W5" s="510"/>
      <c r="X5" s="510"/>
      <c r="Y5" s="510"/>
      <c r="Z5" s="510"/>
      <c r="AA5" s="510"/>
      <c r="AB5" s="510"/>
      <c r="AC5" s="510"/>
      <c r="AD5" s="378"/>
      <c r="AE5" s="378"/>
      <c r="AF5" s="378"/>
      <c r="AG5" s="378"/>
      <c r="AH5" s="378"/>
      <c r="AI5" s="378"/>
      <c r="AJ5" s="378"/>
    </row>
    <row r="6" ht="15.75" spans="1:36">
      <c r="A6" s="125">
        <v>1</v>
      </c>
      <c r="B6" s="529" t="s">
        <v>10</v>
      </c>
      <c r="C6" s="530" t="s">
        <v>11</v>
      </c>
      <c r="D6" s="530"/>
      <c r="E6" s="361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378"/>
      <c r="AE6" s="378"/>
      <c r="AF6" s="378"/>
      <c r="AG6" s="378"/>
      <c r="AH6" s="378"/>
      <c r="AI6" s="378"/>
      <c r="AJ6" s="378"/>
    </row>
    <row r="7" ht="15.75" spans="1:36">
      <c r="A7" s="125">
        <v>2</v>
      </c>
      <c r="B7" s="531" t="s">
        <v>12</v>
      </c>
      <c r="C7" s="531" t="s">
        <v>13</v>
      </c>
      <c r="D7" s="531"/>
      <c r="E7" s="363" t="s">
        <v>14</v>
      </c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378"/>
      <c r="AE7" s="378"/>
      <c r="AF7" s="378"/>
      <c r="AG7" s="378"/>
      <c r="AH7" s="378"/>
      <c r="AI7" s="378"/>
      <c r="AJ7" s="378"/>
    </row>
    <row r="8" spans="1:36">
      <c r="A8" s="125">
        <v>3</v>
      </c>
      <c r="B8" s="530" t="s">
        <v>15</v>
      </c>
      <c r="C8" s="530" t="s">
        <v>16</v>
      </c>
      <c r="D8" s="530"/>
      <c r="E8" s="360" t="s">
        <v>17</v>
      </c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378"/>
      <c r="AE8" s="378"/>
      <c r="AF8" s="378"/>
      <c r="AG8" s="378"/>
      <c r="AH8" s="378"/>
      <c r="AI8" s="378"/>
      <c r="AJ8" s="378"/>
    </row>
    <row r="9" spans="1:36">
      <c r="A9" s="125">
        <v>4</v>
      </c>
      <c r="B9" s="530" t="s">
        <v>18</v>
      </c>
      <c r="C9" s="530" t="s">
        <v>19</v>
      </c>
      <c r="D9" s="530"/>
      <c r="E9" s="360" t="s">
        <v>20</v>
      </c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378"/>
      <c r="AE9" s="378"/>
      <c r="AF9" s="378"/>
      <c r="AG9" s="378"/>
      <c r="AH9" s="378"/>
      <c r="AI9" s="378"/>
      <c r="AJ9" s="378"/>
    </row>
    <row r="10" spans="1:36">
      <c r="A10" s="125">
        <v>5</v>
      </c>
      <c r="B10" s="530" t="s">
        <v>21</v>
      </c>
      <c r="C10" s="530" t="s">
        <v>22</v>
      </c>
      <c r="D10" s="530"/>
      <c r="E10" s="361" t="s">
        <v>23</v>
      </c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378"/>
      <c r="AE10" s="378"/>
      <c r="AF10" s="378"/>
      <c r="AG10" s="378"/>
      <c r="AH10" s="378"/>
      <c r="AI10" s="378"/>
      <c r="AJ10" s="378"/>
    </row>
    <row r="11" spans="1:36">
      <c r="A11" s="125">
        <v>6</v>
      </c>
      <c r="B11" s="530" t="s">
        <v>24</v>
      </c>
      <c r="C11" s="530" t="s">
        <v>25</v>
      </c>
      <c r="D11" s="530"/>
      <c r="E11" s="361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378"/>
      <c r="AE11" s="378"/>
      <c r="AF11" s="378"/>
      <c r="AG11" s="378"/>
      <c r="AH11" s="378"/>
      <c r="AI11" s="378"/>
      <c r="AJ11" s="378"/>
    </row>
    <row r="12" ht="15.75" spans="1:36">
      <c r="A12" s="125">
        <v>7</v>
      </c>
      <c r="B12" s="529" t="s">
        <v>26</v>
      </c>
      <c r="C12" s="529" t="s">
        <v>27</v>
      </c>
      <c r="D12" s="530"/>
      <c r="E12" s="360" t="s">
        <v>28</v>
      </c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378"/>
      <c r="AE12" s="378"/>
      <c r="AF12" s="378"/>
      <c r="AG12" s="378"/>
      <c r="AH12" s="378"/>
      <c r="AI12" s="378"/>
      <c r="AJ12" s="378"/>
    </row>
    <row r="13" spans="1:36">
      <c r="A13" s="125">
        <v>8</v>
      </c>
      <c r="B13" s="530" t="s">
        <v>29</v>
      </c>
      <c r="C13" s="530" t="s">
        <v>30</v>
      </c>
      <c r="D13" s="530"/>
      <c r="E13" s="361" t="s">
        <v>31</v>
      </c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378"/>
      <c r="AE13" s="378"/>
      <c r="AF13" s="378"/>
      <c r="AG13" s="378"/>
      <c r="AH13" s="378"/>
      <c r="AI13" s="378"/>
      <c r="AJ13" s="378"/>
    </row>
    <row r="14" ht="15.75" spans="1:36">
      <c r="A14" s="125">
        <v>9</v>
      </c>
      <c r="B14" s="531" t="s">
        <v>32</v>
      </c>
      <c r="C14" s="531" t="s">
        <v>33</v>
      </c>
      <c r="D14" s="531"/>
      <c r="E14" s="362" t="s">
        <v>34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378"/>
      <c r="AE14" s="378"/>
      <c r="AF14" s="378"/>
      <c r="AG14" s="378"/>
      <c r="AH14" s="378"/>
      <c r="AI14" s="378"/>
      <c r="AJ14" s="378"/>
    </row>
    <row r="15" ht="15.75" spans="1:36">
      <c r="A15" s="125">
        <v>10</v>
      </c>
      <c r="B15" s="531" t="s">
        <v>29</v>
      </c>
      <c r="C15" s="531" t="s">
        <v>35</v>
      </c>
      <c r="D15" s="531"/>
      <c r="E15" s="362" t="s">
        <v>36</v>
      </c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378"/>
      <c r="AE15" s="378"/>
      <c r="AF15" s="378"/>
      <c r="AG15" s="378"/>
      <c r="AH15" s="378"/>
      <c r="AI15" s="378"/>
      <c r="AJ15" s="378"/>
    </row>
    <row r="16" spans="1:36">
      <c r="A16" s="125">
        <v>11</v>
      </c>
      <c r="B16" s="530" t="s">
        <v>37</v>
      </c>
      <c r="C16" s="530" t="s">
        <v>38</v>
      </c>
      <c r="D16" s="530"/>
      <c r="E16" s="361" t="s">
        <v>39</v>
      </c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378"/>
      <c r="AE16" s="378"/>
      <c r="AF16" s="378"/>
      <c r="AG16" s="378"/>
      <c r="AH16" s="378"/>
      <c r="AI16" s="378"/>
      <c r="AJ16" s="378"/>
    </row>
    <row r="17" ht="15.75" spans="1:36">
      <c r="A17" s="125">
        <v>12</v>
      </c>
      <c r="B17" s="531" t="s">
        <v>40</v>
      </c>
      <c r="C17" s="531" t="s">
        <v>41</v>
      </c>
      <c r="D17" s="531"/>
      <c r="E17" s="363" t="s">
        <v>42</v>
      </c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378"/>
      <c r="AE17" s="378"/>
      <c r="AF17" s="378"/>
      <c r="AG17" s="378"/>
      <c r="AH17" s="378"/>
      <c r="AI17" s="378"/>
      <c r="AJ17" s="378"/>
    </row>
    <row r="18" ht="15.75" spans="1:29">
      <c r="A18" s="125">
        <v>13</v>
      </c>
      <c r="B18" s="531" t="s">
        <v>43</v>
      </c>
      <c r="C18" s="531" t="s">
        <v>44</v>
      </c>
      <c r="D18" s="531"/>
      <c r="E18" s="362" t="s">
        <v>45</v>
      </c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</row>
    <row r="19" ht="15.75" spans="1:29">
      <c r="A19" s="125">
        <v>14</v>
      </c>
      <c r="B19" s="531" t="s">
        <v>40</v>
      </c>
      <c r="C19" s="531" t="s">
        <v>46</v>
      </c>
      <c r="D19" s="531"/>
      <c r="E19" s="541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</row>
    <row r="20" ht="15.75" spans="1:29">
      <c r="A20" s="125">
        <v>15</v>
      </c>
      <c r="B20" s="531" t="s">
        <v>47</v>
      </c>
      <c r="C20" s="531" t="s">
        <v>48</v>
      </c>
      <c r="D20" s="531"/>
      <c r="E20" s="363" t="s">
        <v>49</v>
      </c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</row>
    <row r="21" ht="15.75" spans="1:29">
      <c r="A21" s="125">
        <v>16</v>
      </c>
      <c r="B21" s="531" t="s">
        <v>50</v>
      </c>
      <c r="C21" s="531" t="s">
        <v>51</v>
      </c>
      <c r="D21" s="531"/>
      <c r="E21" s="363" t="s">
        <v>52</v>
      </c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</row>
    <row r="22" spans="1:29">
      <c r="A22" s="125">
        <v>17</v>
      </c>
      <c r="B22" s="530" t="s">
        <v>53</v>
      </c>
      <c r="C22" s="530" t="s">
        <v>54</v>
      </c>
      <c r="D22" s="530"/>
      <c r="E22" s="361" t="s">
        <v>55</v>
      </c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</row>
    <row r="23" spans="1:29">
      <c r="A23" s="125">
        <v>18</v>
      </c>
      <c r="B23" s="530" t="s">
        <v>56</v>
      </c>
      <c r="C23" s="530" t="s">
        <v>57</v>
      </c>
      <c r="D23" s="530"/>
      <c r="E23" s="361" t="s">
        <v>58</v>
      </c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</row>
    <row r="24" spans="1:29">
      <c r="A24" s="125">
        <v>19</v>
      </c>
      <c r="B24" s="530" t="s">
        <v>59</v>
      </c>
      <c r="C24" s="530" t="s">
        <v>60</v>
      </c>
      <c r="D24" s="530"/>
      <c r="E24" s="361" t="s">
        <v>61</v>
      </c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</row>
    <row r="25" ht="15.75" spans="1:29">
      <c r="A25" s="125">
        <v>20</v>
      </c>
      <c r="B25" s="531" t="s">
        <v>62</v>
      </c>
      <c r="C25" s="531" t="s">
        <v>33</v>
      </c>
      <c r="D25" s="531"/>
      <c r="E25" s="363" t="s">
        <v>63</v>
      </c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</row>
    <row r="26" ht="15.75" spans="1:29">
      <c r="A26" s="125">
        <v>21</v>
      </c>
      <c r="B26" s="531" t="s">
        <v>64</v>
      </c>
      <c r="C26" s="531" t="s">
        <v>65</v>
      </c>
      <c r="D26" s="531"/>
      <c r="E26" s="362" t="s">
        <v>66</v>
      </c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</row>
    <row r="27" ht="15.75" spans="1:29">
      <c r="A27" s="125">
        <v>22</v>
      </c>
      <c r="B27" s="531" t="s">
        <v>67</v>
      </c>
      <c r="C27" s="531" t="s">
        <v>68</v>
      </c>
      <c r="D27" s="531"/>
      <c r="E27" s="363" t="s">
        <v>69</v>
      </c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</row>
    <row r="28" ht="15.75" spans="1:29">
      <c r="A28" s="125">
        <v>23</v>
      </c>
      <c r="B28" s="531" t="s">
        <v>70</v>
      </c>
      <c r="C28" s="531" t="s">
        <v>71</v>
      </c>
      <c r="D28" s="531"/>
      <c r="E28" s="363" t="s">
        <v>72</v>
      </c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</row>
    <row r="29" spans="1:29">
      <c r="A29" s="125">
        <v>24</v>
      </c>
      <c r="B29" s="532" t="s">
        <v>73</v>
      </c>
      <c r="C29" s="532" t="s">
        <v>74</v>
      </c>
      <c r="D29" s="532"/>
      <c r="E29" s="364" t="s">
        <v>75</v>
      </c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</row>
    <row r="30" spans="1:29">
      <c r="A30" s="125">
        <v>25</v>
      </c>
      <c r="B30" s="530" t="s">
        <v>76</v>
      </c>
      <c r="C30" s="530" t="s">
        <v>77</v>
      </c>
      <c r="D30" s="530"/>
      <c r="E30" s="361" t="s">
        <v>78</v>
      </c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</row>
    <row r="31" ht="15.75" spans="1:29">
      <c r="A31" s="125">
        <v>26</v>
      </c>
      <c r="B31" s="533" t="s">
        <v>79</v>
      </c>
      <c r="C31" s="531" t="s">
        <v>80</v>
      </c>
      <c r="D31" s="531"/>
      <c r="E31" s="363" t="s">
        <v>81</v>
      </c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</row>
    <row r="32" spans="1:29">
      <c r="A32" s="125">
        <v>27</v>
      </c>
      <c r="B32" s="530" t="s">
        <v>82</v>
      </c>
      <c r="C32" s="530" t="s">
        <v>83</v>
      </c>
      <c r="D32" s="530"/>
      <c r="E32" s="361" t="s">
        <v>84</v>
      </c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</row>
    <row r="33" ht="15.75" spans="1:29">
      <c r="A33" s="125">
        <v>28</v>
      </c>
      <c r="B33" s="533" t="s">
        <v>85</v>
      </c>
      <c r="C33" s="531" t="s">
        <v>86</v>
      </c>
      <c r="D33" s="531"/>
      <c r="E33" s="363" t="s">
        <v>87</v>
      </c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</row>
    <row r="34" spans="1:29">
      <c r="A34" s="125">
        <v>29</v>
      </c>
      <c r="B34" s="530" t="s">
        <v>88</v>
      </c>
      <c r="C34" s="530" t="s">
        <v>89</v>
      </c>
      <c r="D34" s="530"/>
      <c r="E34" s="361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</row>
    <row r="35" spans="1:29">
      <c r="A35" s="125">
        <v>30</v>
      </c>
      <c r="B35" s="530" t="s">
        <v>90</v>
      </c>
      <c r="C35" s="530" t="s">
        <v>91</v>
      </c>
      <c r="D35" s="530"/>
      <c r="E35" s="361" t="s">
        <v>92</v>
      </c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</row>
    <row r="36" ht="15.75" spans="1:29">
      <c r="A36" s="125">
        <v>31</v>
      </c>
      <c r="B36" s="533" t="s">
        <v>93</v>
      </c>
      <c r="C36" s="531" t="s">
        <v>94</v>
      </c>
      <c r="D36" s="531"/>
      <c r="E36" s="362" t="s">
        <v>95</v>
      </c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</row>
    <row r="37" ht="15.75" spans="1:29">
      <c r="A37" s="125">
        <v>32</v>
      </c>
      <c r="B37" s="531" t="s">
        <v>96</v>
      </c>
      <c r="C37" s="531" t="s">
        <v>97</v>
      </c>
      <c r="D37" s="531"/>
      <c r="E37" s="362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</row>
    <row r="38" ht="15.75" spans="1:29">
      <c r="A38" s="125">
        <v>33</v>
      </c>
      <c r="B38" s="531" t="s">
        <v>98</v>
      </c>
      <c r="C38" s="531" t="s">
        <v>99</v>
      </c>
      <c r="D38" s="531"/>
      <c r="E38" s="362" t="s">
        <v>100</v>
      </c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</row>
    <row r="39" spans="1:29">
      <c r="A39" s="125">
        <v>34</v>
      </c>
      <c r="B39" s="530" t="s">
        <v>101</v>
      </c>
      <c r="C39" s="530" t="s">
        <v>102</v>
      </c>
      <c r="D39" s="530"/>
      <c r="E39" s="361" t="s">
        <v>103</v>
      </c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</row>
    <row r="40" ht="15.75" spans="1:29">
      <c r="A40" s="331"/>
      <c r="B40" s="332"/>
      <c r="C40" s="332"/>
      <c r="D40" s="534"/>
      <c r="E40" s="542"/>
      <c r="F40" s="331"/>
      <c r="G40" s="331"/>
      <c r="H40" s="344"/>
      <c r="I40" s="344"/>
      <c r="J40" s="344"/>
      <c r="K40" s="344"/>
      <c r="L40" s="344"/>
      <c r="M40" s="344"/>
      <c r="N40" s="344"/>
      <c r="O40" s="344"/>
      <c r="P40" s="344"/>
      <c r="Q40" s="344"/>
      <c r="R40" s="344"/>
      <c r="S40" s="344"/>
      <c r="T40" s="344"/>
      <c r="U40" s="344"/>
      <c r="V40" s="344"/>
      <c r="W40" s="344"/>
      <c r="X40" s="344"/>
      <c r="Y40" s="344"/>
      <c r="Z40" s="344"/>
      <c r="AA40" s="344"/>
      <c r="AB40" s="344"/>
      <c r="AC40" s="344"/>
    </row>
    <row r="41" spans="1:29">
      <c r="A41" s="125">
        <v>1</v>
      </c>
      <c r="B41" s="530" t="s">
        <v>104</v>
      </c>
      <c r="C41" s="530" t="s">
        <v>105</v>
      </c>
      <c r="D41" s="530"/>
      <c r="E41" s="361" t="s">
        <v>106</v>
      </c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</row>
    <row r="42" spans="1:29">
      <c r="A42" s="125">
        <v>2</v>
      </c>
      <c r="B42" s="530" t="s">
        <v>107</v>
      </c>
      <c r="C42" s="530" t="s">
        <v>108</v>
      </c>
      <c r="D42" s="530"/>
      <c r="E42" s="361" t="s">
        <v>109</v>
      </c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</row>
    <row r="43" spans="1:29">
      <c r="A43" s="125">
        <v>3</v>
      </c>
      <c r="B43" s="530" t="s">
        <v>107</v>
      </c>
      <c r="C43" s="530" t="s">
        <v>110</v>
      </c>
      <c r="D43" s="530"/>
      <c r="E43" s="361" t="s">
        <v>111</v>
      </c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</row>
    <row r="44" spans="1:29">
      <c r="A44" s="125">
        <v>4</v>
      </c>
      <c r="B44" s="530" t="s">
        <v>112</v>
      </c>
      <c r="C44" s="530" t="s">
        <v>113</v>
      </c>
      <c r="D44" s="530"/>
      <c r="E44" s="361" t="s">
        <v>114</v>
      </c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</row>
    <row r="45" spans="1:29">
      <c r="A45" s="125">
        <v>5</v>
      </c>
      <c r="B45" s="530" t="s">
        <v>115</v>
      </c>
      <c r="C45" s="530" t="s">
        <v>116</v>
      </c>
      <c r="D45" s="530"/>
      <c r="E45" s="361" t="s">
        <v>117</v>
      </c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</row>
    <row r="46" spans="1:29">
      <c r="A46" s="125">
        <v>6</v>
      </c>
      <c r="B46" s="530" t="s">
        <v>118</v>
      </c>
      <c r="C46" s="530" t="s">
        <v>119</v>
      </c>
      <c r="D46" s="530"/>
      <c r="E46" s="361" t="s">
        <v>120</v>
      </c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</row>
    <row r="47" spans="1:29">
      <c r="A47" s="125">
        <v>7</v>
      </c>
      <c r="B47" s="530" t="s">
        <v>121</v>
      </c>
      <c r="C47" s="530" t="s">
        <v>122</v>
      </c>
      <c r="D47" s="530"/>
      <c r="E47" s="361" t="s">
        <v>123</v>
      </c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</row>
    <row r="48" spans="1:29">
      <c r="A48" s="125">
        <v>8</v>
      </c>
      <c r="B48" s="530" t="s">
        <v>124</v>
      </c>
      <c r="C48" s="530" t="s">
        <v>46</v>
      </c>
      <c r="D48" s="530"/>
      <c r="E48" s="361" t="s">
        <v>125</v>
      </c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</row>
    <row r="49" spans="1:29">
      <c r="A49" s="125">
        <v>9</v>
      </c>
      <c r="B49" s="530" t="s">
        <v>73</v>
      </c>
      <c r="C49" s="530" t="s">
        <v>126</v>
      </c>
      <c r="D49" s="530"/>
      <c r="E49" s="361" t="s">
        <v>127</v>
      </c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</row>
    <row r="50" spans="1:29">
      <c r="A50" s="125">
        <v>10</v>
      </c>
      <c r="B50" s="530" t="s">
        <v>128</v>
      </c>
      <c r="C50" s="530" t="s">
        <v>129</v>
      </c>
      <c r="D50" s="530"/>
      <c r="E50" s="361" t="s">
        <v>130</v>
      </c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</row>
    <row r="51" spans="1:29">
      <c r="A51" s="125">
        <v>11</v>
      </c>
      <c r="B51" s="530" t="s">
        <v>131</v>
      </c>
      <c r="C51" s="530" t="s">
        <v>132</v>
      </c>
      <c r="D51" s="530"/>
      <c r="E51" s="361" t="s">
        <v>133</v>
      </c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</row>
    <row r="52" spans="1:29">
      <c r="A52" s="125">
        <v>12</v>
      </c>
      <c r="B52" s="530" t="s">
        <v>134</v>
      </c>
      <c r="C52" s="530" t="s">
        <v>135</v>
      </c>
      <c r="D52" s="530"/>
      <c r="E52" s="361" t="s">
        <v>136</v>
      </c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</row>
    <row r="53" spans="1:29">
      <c r="A53" s="125">
        <v>13</v>
      </c>
      <c r="B53" s="530" t="s">
        <v>137</v>
      </c>
      <c r="C53" s="530" t="s">
        <v>138</v>
      </c>
      <c r="D53" s="530"/>
      <c r="E53" s="361" t="s">
        <v>139</v>
      </c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</row>
    <row r="54" spans="1:29">
      <c r="A54" s="125">
        <v>14</v>
      </c>
      <c r="B54" s="530" t="s">
        <v>140</v>
      </c>
      <c r="C54" s="530" t="s">
        <v>141</v>
      </c>
      <c r="D54" s="530"/>
      <c r="E54" s="361" t="s">
        <v>142</v>
      </c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</row>
    <row r="55" spans="1:29">
      <c r="A55" s="125">
        <v>15</v>
      </c>
      <c r="B55" s="530" t="s">
        <v>143</v>
      </c>
      <c r="C55" s="530" t="s">
        <v>132</v>
      </c>
      <c r="D55" s="530"/>
      <c r="E55" s="543" t="s">
        <v>144</v>
      </c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</row>
    <row r="56" spans="1:29">
      <c r="A56" s="125">
        <v>16</v>
      </c>
      <c r="B56" s="530"/>
      <c r="C56" s="530"/>
      <c r="D56" s="530"/>
      <c r="E56" s="543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</row>
    <row r="58" spans="3:3">
      <c r="C58" s="535" t="s">
        <v>145</v>
      </c>
    </row>
    <row r="59" spans="4:4">
      <c r="D59" t="s">
        <v>146</v>
      </c>
    </row>
    <row r="60" spans="3:3">
      <c r="C60" t="s">
        <v>147</v>
      </c>
    </row>
    <row r="61" spans="4:4">
      <c r="D61" t="s">
        <v>148</v>
      </c>
    </row>
    <row r="115" spans="5:5">
      <c r="E115" s="358"/>
    </row>
    <row r="116" spans="5:5">
      <c r="E116" s="358"/>
    </row>
    <row r="117" spans="4:5">
      <c r="D117" s="547"/>
      <c r="E117" s="358"/>
    </row>
    <row r="118" spans="4:5">
      <c r="D118" s="547"/>
      <c r="E118" s="358"/>
    </row>
    <row r="119" spans="4:5">
      <c r="D119" s="547"/>
      <c r="E119" s="358"/>
    </row>
    <row r="120" spans="4:5">
      <c r="D120" s="547"/>
      <c r="E120" s="358"/>
    </row>
    <row r="121" spans="4:5">
      <c r="D121" s="547"/>
      <c r="E121" s="358"/>
    </row>
    <row r="122" spans="4:5">
      <c r="D122" s="547"/>
      <c r="E122" s="358"/>
    </row>
    <row r="123" spans="4:5">
      <c r="D123" s="547"/>
      <c r="E123" s="358"/>
    </row>
    <row r="124" spans="4:5">
      <c r="D124" s="547"/>
      <c r="E124" s="358"/>
    </row>
    <row r="125" spans="4:5">
      <c r="D125" s="547"/>
      <c r="E125" s="358"/>
    </row>
    <row r="126" ht="18" spans="2:29">
      <c r="B126" s="151"/>
      <c r="C126" s="151"/>
      <c r="D126" s="548"/>
      <c r="E126" s="550"/>
      <c r="F126" s="163"/>
      <c r="G126" s="163"/>
      <c r="H126" s="163"/>
      <c r="I126" s="163"/>
      <c r="J126" s="16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</row>
    <row r="127" ht="18" spans="2:29">
      <c r="B127" s="151"/>
      <c r="C127" s="151"/>
      <c r="D127" s="549"/>
      <c r="E127" s="551"/>
      <c r="F127" s="164"/>
      <c r="G127" s="164"/>
      <c r="H127" s="164"/>
      <c r="I127" s="165"/>
      <c r="J127" s="164"/>
      <c r="K127" s="174"/>
      <c r="L127" s="174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75"/>
      <c r="AB127" s="175"/>
      <c r="AC127" s="175"/>
    </row>
    <row r="128" ht="18" spans="2:29">
      <c r="B128" s="151"/>
      <c r="C128" s="151"/>
      <c r="D128" s="549"/>
      <c r="E128" s="551"/>
      <c r="F128" s="164"/>
      <c r="G128" s="164"/>
      <c r="H128" s="164"/>
      <c r="I128" s="164"/>
      <c r="J128" s="176"/>
      <c r="K128" s="174"/>
      <c r="L128" s="174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75"/>
      <c r="AB128" s="175"/>
      <c r="AC128" s="175"/>
    </row>
    <row r="129" ht="21" spans="1:29">
      <c r="A129" s="153"/>
      <c r="B129" s="154" t="s">
        <v>149</v>
      </c>
      <c r="C129" s="155"/>
      <c r="D129" s="552"/>
      <c r="E129" s="568"/>
      <c r="F129" s="155" t="s">
        <v>150</v>
      </c>
      <c r="G129" s="319"/>
      <c r="H129" s="319" t="s">
        <v>151</v>
      </c>
      <c r="I129" s="319"/>
      <c r="J129" s="155"/>
      <c r="K129" s="177" t="s">
        <v>152</v>
      </c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</row>
    <row r="130" spans="1:29">
      <c r="A130" s="150" t="s">
        <v>5</v>
      </c>
      <c r="B130" s="150" t="s">
        <v>6</v>
      </c>
      <c r="C130" s="150" t="s">
        <v>7</v>
      </c>
      <c r="D130" s="398" t="s">
        <v>153</v>
      </c>
      <c r="E130" s="369" t="s">
        <v>9</v>
      </c>
      <c r="F130" s="180" t="s">
        <v>154</v>
      </c>
      <c r="G130" s="320"/>
      <c r="H130" s="321"/>
      <c r="I130" s="322" t="s">
        <v>155</v>
      </c>
      <c r="J130" s="320"/>
      <c r="K130" s="303" t="s">
        <v>156</v>
      </c>
      <c r="L130" s="303" t="s">
        <v>157</v>
      </c>
      <c r="M130" s="303" t="s">
        <v>158</v>
      </c>
      <c r="N130" s="303"/>
      <c r="O130" s="303"/>
      <c r="P130" s="303"/>
      <c r="Q130" s="303"/>
      <c r="R130" s="303"/>
      <c r="S130" s="303"/>
      <c r="T130" s="303"/>
      <c r="U130" s="303"/>
      <c r="V130" s="303"/>
      <c r="W130" s="303"/>
      <c r="X130" s="303"/>
      <c r="Y130" s="303"/>
      <c r="Z130" s="303"/>
      <c r="AA130" s="303" t="s">
        <v>157</v>
      </c>
      <c r="AB130" s="303" t="s">
        <v>159</v>
      </c>
      <c r="AC130" s="307"/>
    </row>
    <row r="131" ht="16.5" spans="1:29">
      <c r="A131" s="157"/>
      <c r="B131" s="158"/>
      <c r="C131" s="158"/>
      <c r="D131" s="553"/>
      <c r="E131" s="569"/>
      <c r="F131" s="316">
        <v>0.1</v>
      </c>
      <c r="G131" s="316">
        <v>0.1</v>
      </c>
      <c r="H131" s="316">
        <v>0.1</v>
      </c>
      <c r="I131" s="170" t="s">
        <v>160</v>
      </c>
      <c r="J131" s="179" t="s">
        <v>161</v>
      </c>
      <c r="K131" s="316">
        <v>0.05</v>
      </c>
      <c r="L131" s="316">
        <v>0.5</v>
      </c>
      <c r="M131" s="316">
        <v>0.5</v>
      </c>
      <c r="N131" s="316"/>
      <c r="O131" s="316"/>
      <c r="P131" s="316"/>
      <c r="Q131" s="316"/>
      <c r="R131" s="316"/>
      <c r="S131" s="316"/>
      <c r="T131" s="316"/>
      <c r="U131" s="316"/>
      <c r="V131" s="316"/>
      <c r="W131" s="316"/>
      <c r="X131" s="316"/>
      <c r="Y131" s="316"/>
      <c r="Z131" s="316"/>
      <c r="AA131" s="316">
        <v>1</v>
      </c>
      <c r="AB131" s="157"/>
      <c r="AC131" s="579"/>
    </row>
    <row r="132" ht="15.75" spans="1:29">
      <c r="A132" s="150">
        <v>1</v>
      </c>
      <c r="B132" s="554" t="s">
        <v>10</v>
      </c>
      <c r="C132" s="555" t="s">
        <v>11</v>
      </c>
      <c r="D132" s="556"/>
      <c r="E132" s="570" t="s">
        <v>162</v>
      </c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  <c r="AB132" s="150"/>
      <c r="AC132" s="285"/>
    </row>
    <row r="133" ht="16.5" spans="1:29">
      <c r="A133" s="150">
        <v>2</v>
      </c>
      <c r="B133" s="140" t="s">
        <v>12</v>
      </c>
      <c r="C133" s="140" t="s">
        <v>13</v>
      </c>
      <c r="D133" s="359"/>
      <c r="E133" s="382" t="s">
        <v>14</v>
      </c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  <c r="AB133" s="150"/>
      <c r="AC133" s="285"/>
    </row>
    <row r="134" ht="15.75" spans="1:29">
      <c r="A134" s="150">
        <v>3</v>
      </c>
      <c r="B134" s="555" t="s">
        <v>15</v>
      </c>
      <c r="C134" s="555" t="s">
        <v>16</v>
      </c>
      <c r="D134" s="556"/>
      <c r="E134" s="571" t="s">
        <v>17</v>
      </c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  <c r="AB134" s="150"/>
      <c r="AC134" s="285"/>
    </row>
    <row r="135" ht="15.75" spans="1:29">
      <c r="A135" s="150">
        <v>4</v>
      </c>
      <c r="B135" s="555" t="s">
        <v>21</v>
      </c>
      <c r="C135" s="555" t="s">
        <v>22</v>
      </c>
      <c r="D135" s="556"/>
      <c r="E135" s="570" t="s">
        <v>163</v>
      </c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/>
      <c r="AC135" s="285"/>
    </row>
    <row r="136" ht="15.75" spans="1:29">
      <c r="A136" s="150">
        <v>5</v>
      </c>
      <c r="B136" s="555" t="s">
        <v>24</v>
      </c>
      <c r="C136" s="555" t="s">
        <v>25</v>
      </c>
      <c r="D136" s="556"/>
      <c r="E136" s="570" t="s">
        <v>164</v>
      </c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  <c r="AB136" s="150"/>
      <c r="AC136" s="285"/>
    </row>
    <row r="137" ht="15.75" spans="1:29">
      <c r="A137" s="150">
        <v>6</v>
      </c>
      <c r="B137" s="555" t="s">
        <v>29</v>
      </c>
      <c r="C137" s="555" t="s">
        <v>30</v>
      </c>
      <c r="D137" s="556"/>
      <c r="E137" s="570" t="s">
        <v>31</v>
      </c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  <c r="AA137" s="150"/>
      <c r="AB137" s="150"/>
      <c r="AC137" s="285"/>
    </row>
    <row r="138" ht="16.5" spans="1:29">
      <c r="A138" s="150">
        <v>7</v>
      </c>
      <c r="B138" s="557" t="s">
        <v>32</v>
      </c>
      <c r="C138" s="557" t="s">
        <v>33</v>
      </c>
      <c r="D138" s="558"/>
      <c r="E138" s="572" t="s">
        <v>34</v>
      </c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  <c r="AA138" s="150"/>
      <c r="AB138" s="150"/>
      <c r="AC138" s="285"/>
    </row>
    <row r="139" ht="15.75" spans="1:29">
      <c r="A139" s="150">
        <v>8</v>
      </c>
      <c r="B139" s="559" t="s">
        <v>37</v>
      </c>
      <c r="C139" s="559" t="s">
        <v>38</v>
      </c>
      <c r="D139" s="560"/>
      <c r="E139" s="570" t="s">
        <v>39</v>
      </c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50"/>
      <c r="AB139" s="150"/>
      <c r="AC139" s="285"/>
    </row>
    <row r="140" ht="16.5" spans="1:29">
      <c r="A140" s="150">
        <v>9</v>
      </c>
      <c r="B140" s="126" t="s">
        <v>40</v>
      </c>
      <c r="C140" s="126" t="s">
        <v>41</v>
      </c>
      <c r="D140" s="359"/>
      <c r="E140" s="382" t="s">
        <v>42</v>
      </c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  <c r="AA140" s="150"/>
      <c r="AB140" s="150"/>
      <c r="AC140" s="285"/>
    </row>
    <row r="141" ht="16.5" spans="1:29">
      <c r="A141" s="150">
        <v>10</v>
      </c>
      <c r="B141" s="140" t="s">
        <v>43</v>
      </c>
      <c r="C141" s="140" t="s">
        <v>44</v>
      </c>
      <c r="D141" s="359"/>
      <c r="E141" s="572" t="s">
        <v>45</v>
      </c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  <c r="AB141" s="150"/>
      <c r="AC141" s="285"/>
    </row>
    <row r="142" ht="16.5" spans="1:29">
      <c r="A142" s="150">
        <v>11</v>
      </c>
      <c r="B142" s="140" t="s">
        <v>47</v>
      </c>
      <c r="C142" s="140" t="s">
        <v>48</v>
      </c>
      <c r="D142" s="359"/>
      <c r="E142" s="382" t="s">
        <v>49</v>
      </c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  <c r="AB142" s="150"/>
      <c r="AC142" s="285"/>
    </row>
    <row r="143" ht="15.75" spans="1:29">
      <c r="A143" s="150">
        <v>12</v>
      </c>
      <c r="B143" s="555" t="s">
        <v>53</v>
      </c>
      <c r="C143" s="555" t="s">
        <v>54</v>
      </c>
      <c r="D143" s="556"/>
      <c r="E143" s="570" t="s">
        <v>55</v>
      </c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  <c r="AB143" s="150"/>
      <c r="AC143" s="285"/>
    </row>
    <row r="144" ht="15.75" spans="1:29">
      <c r="A144" s="150">
        <v>13</v>
      </c>
      <c r="B144" s="561" t="s">
        <v>165</v>
      </c>
      <c r="C144" s="561" t="s">
        <v>166</v>
      </c>
      <c r="D144" s="562"/>
      <c r="E144" s="573" t="s">
        <v>167</v>
      </c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50"/>
      <c r="AB144" s="150"/>
      <c r="AC144" s="285"/>
    </row>
    <row r="145" ht="15.75" spans="1:29">
      <c r="A145" s="150">
        <v>14</v>
      </c>
      <c r="B145" s="559" t="s">
        <v>56</v>
      </c>
      <c r="C145" s="559" t="s">
        <v>57</v>
      </c>
      <c r="D145" s="560"/>
      <c r="E145" s="570" t="s">
        <v>58</v>
      </c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  <c r="AB145" s="150"/>
      <c r="AC145" s="285"/>
    </row>
    <row r="146" ht="16.5" spans="1:29">
      <c r="A146" s="150">
        <v>15</v>
      </c>
      <c r="B146" s="557" t="s">
        <v>121</v>
      </c>
      <c r="C146" s="563" t="s">
        <v>168</v>
      </c>
      <c r="D146" s="558"/>
      <c r="E146" s="572" t="s">
        <v>169</v>
      </c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  <c r="AA146" s="150"/>
      <c r="AB146" s="150"/>
      <c r="AC146" s="285"/>
    </row>
    <row r="147" spans="1:29">
      <c r="A147" s="150">
        <v>16</v>
      </c>
      <c r="B147" s="559" t="s">
        <v>59</v>
      </c>
      <c r="C147" s="559" t="s">
        <v>60</v>
      </c>
      <c r="D147" s="560"/>
      <c r="E147" s="574" t="s">
        <v>61</v>
      </c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  <c r="AA147" s="150"/>
      <c r="AB147" s="150"/>
      <c r="AC147" s="285"/>
    </row>
    <row r="148" ht="16.5" spans="1:29">
      <c r="A148" s="150">
        <v>17</v>
      </c>
      <c r="B148" s="557" t="s">
        <v>62</v>
      </c>
      <c r="C148" s="557" t="s">
        <v>33</v>
      </c>
      <c r="D148" s="558"/>
      <c r="E148" s="382" t="s">
        <v>63</v>
      </c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  <c r="AA148" s="150"/>
      <c r="AB148" s="150"/>
      <c r="AC148" s="285"/>
    </row>
    <row r="149" ht="16.5" spans="1:29">
      <c r="A149" s="150">
        <v>18</v>
      </c>
      <c r="B149" s="557" t="s">
        <v>64</v>
      </c>
      <c r="C149" s="557" t="s">
        <v>65</v>
      </c>
      <c r="D149" s="558"/>
      <c r="E149" s="575" t="s">
        <v>66</v>
      </c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  <c r="AA149" s="150"/>
      <c r="AB149" s="150"/>
      <c r="AC149" s="285"/>
    </row>
    <row r="150" ht="16.5" spans="1:29">
      <c r="A150" s="150">
        <v>19</v>
      </c>
      <c r="B150" s="140" t="s">
        <v>67</v>
      </c>
      <c r="C150" s="140" t="s">
        <v>68</v>
      </c>
      <c r="D150" s="359"/>
      <c r="E150" s="382" t="s">
        <v>170</v>
      </c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  <c r="AA150" s="150"/>
      <c r="AB150" s="150"/>
      <c r="AC150" s="285"/>
    </row>
    <row r="151" spans="1:29">
      <c r="A151" s="150">
        <v>20</v>
      </c>
      <c r="B151" s="561" t="s">
        <v>73</v>
      </c>
      <c r="C151" s="561" t="s">
        <v>74</v>
      </c>
      <c r="D151" s="562"/>
      <c r="E151" s="576" t="s">
        <v>75</v>
      </c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  <c r="AA151" s="150"/>
      <c r="AB151" s="150"/>
      <c r="AC151" s="285"/>
    </row>
    <row r="152" spans="1:29">
      <c r="A152" s="150">
        <v>21</v>
      </c>
      <c r="B152" s="559" t="s">
        <v>76</v>
      </c>
      <c r="C152" s="559" t="s">
        <v>77</v>
      </c>
      <c r="D152" s="560"/>
      <c r="E152" s="574" t="s">
        <v>78</v>
      </c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  <c r="AA152" s="150"/>
      <c r="AB152" s="150"/>
      <c r="AC152" s="285"/>
    </row>
    <row r="153" spans="1:29">
      <c r="A153" s="150">
        <v>22</v>
      </c>
      <c r="B153" s="559" t="s">
        <v>171</v>
      </c>
      <c r="C153" s="559" t="s">
        <v>168</v>
      </c>
      <c r="D153" s="560"/>
      <c r="E153" s="574" t="s">
        <v>172</v>
      </c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  <c r="AA153" s="150"/>
      <c r="AB153" s="150"/>
      <c r="AC153" s="285"/>
    </row>
    <row r="154" ht="16.5" spans="1:29">
      <c r="A154" s="150">
        <v>23</v>
      </c>
      <c r="B154" s="288" t="s">
        <v>79</v>
      </c>
      <c r="C154" s="140" t="s">
        <v>80</v>
      </c>
      <c r="D154" s="359"/>
      <c r="E154" s="382" t="s">
        <v>81</v>
      </c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  <c r="AA154" s="150"/>
      <c r="AB154" s="150"/>
      <c r="AC154" s="285"/>
    </row>
    <row r="155" spans="1:29">
      <c r="A155" s="150">
        <v>24</v>
      </c>
      <c r="B155" s="559" t="s">
        <v>82</v>
      </c>
      <c r="C155" s="559" t="s">
        <v>83</v>
      </c>
      <c r="D155" s="560"/>
      <c r="E155" s="574" t="s">
        <v>84</v>
      </c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  <c r="AA155" s="150"/>
      <c r="AB155" s="150"/>
      <c r="AC155" s="285"/>
    </row>
    <row r="156" ht="16.5" spans="1:29">
      <c r="A156" s="150">
        <v>25</v>
      </c>
      <c r="B156" s="302" t="s">
        <v>85</v>
      </c>
      <c r="C156" s="126" t="s">
        <v>86</v>
      </c>
      <c r="D156" s="359"/>
      <c r="E156" s="382" t="s">
        <v>87</v>
      </c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  <c r="AA156" s="150"/>
      <c r="AB156" s="150"/>
      <c r="AC156" s="285"/>
    </row>
    <row r="157" ht="16.5" spans="1:29">
      <c r="A157" s="150">
        <v>26</v>
      </c>
      <c r="B157" s="126" t="s">
        <v>173</v>
      </c>
      <c r="C157" s="126" t="s">
        <v>174</v>
      </c>
      <c r="D157" s="359"/>
      <c r="E157" s="382" t="s">
        <v>175</v>
      </c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  <c r="AA157" s="150"/>
      <c r="AB157" s="150"/>
      <c r="AC157" s="285"/>
    </row>
    <row r="158" ht="16.5" spans="1:29">
      <c r="A158" s="150">
        <v>27</v>
      </c>
      <c r="B158" s="564" t="s">
        <v>176</v>
      </c>
      <c r="C158" s="557" t="s">
        <v>177</v>
      </c>
      <c r="D158" s="558"/>
      <c r="E158" s="575" t="s">
        <v>178</v>
      </c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  <c r="AA158" s="150"/>
      <c r="AB158" s="150"/>
      <c r="AC158" s="285"/>
    </row>
    <row r="159" spans="1:29">
      <c r="A159" s="150">
        <v>28</v>
      </c>
      <c r="B159" s="565" t="s">
        <v>179</v>
      </c>
      <c r="C159" s="565" t="s">
        <v>180</v>
      </c>
      <c r="D159" s="566"/>
      <c r="E159" s="577" t="s">
        <v>181</v>
      </c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  <c r="AA159" s="150"/>
      <c r="AB159" s="150"/>
      <c r="AC159" s="285"/>
    </row>
    <row r="160" spans="1:29">
      <c r="A160" s="150">
        <v>29</v>
      </c>
      <c r="B160" s="559" t="s">
        <v>182</v>
      </c>
      <c r="C160" s="559" t="s">
        <v>183</v>
      </c>
      <c r="D160" s="560"/>
      <c r="E160" s="574" t="s">
        <v>184</v>
      </c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  <c r="AA160" s="150"/>
      <c r="AB160" s="150"/>
      <c r="AC160" s="285"/>
    </row>
    <row r="161" spans="1:29">
      <c r="A161" s="150">
        <v>30</v>
      </c>
      <c r="B161" s="559" t="s">
        <v>88</v>
      </c>
      <c r="C161" s="559" t="s">
        <v>89</v>
      </c>
      <c r="D161" s="560"/>
      <c r="E161" s="574" t="s">
        <v>185</v>
      </c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  <c r="AA161" s="150"/>
      <c r="AB161" s="150"/>
      <c r="AC161" s="285"/>
    </row>
    <row r="162" ht="16.5" spans="1:29">
      <c r="A162" s="150">
        <v>31</v>
      </c>
      <c r="B162" s="557" t="s">
        <v>96</v>
      </c>
      <c r="C162" s="557" t="s">
        <v>97</v>
      </c>
      <c r="D162" s="558"/>
      <c r="E162" s="575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  <c r="AA162" s="150"/>
      <c r="AB162" s="150"/>
      <c r="AC162" s="285"/>
    </row>
    <row r="163" ht="16.5" spans="1:29">
      <c r="A163" s="150">
        <v>32</v>
      </c>
      <c r="B163" s="557" t="s">
        <v>98</v>
      </c>
      <c r="C163" s="557" t="s">
        <v>99</v>
      </c>
      <c r="D163" s="558"/>
      <c r="E163" s="572" t="s">
        <v>100</v>
      </c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  <c r="AA163" s="150"/>
      <c r="AB163" s="150"/>
      <c r="AC163" s="285"/>
    </row>
    <row r="164" spans="1:29">
      <c r="A164" s="150">
        <v>33</v>
      </c>
      <c r="B164" s="559" t="s">
        <v>101</v>
      </c>
      <c r="C164" s="559" t="s">
        <v>102</v>
      </c>
      <c r="D164" s="560"/>
      <c r="E164" s="574" t="s">
        <v>103</v>
      </c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  <c r="AA164" s="150"/>
      <c r="AB164" s="150"/>
      <c r="AC164" s="285"/>
    </row>
    <row r="165" spans="1:29">
      <c r="A165" s="150">
        <v>34</v>
      </c>
      <c r="B165" s="559" t="s">
        <v>180</v>
      </c>
      <c r="C165" s="559" t="s">
        <v>186</v>
      </c>
      <c r="D165" s="560"/>
      <c r="E165" s="574" t="s">
        <v>187</v>
      </c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  <c r="AA165" s="150"/>
      <c r="AB165" s="150"/>
      <c r="AC165" s="285"/>
    </row>
    <row r="166" ht="16.5" spans="1:29">
      <c r="A166" s="159"/>
      <c r="B166" s="160"/>
      <c r="C166" s="160"/>
      <c r="D166" s="567"/>
      <c r="E166" s="578"/>
      <c r="F166" s="160"/>
      <c r="G166" s="160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580"/>
    </row>
    <row r="167" ht="16.5" spans="1:29">
      <c r="A167" s="162">
        <v>1</v>
      </c>
      <c r="B167" s="128" t="s">
        <v>188</v>
      </c>
      <c r="C167" s="128" t="s">
        <v>189</v>
      </c>
      <c r="D167" s="398"/>
      <c r="E167" s="506" t="s">
        <v>190</v>
      </c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  <c r="AA167" s="172"/>
      <c r="AB167" s="172"/>
      <c r="AC167" s="352"/>
    </row>
    <row r="168" ht="16.5" spans="1:29">
      <c r="A168" s="162">
        <v>2</v>
      </c>
      <c r="B168" s="128" t="s">
        <v>191</v>
      </c>
      <c r="C168" s="128" t="s">
        <v>192</v>
      </c>
      <c r="D168" s="398"/>
      <c r="E168" s="506" t="s">
        <v>193</v>
      </c>
      <c r="F168" s="318"/>
      <c r="G168" s="318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  <c r="AA168" s="318"/>
      <c r="AB168" s="318"/>
      <c r="AC168" s="581"/>
    </row>
    <row r="169" ht="16.5" spans="1:29">
      <c r="A169" s="162">
        <v>3</v>
      </c>
      <c r="B169" s="128"/>
      <c r="C169" s="128"/>
      <c r="D169" s="398"/>
      <c r="E169" s="506"/>
      <c r="F169" s="31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  <c r="AA169" s="318"/>
      <c r="AB169" s="318"/>
      <c r="AC169" s="581"/>
    </row>
    <row r="170" ht="16.5" spans="1:29">
      <c r="A170" s="162">
        <v>4</v>
      </c>
      <c r="B170" s="128"/>
      <c r="C170" s="128"/>
      <c r="D170" s="398"/>
      <c r="E170" s="506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318"/>
      <c r="AB170" s="318"/>
      <c r="AC170" s="581"/>
    </row>
    <row r="171" ht="16.5" spans="1:29">
      <c r="A171" s="162">
        <v>5</v>
      </c>
      <c r="B171" s="128"/>
      <c r="C171" s="128"/>
      <c r="D171" s="398"/>
      <c r="E171" s="506"/>
      <c r="F171" s="162"/>
      <c r="G171" s="162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  <c r="AA171" s="150"/>
      <c r="AB171" s="150"/>
      <c r="AC171" s="285"/>
    </row>
    <row r="172" spans="1:29">
      <c r="A172" s="162">
        <v>6</v>
      </c>
      <c r="B172" s="150"/>
      <c r="C172" s="150"/>
      <c r="D172" s="398"/>
      <c r="E172" s="506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  <c r="AA172" s="150"/>
      <c r="AB172" s="150"/>
      <c r="AC172" s="285"/>
    </row>
    <row r="173" spans="4:5">
      <c r="D173" s="547"/>
      <c r="E173" s="358"/>
    </row>
    <row r="174" ht="18" spans="2:29">
      <c r="B174" s="151"/>
      <c r="C174" s="151"/>
      <c r="D174" s="548"/>
      <c r="E174" s="550"/>
      <c r="F174" s="163"/>
      <c r="G174" s="163"/>
      <c r="H174" s="163"/>
      <c r="I174" s="163"/>
      <c r="J174" s="16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</row>
    <row r="175" ht="18" spans="2:29">
      <c r="B175" s="151"/>
      <c r="C175" s="151"/>
      <c r="D175" s="549"/>
      <c r="E175" s="551"/>
      <c r="F175" s="164"/>
      <c r="G175" s="164"/>
      <c r="H175" s="164"/>
      <c r="I175" s="165"/>
      <c r="J175" s="164"/>
      <c r="K175" s="174"/>
      <c r="L175" s="174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  <c r="AA175" s="175"/>
      <c r="AB175" s="175"/>
      <c r="AC175" s="175"/>
    </row>
    <row r="176" ht="18" spans="2:29">
      <c r="B176" s="151"/>
      <c r="C176" s="151"/>
      <c r="D176" s="549"/>
      <c r="E176" s="551"/>
      <c r="F176" s="164"/>
      <c r="G176" s="164"/>
      <c r="H176" s="164"/>
      <c r="I176" s="164"/>
      <c r="J176" s="176"/>
      <c r="K176" s="174"/>
      <c r="L176" s="174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  <c r="AA176" s="175"/>
      <c r="AB176" s="175"/>
      <c r="AC176" s="175"/>
    </row>
    <row r="177" ht="21" spans="1:29">
      <c r="A177" s="153"/>
      <c r="B177" s="154" t="s">
        <v>194</v>
      </c>
      <c r="C177" s="155"/>
      <c r="D177" s="552"/>
      <c r="E177" s="568"/>
      <c r="F177" s="155" t="s">
        <v>150</v>
      </c>
      <c r="G177" s="319"/>
      <c r="H177" s="319" t="s">
        <v>151</v>
      </c>
      <c r="I177" s="319"/>
      <c r="J177" s="155"/>
      <c r="K177" s="177" t="s">
        <v>152</v>
      </c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  <c r="AC177" s="155"/>
    </row>
    <row r="178" spans="1:29">
      <c r="A178" s="150" t="s">
        <v>5</v>
      </c>
      <c r="B178" s="150" t="s">
        <v>6</v>
      </c>
      <c r="C178" s="150" t="s">
        <v>7</v>
      </c>
      <c r="D178" s="398" t="s">
        <v>153</v>
      </c>
      <c r="E178" s="369" t="s">
        <v>9</v>
      </c>
      <c r="F178" s="180" t="s">
        <v>154</v>
      </c>
      <c r="G178" s="320"/>
      <c r="H178" s="321"/>
      <c r="I178" s="322" t="s">
        <v>155</v>
      </c>
      <c r="J178" s="320"/>
      <c r="K178" s="303" t="s">
        <v>156</v>
      </c>
      <c r="L178" s="303" t="s">
        <v>157</v>
      </c>
      <c r="M178" s="303" t="s">
        <v>158</v>
      </c>
      <c r="N178" s="303"/>
      <c r="O178" s="303"/>
      <c r="P178" s="303"/>
      <c r="Q178" s="303"/>
      <c r="R178" s="303"/>
      <c r="S178" s="303"/>
      <c r="T178" s="303"/>
      <c r="U178" s="303"/>
      <c r="V178" s="303"/>
      <c r="W178" s="303"/>
      <c r="X178" s="303"/>
      <c r="Y178" s="303"/>
      <c r="Z178" s="303"/>
      <c r="AA178" s="303" t="s">
        <v>157</v>
      </c>
      <c r="AB178" s="303" t="s">
        <v>159</v>
      </c>
      <c r="AC178" s="307"/>
    </row>
    <row r="179" ht="16.5" spans="1:29">
      <c r="A179" s="157"/>
      <c r="B179" s="158"/>
      <c r="C179" s="158"/>
      <c r="D179" s="553"/>
      <c r="E179" s="569"/>
      <c r="F179" s="316">
        <v>0.1</v>
      </c>
      <c r="G179" s="316">
        <v>0.1</v>
      </c>
      <c r="H179" s="316">
        <v>0.1</v>
      </c>
      <c r="I179" s="170" t="s">
        <v>160</v>
      </c>
      <c r="J179" s="179" t="s">
        <v>161</v>
      </c>
      <c r="K179" s="316">
        <v>0.05</v>
      </c>
      <c r="L179" s="316">
        <v>0.5</v>
      </c>
      <c r="M179" s="316">
        <v>0.5</v>
      </c>
      <c r="N179" s="316"/>
      <c r="O179" s="316"/>
      <c r="P179" s="316"/>
      <c r="Q179" s="316"/>
      <c r="R179" s="316"/>
      <c r="S179" s="316"/>
      <c r="T179" s="316"/>
      <c r="U179" s="316"/>
      <c r="V179" s="316"/>
      <c r="W179" s="316"/>
      <c r="X179" s="316"/>
      <c r="Y179" s="316"/>
      <c r="Z179" s="316"/>
      <c r="AA179" s="316">
        <v>1</v>
      </c>
      <c r="AB179" s="157"/>
      <c r="AC179" s="579"/>
    </row>
    <row r="180" ht="15.75" spans="1:29">
      <c r="A180" s="150">
        <v>1</v>
      </c>
      <c r="B180" s="554" t="s">
        <v>10</v>
      </c>
      <c r="C180" s="555" t="s">
        <v>11</v>
      </c>
      <c r="D180" s="556"/>
      <c r="E180" s="570" t="s">
        <v>162</v>
      </c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  <c r="AA180" s="150"/>
      <c r="AB180" s="150"/>
      <c r="AC180" s="285"/>
    </row>
    <row r="181" ht="16.5" spans="1:29">
      <c r="A181" s="150">
        <v>2</v>
      </c>
      <c r="B181" s="140" t="s">
        <v>12</v>
      </c>
      <c r="C181" s="140" t="s">
        <v>13</v>
      </c>
      <c r="D181" s="359"/>
      <c r="E181" s="382" t="s">
        <v>14</v>
      </c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285"/>
    </row>
    <row r="182" ht="15.75" spans="1:29">
      <c r="A182" s="150">
        <v>3</v>
      </c>
      <c r="B182" s="555" t="s">
        <v>15</v>
      </c>
      <c r="C182" s="555" t="s">
        <v>16</v>
      </c>
      <c r="D182" s="556"/>
      <c r="E182" s="571" t="s">
        <v>17</v>
      </c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  <c r="AA182" s="150"/>
      <c r="AB182" s="150"/>
      <c r="AC182" s="285"/>
    </row>
    <row r="183" ht="15.75" spans="1:29">
      <c r="A183" s="150">
        <v>4</v>
      </c>
      <c r="B183" s="555" t="s">
        <v>21</v>
      </c>
      <c r="C183" s="555" t="s">
        <v>22</v>
      </c>
      <c r="D183" s="556"/>
      <c r="E183" s="570" t="s">
        <v>163</v>
      </c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  <c r="AA183" s="150"/>
      <c r="AB183" s="150"/>
      <c r="AC183" s="285"/>
    </row>
    <row r="184" ht="15.75" spans="1:29">
      <c r="A184" s="150">
        <v>5</v>
      </c>
      <c r="B184" s="555" t="s">
        <v>24</v>
      </c>
      <c r="C184" s="555" t="s">
        <v>25</v>
      </c>
      <c r="D184" s="556"/>
      <c r="E184" s="570" t="s">
        <v>164</v>
      </c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  <c r="AA184" s="150"/>
      <c r="AB184" s="150"/>
      <c r="AC184" s="285"/>
    </row>
    <row r="185" ht="15.75" spans="1:29">
      <c r="A185" s="150">
        <v>6</v>
      </c>
      <c r="B185" s="555" t="s">
        <v>29</v>
      </c>
      <c r="C185" s="555" t="s">
        <v>30</v>
      </c>
      <c r="D185" s="556"/>
      <c r="E185" s="570" t="s">
        <v>31</v>
      </c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  <c r="AA185" s="150"/>
      <c r="AB185" s="150"/>
      <c r="AC185" s="285"/>
    </row>
    <row r="186" ht="16.5" spans="1:29">
      <c r="A186" s="150">
        <v>7</v>
      </c>
      <c r="B186" s="557" t="s">
        <v>32</v>
      </c>
      <c r="C186" s="557" t="s">
        <v>33</v>
      </c>
      <c r="D186" s="558"/>
      <c r="E186" s="572" t="s">
        <v>34</v>
      </c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  <c r="AA186" s="150"/>
      <c r="AB186" s="150"/>
      <c r="AC186" s="285"/>
    </row>
    <row r="187" ht="15.75" spans="1:29">
      <c r="A187" s="150">
        <v>8</v>
      </c>
      <c r="B187" s="559" t="s">
        <v>37</v>
      </c>
      <c r="C187" s="559" t="s">
        <v>38</v>
      </c>
      <c r="D187" s="560"/>
      <c r="E187" s="570" t="s">
        <v>39</v>
      </c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  <c r="AA187" s="150"/>
      <c r="AB187" s="150"/>
      <c r="AC187" s="285"/>
    </row>
    <row r="188" ht="16.5" spans="1:29">
      <c r="A188" s="150">
        <v>9</v>
      </c>
      <c r="B188" s="126" t="s">
        <v>40</v>
      </c>
      <c r="C188" s="126" t="s">
        <v>41</v>
      </c>
      <c r="D188" s="359"/>
      <c r="E188" s="382" t="s">
        <v>42</v>
      </c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  <c r="AA188" s="150"/>
      <c r="AB188" s="150"/>
      <c r="AC188" s="285"/>
    </row>
    <row r="189" ht="16.5" spans="1:29">
      <c r="A189" s="150">
        <v>10</v>
      </c>
      <c r="B189" s="140" t="s">
        <v>43</v>
      </c>
      <c r="C189" s="140" t="s">
        <v>44</v>
      </c>
      <c r="D189" s="359"/>
      <c r="E189" s="572" t="s">
        <v>45</v>
      </c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  <c r="AA189" s="150"/>
      <c r="AB189" s="150"/>
      <c r="AC189" s="285"/>
    </row>
    <row r="190" ht="16.5" spans="1:29">
      <c r="A190" s="150">
        <v>11</v>
      </c>
      <c r="B190" s="140" t="s">
        <v>47</v>
      </c>
      <c r="C190" s="140" t="s">
        <v>48</v>
      </c>
      <c r="D190" s="359"/>
      <c r="E190" s="382" t="s">
        <v>49</v>
      </c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  <c r="AA190" s="150"/>
      <c r="AB190" s="150"/>
      <c r="AC190" s="285"/>
    </row>
    <row r="191" ht="15.75" spans="1:29">
      <c r="A191" s="150">
        <v>12</v>
      </c>
      <c r="B191" s="555" t="s">
        <v>53</v>
      </c>
      <c r="C191" s="555" t="s">
        <v>54</v>
      </c>
      <c r="D191" s="556"/>
      <c r="E191" s="570" t="s">
        <v>55</v>
      </c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  <c r="AA191" s="150"/>
      <c r="AB191" s="150"/>
      <c r="AC191" s="285"/>
    </row>
    <row r="192" ht="15.75" spans="1:29">
      <c r="A192" s="150">
        <v>13</v>
      </c>
      <c r="B192" s="561" t="s">
        <v>165</v>
      </c>
      <c r="C192" s="561" t="s">
        <v>166</v>
      </c>
      <c r="D192" s="562"/>
      <c r="E192" s="573" t="s">
        <v>167</v>
      </c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  <c r="AA192" s="150"/>
      <c r="AB192" s="150"/>
      <c r="AC192" s="285"/>
    </row>
    <row r="193" ht="15.75" spans="1:29">
      <c r="A193" s="150">
        <v>14</v>
      </c>
      <c r="B193" s="559" t="s">
        <v>56</v>
      </c>
      <c r="C193" s="559" t="s">
        <v>57</v>
      </c>
      <c r="D193" s="560"/>
      <c r="E193" s="570" t="s">
        <v>58</v>
      </c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  <c r="AA193" s="150"/>
      <c r="AB193" s="150"/>
      <c r="AC193" s="285"/>
    </row>
    <row r="194" ht="16.5" spans="1:29">
      <c r="A194" s="150">
        <v>15</v>
      </c>
      <c r="B194" s="557" t="s">
        <v>121</v>
      </c>
      <c r="C194" s="563" t="s">
        <v>168</v>
      </c>
      <c r="D194" s="558"/>
      <c r="E194" s="572" t="s">
        <v>169</v>
      </c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  <c r="AA194" s="150"/>
      <c r="AB194" s="150"/>
      <c r="AC194" s="285"/>
    </row>
    <row r="195" spans="1:29">
      <c r="A195" s="150">
        <v>16</v>
      </c>
      <c r="B195" s="559" t="s">
        <v>59</v>
      </c>
      <c r="C195" s="559" t="s">
        <v>60</v>
      </c>
      <c r="D195" s="560"/>
      <c r="E195" s="574" t="s">
        <v>61</v>
      </c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  <c r="AA195" s="150"/>
      <c r="AB195" s="150"/>
      <c r="AC195" s="285"/>
    </row>
    <row r="196" ht="16.5" spans="1:29">
      <c r="A196" s="150">
        <v>17</v>
      </c>
      <c r="B196" s="557" t="s">
        <v>62</v>
      </c>
      <c r="C196" s="557" t="s">
        <v>33</v>
      </c>
      <c r="D196" s="558"/>
      <c r="E196" s="382" t="s">
        <v>63</v>
      </c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  <c r="AA196" s="150"/>
      <c r="AB196" s="150"/>
      <c r="AC196" s="285"/>
    </row>
    <row r="197" ht="16.5" spans="1:29">
      <c r="A197" s="150">
        <v>18</v>
      </c>
      <c r="B197" s="557" t="s">
        <v>64</v>
      </c>
      <c r="C197" s="557" t="s">
        <v>65</v>
      </c>
      <c r="D197" s="558"/>
      <c r="E197" s="575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  <c r="AA197" s="150"/>
      <c r="AB197" s="150"/>
      <c r="AC197" s="285"/>
    </row>
    <row r="198" ht="16.5" spans="1:29">
      <c r="A198" s="150">
        <v>19</v>
      </c>
      <c r="B198" s="140" t="s">
        <v>67</v>
      </c>
      <c r="C198" s="140" t="s">
        <v>68</v>
      </c>
      <c r="D198" s="359"/>
      <c r="E198" s="382" t="s">
        <v>170</v>
      </c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  <c r="AA198" s="150"/>
      <c r="AB198" s="150"/>
      <c r="AC198" s="285"/>
    </row>
    <row r="199" spans="1:29">
      <c r="A199" s="150">
        <v>20</v>
      </c>
      <c r="B199" s="561" t="s">
        <v>73</v>
      </c>
      <c r="C199" s="561" t="s">
        <v>74</v>
      </c>
      <c r="D199" s="562"/>
      <c r="E199" s="576" t="s">
        <v>75</v>
      </c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50"/>
      <c r="AB199" s="150"/>
      <c r="AC199" s="285"/>
    </row>
    <row r="200" spans="1:29">
      <c r="A200" s="150">
        <v>21</v>
      </c>
      <c r="B200" s="559" t="s">
        <v>76</v>
      </c>
      <c r="C200" s="559" t="s">
        <v>77</v>
      </c>
      <c r="D200" s="560"/>
      <c r="E200" s="574" t="s">
        <v>78</v>
      </c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  <c r="AA200" s="150"/>
      <c r="AB200" s="150"/>
      <c r="AC200" s="285"/>
    </row>
    <row r="201" spans="1:29">
      <c r="A201" s="150">
        <v>22</v>
      </c>
      <c r="B201" s="559" t="s">
        <v>171</v>
      </c>
      <c r="C201" s="559" t="s">
        <v>168</v>
      </c>
      <c r="D201" s="560"/>
      <c r="E201" s="574" t="s">
        <v>172</v>
      </c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285"/>
    </row>
    <row r="202" ht="16.5" spans="1:29">
      <c r="A202" s="150">
        <v>23</v>
      </c>
      <c r="B202" s="288" t="s">
        <v>79</v>
      </c>
      <c r="C202" s="140" t="s">
        <v>80</v>
      </c>
      <c r="D202" s="359"/>
      <c r="E202" s="382" t="s">
        <v>81</v>
      </c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285"/>
    </row>
    <row r="203" spans="1:29">
      <c r="A203" s="150">
        <v>24</v>
      </c>
      <c r="B203" s="559" t="s">
        <v>82</v>
      </c>
      <c r="C203" s="559" t="s">
        <v>83</v>
      </c>
      <c r="D203" s="560"/>
      <c r="E203" s="574" t="s">
        <v>84</v>
      </c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285"/>
    </row>
    <row r="204" ht="16.5" spans="1:29">
      <c r="A204" s="150">
        <v>25</v>
      </c>
      <c r="B204" s="302" t="s">
        <v>85</v>
      </c>
      <c r="C204" s="126" t="s">
        <v>86</v>
      </c>
      <c r="D204" s="359"/>
      <c r="E204" s="382" t="s">
        <v>87</v>
      </c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285"/>
    </row>
    <row r="205" ht="16.5" spans="1:29">
      <c r="A205" s="150">
        <v>26</v>
      </c>
      <c r="B205" s="126" t="s">
        <v>173</v>
      </c>
      <c r="C205" s="126" t="s">
        <v>174</v>
      </c>
      <c r="D205" s="359"/>
      <c r="E205" s="382" t="s">
        <v>175</v>
      </c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  <c r="AA205" s="150"/>
      <c r="AB205" s="150"/>
      <c r="AC205" s="285"/>
    </row>
    <row r="206" ht="16.5" spans="1:29">
      <c r="A206" s="150">
        <v>27</v>
      </c>
      <c r="B206" s="564" t="s">
        <v>176</v>
      </c>
      <c r="C206" s="557" t="s">
        <v>177</v>
      </c>
      <c r="D206" s="558"/>
      <c r="E206" s="575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  <c r="AA206" s="150"/>
      <c r="AB206" s="150"/>
      <c r="AC206" s="285"/>
    </row>
    <row r="207" spans="1:29">
      <c r="A207" s="150">
        <v>28</v>
      </c>
      <c r="B207" s="565" t="s">
        <v>179</v>
      </c>
      <c r="C207" s="565" t="s">
        <v>180</v>
      </c>
      <c r="D207" s="566"/>
      <c r="E207" s="577" t="s">
        <v>181</v>
      </c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  <c r="AA207" s="150"/>
      <c r="AB207" s="150"/>
      <c r="AC207" s="285"/>
    </row>
    <row r="208" spans="1:29">
      <c r="A208" s="150">
        <v>29</v>
      </c>
      <c r="B208" s="559" t="s">
        <v>182</v>
      </c>
      <c r="C208" s="559" t="s">
        <v>183</v>
      </c>
      <c r="D208" s="560"/>
      <c r="E208" s="574" t="s">
        <v>184</v>
      </c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  <c r="AA208" s="150"/>
      <c r="AB208" s="150"/>
      <c r="AC208" s="285"/>
    </row>
    <row r="209" spans="1:29">
      <c r="A209" s="150">
        <v>30</v>
      </c>
      <c r="B209" s="559" t="s">
        <v>88</v>
      </c>
      <c r="C209" s="559" t="s">
        <v>89</v>
      </c>
      <c r="D209" s="560"/>
      <c r="E209" s="574" t="s">
        <v>185</v>
      </c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  <c r="AA209" s="150"/>
      <c r="AB209" s="150"/>
      <c r="AC209" s="285"/>
    </row>
    <row r="210" ht="16.5" spans="1:29">
      <c r="A210" s="150">
        <v>31</v>
      </c>
      <c r="B210" s="557" t="s">
        <v>96</v>
      </c>
      <c r="C210" s="557" t="s">
        <v>97</v>
      </c>
      <c r="D210" s="558"/>
      <c r="E210" s="575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  <c r="AA210" s="150"/>
      <c r="AB210" s="150"/>
      <c r="AC210" s="285"/>
    </row>
    <row r="211" ht="16.5" spans="1:29">
      <c r="A211" s="150">
        <v>32</v>
      </c>
      <c r="B211" s="557" t="s">
        <v>98</v>
      </c>
      <c r="C211" s="557" t="s">
        <v>99</v>
      </c>
      <c r="D211" s="558"/>
      <c r="E211" s="572" t="s">
        <v>100</v>
      </c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  <c r="AB211" s="150"/>
      <c r="AC211" s="285"/>
    </row>
    <row r="212" spans="1:29">
      <c r="A212" s="150">
        <v>33</v>
      </c>
      <c r="B212" s="559" t="s">
        <v>101</v>
      </c>
      <c r="C212" s="559" t="s">
        <v>102</v>
      </c>
      <c r="D212" s="560"/>
      <c r="E212" s="574" t="s">
        <v>103</v>
      </c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  <c r="AA212" s="150"/>
      <c r="AB212" s="150"/>
      <c r="AC212" s="285"/>
    </row>
    <row r="213" spans="1:29">
      <c r="A213" s="150">
        <v>34</v>
      </c>
      <c r="B213" s="559" t="s">
        <v>195</v>
      </c>
      <c r="C213" s="559" t="s">
        <v>196</v>
      </c>
      <c r="D213" s="560"/>
      <c r="E213" s="584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  <c r="AA213" s="150"/>
      <c r="AB213" s="150"/>
      <c r="AC213" s="285"/>
    </row>
    <row r="214" spans="1:29">
      <c r="A214" s="150">
        <v>35</v>
      </c>
      <c r="B214" s="559" t="s">
        <v>180</v>
      </c>
      <c r="C214" s="559" t="s">
        <v>186</v>
      </c>
      <c r="D214" s="560"/>
      <c r="E214" s="574" t="s">
        <v>187</v>
      </c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  <c r="AA214" s="150"/>
      <c r="AB214" s="150"/>
      <c r="AC214" s="285"/>
    </row>
    <row r="215" ht="16.5" spans="1:29">
      <c r="A215" s="159"/>
      <c r="B215" s="160"/>
      <c r="C215" s="160"/>
      <c r="D215" s="567"/>
      <c r="E215" s="578"/>
      <c r="F215" s="160"/>
      <c r="G215" s="160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  <c r="AC215" s="580"/>
    </row>
    <row r="216" ht="16.5" spans="1:29">
      <c r="A216" s="162">
        <v>1</v>
      </c>
      <c r="B216" s="150" t="s">
        <v>197</v>
      </c>
      <c r="C216" s="128"/>
      <c r="D216" s="398"/>
      <c r="E216" s="506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Z216" s="172"/>
      <c r="AA216" s="172"/>
      <c r="AB216" s="172"/>
      <c r="AC216" s="352"/>
    </row>
    <row r="217" ht="16.5" spans="1:29">
      <c r="A217" s="162">
        <v>2</v>
      </c>
      <c r="B217" s="128" t="s">
        <v>198</v>
      </c>
      <c r="C217" s="128"/>
      <c r="D217" s="398"/>
      <c r="E217" s="506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  <c r="AA217" s="318"/>
      <c r="AB217" s="318"/>
      <c r="AC217" s="581"/>
    </row>
    <row r="218" ht="16.5" spans="1:29">
      <c r="A218" s="162">
        <v>3</v>
      </c>
      <c r="B218" s="128"/>
      <c r="C218" s="128"/>
      <c r="D218" s="398"/>
      <c r="E218" s="506"/>
      <c r="F218" s="31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  <c r="U218" s="318"/>
      <c r="V218" s="318"/>
      <c r="W218" s="318"/>
      <c r="X218" s="318"/>
      <c r="Y218" s="318"/>
      <c r="Z218" s="318"/>
      <c r="AA218" s="318"/>
      <c r="AB218" s="318"/>
      <c r="AC218" s="581"/>
    </row>
    <row r="219" ht="16.5" spans="1:29">
      <c r="A219" s="162">
        <v>4</v>
      </c>
      <c r="B219" s="128"/>
      <c r="C219" s="128"/>
      <c r="D219" s="398"/>
      <c r="E219" s="506"/>
      <c r="F219" s="31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  <c r="U219" s="318"/>
      <c r="V219" s="318"/>
      <c r="W219" s="318"/>
      <c r="X219" s="318"/>
      <c r="Y219" s="318"/>
      <c r="Z219" s="318"/>
      <c r="AA219" s="318"/>
      <c r="AB219" s="318"/>
      <c r="AC219" s="581"/>
    </row>
    <row r="220" ht="16.5" spans="1:29">
      <c r="A220" s="162">
        <v>5</v>
      </c>
      <c r="B220" s="128"/>
      <c r="C220" s="128"/>
      <c r="D220" s="398"/>
      <c r="E220" s="506"/>
      <c r="F220" s="162"/>
      <c r="G220" s="162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  <c r="AA220" s="150"/>
      <c r="AB220" s="150"/>
      <c r="AC220" s="285"/>
    </row>
    <row r="221" spans="1:29">
      <c r="A221" s="162">
        <v>6</v>
      </c>
      <c r="B221" s="150"/>
      <c r="C221" s="150"/>
      <c r="D221" s="398"/>
      <c r="E221" s="506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50"/>
      <c r="AB221" s="150"/>
      <c r="AC221" s="285"/>
    </row>
    <row r="222" spans="4:5">
      <c r="D222" s="547"/>
      <c r="E222" s="358"/>
    </row>
    <row r="223" ht="18" spans="2:29">
      <c r="B223" s="151"/>
      <c r="C223" s="151"/>
      <c r="D223" s="548"/>
      <c r="E223" s="550"/>
      <c r="F223" s="163"/>
      <c r="G223" s="163"/>
      <c r="H223" s="163"/>
      <c r="I223" s="163"/>
      <c r="J223" s="16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</row>
    <row r="224" ht="18" spans="2:29">
      <c r="B224" s="151"/>
      <c r="C224" s="151"/>
      <c r="D224" s="549"/>
      <c r="E224" s="551"/>
      <c r="F224" s="164"/>
      <c r="G224" s="164"/>
      <c r="H224" s="164"/>
      <c r="I224" s="165"/>
      <c r="J224" s="164"/>
      <c r="K224" s="174"/>
      <c r="L224" s="174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  <c r="AA224" s="175"/>
      <c r="AB224" s="175"/>
      <c r="AC224" s="175"/>
    </row>
    <row r="225" ht="18" spans="2:29">
      <c r="B225" s="151"/>
      <c r="C225" s="151"/>
      <c r="D225" s="549"/>
      <c r="E225" s="551"/>
      <c r="F225" s="164"/>
      <c r="G225" s="164"/>
      <c r="H225" s="164"/>
      <c r="I225" s="164"/>
      <c r="J225" s="176"/>
      <c r="K225" s="174"/>
      <c r="L225" s="174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  <c r="AA225" s="175"/>
      <c r="AB225" s="175"/>
      <c r="AC225" s="175"/>
    </row>
    <row r="226" ht="21" spans="1:29">
      <c r="A226" s="153"/>
      <c r="B226" s="154" t="s">
        <v>199</v>
      </c>
      <c r="C226" s="155"/>
      <c r="D226" s="552"/>
      <c r="E226" s="568"/>
      <c r="F226" s="155" t="s">
        <v>150</v>
      </c>
      <c r="G226" s="319"/>
      <c r="H226" s="319" t="s">
        <v>200</v>
      </c>
      <c r="I226" s="319"/>
      <c r="J226" s="155"/>
      <c r="K226" s="177" t="s">
        <v>152</v>
      </c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</row>
    <row r="227" spans="1:29">
      <c r="A227" s="150" t="s">
        <v>5</v>
      </c>
      <c r="B227" s="150" t="s">
        <v>6</v>
      </c>
      <c r="C227" s="150" t="s">
        <v>7</v>
      </c>
      <c r="D227" s="398" t="s">
        <v>153</v>
      </c>
      <c r="E227" s="369" t="s">
        <v>9</v>
      </c>
      <c r="F227" s="180" t="s">
        <v>154</v>
      </c>
      <c r="G227" s="320"/>
      <c r="H227" s="321"/>
      <c r="I227" s="322" t="s">
        <v>155</v>
      </c>
      <c r="J227" s="320"/>
      <c r="K227" s="303" t="s">
        <v>156</v>
      </c>
      <c r="L227" s="303" t="s">
        <v>157</v>
      </c>
      <c r="M227" s="303" t="s">
        <v>158</v>
      </c>
      <c r="N227" s="303"/>
      <c r="O227" s="303"/>
      <c r="P227" s="303"/>
      <c r="Q227" s="303"/>
      <c r="R227" s="303"/>
      <c r="S227" s="303"/>
      <c r="T227" s="303"/>
      <c r="U227" s="303"/>
      <c r="V227" s="303"/>
      <c r="W227" s="303"/>
      <c r="X227" s="303"/>
      <c r="Y227" s="303"/>
      <c r="Z227" s="303"/>
      <c r="AA227" s="303" t="s">
        <v>157</v>
      </c>
      <c r="AB227" s="303" t="s">
        <v>159</v>
      </c>
      <c r="AC227" s="307"/>
    </row>
    <row r="228" ht="16.5" spans="1:29">
      <c r="A228" s="157"/>
      <c r="B228" s="158"/>
      <c r="C228" s="158"/>
      <c r="D228" s="553"/>
      <c r="E228" s="569"/>
      <c r="F228" s="316">
        <v>0.1</v>
      </c>
      <c r="G228" s="316">
        <v>0.1</v>
      </c>
      <c r="H228" s="316">
        <v>0.1</v>
      </c>
      <c r="I228" s="170" t="s">
        <v>160</v>
      </c>
      <c r="J228" s="179" t="s">
        <v>161</v>
      </c>
      <c r="K228" s="316">
        <v>0.05</v>
      </c>
      <c r="L228" s="316">
        <v>0.5</v>
      </c>
      <c r="M228" s="316">
        <v>0.5</v>
      </c>
      <c r="N228" s="316"/>
      <c r="O228" s="316"/>
      <c r="P228" s="316"/>
      <c r="Q228" s="316"/>
      <c r="R228" s="316"/>
      <c r="S228" s="316"/>
      <c r="T228" s="316"/>
      <c r="U228" s="316"/>
      <c r="V228" s="316"/>
      <c r="W228" s="316"/>
      <c r="X228" s="316"/>
      <c r="Y228" s="316"/>
      <c r="Z228" s="316"/>
      <c r="AA228" s="316">
        <v>1</v>
      </c>
      <c r="AB228" s="157"/>
      <c r="AC228" s="579"/>
    </row>
    <row r="229" ht="15.75" spans="1:29">
      <c r="A229" s="150">
        <v>1</v>
      </c>
      <c r="B229" s="554" t="s">
        <v>10</v>
      </c>
      <c r="C229" s="555" t="s">
        <v>11</v>
      </c>
      <c r="D229" s="556"/>
      <c r="E229" s="57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  <c r="AB229" s="150"/>
      <c r="AC229" s="285"/>
    </row>
    <row r="230" ht="15.75" spans="1:29">
      <c r="A230" s="150">
        <v>2</v>
      </c>
      <c r="B230" s="555" t="s">
        <v>201</v>
      </c>
      <c r="C230" s="555" t="s">
        <v>202</v>
      </c>
      <c r="D230" s="556"/>
      <c r="E230" s="57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  <c r="AB230" s="150"/>
      <c r="AC230" s="285"/>
    </row>
    <row r="231" ht="15.75" spans="1:29">
      <c r="A231" s="150">
        <v>3</v>
      </c>
      <c r="B231" s="555" t="s">
        <v>53</v>
      </c>
      <c r="C231" s="555" t="s">
        <v>54</v>
      </c>
      <c r="D231" s="556"/>
      <c r="E231" s="57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285"/>
    </row>
    <row r="232" ht="16.5" spans="1:29">
      <c r="A232" s="150">
        <v>4</v>
      </c>
      <c r="B232" s="140" t="s">
        <v>12</v>
      </c>
      <c r="C232" s="140" t="s">
        <v>13</v>
      </c>
      <c r="D232" s="359"/>
      <c r="E232" s="382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  <c r="AB232" s="150"/>
      <c r="AC232" s="285"/>
    </row>
    <row r="233" ht="15.75" spans="1:29">
      <c r="A233" s="150">
        <v>5</v>
      </c>
      <c r="B233" s="555" t="s">
        <v>15</v>
      </c>
      <c r="C233" s="555" t="s">
        <v>16</v>
      </c>
      <c r="D233" s="556"/>
      <c r="E233" s="57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  <c r="AC233" s="285"/>
    </row>
    <row r="234" ht="16.5" spans="1:29">
      <c r="A234" s="150">
        <v>6</v>
      </c>
      <c r="B234" s="582" t="s">
        <v>203</v>
      </c>
      <c r="C234" s="582" t="s">
        <v>204</v>
      </c>
      <c r="D234" s="583"/>
      <c r="E234" s="585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  <c r="AB234" s="150"/>
      <c r="AC234" s="285"/>
    </row>
    <row r="235" ht="15.75" spans="1:29">
      <c r="A235" s="150">
        <v>7</v>
      </c>
      <c r="B235" s="555" t="s">
        <v>21</v>
      </c>
      <c r="C235" s="555" t="s">
        <v>22</v>
      </c>
      <c r="D235" s="556"/>
      <c r="E235" s="57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285"/>
    </row>
    <row r="236" ht="15.75" spans="1:29">
      <c r="A236" s="150">
        <v>8</v>
      </c>
      <c r="B236" s="555" t="s">
        <v>24</v>
      </c>
      <c r="C236" s="555" t="s">
        <v>25</v>
      </c>
      <c r="D236" s="556"/>
      <c r="E236" s="57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  <c r="AC236" s="285"/>
    </row>
    <row r="237" ht="16.5" spans="1:29">
      <c r="A237" s="150">
        <v>9</v>
      </c>
      <c r="B237" s="140" t="s">
        <v>205</v>
      </c>
      <c r="C237" s="140" t="s">
        <v>206</v>
      </c>
      <c r="D237" s="359"/>
      <c r="E237" s="382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  <c r="AC237" s="285"/>
    </row>
    <row r="238" ht="15.75" spans="1:29">
      <c r="A238" s="150">
        <v>10</v>
      </c>
      <c r="B238" s="555" t="s">
        <v>29</v>
      </c>
      <c r="C238" s="555" t="s">
        <v>30</v>
      </c>
      <c r="D238" s="556"/>
      <c r="E238" s="57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285"/>
    </row>
    <row r="239" ht="16.5" spans="1:29">
      <c r="A239" s="150">
        <v>11</v>
      </c>
      <c r="B239" s="557" t="s">
        <v>32</v>
      </c>
      <c r="C239" s="557" t="s">
        <v>33</v>
      </c>
      <c r="D239" s="558"/>
      <c r="E239" s="382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  <c r="AB239" s="150"/>
      <c r="AC239" s="285"/>
    </row>
    <row r="240" ht="15.75" spans="1:29">
      <c r="A240" s="150">
        <v>12</v>
      </c>
      <c r="B240" s="559" t="s">
        <v>37</v>
      </c>
      <c r="C240" s="559" t="s">
        <v>38</v>
      </c>
      <c r="D240" s="560"/>
      <c r="E240" s="57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  <c r="AB240" s="150"/>
      <c r="AC240" s="285"/>
    </row>
    <row r="241" ht="16.5" spans="1:29">
      <c r="A241" s="150">
        <v>13</v>
      </c>
      <c r="B241" s="140" t="s">
        <v>43</v>
      </c>
      <c r="C241" s="140" t="s">
        <v>44</v>
      </c>
      <c r="D241" s="359"/>
      <c r="E241" s="382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  <c r="AB241" s="150"/>
      <c r="AC241" s="285"/>
    </row>
    <row r="242" ht="16.5" spans="1:29">
      <c r="A242" s="150">
        <v>14</v>
      </c>
      <c r="B242" s="140" t="s">
        <v>47</v>
      </c>
      <c r="C242" s="140" t="s">
        <v>48</v>
      </c>
      <c r="D242" s="359"/>
      <c r="E242" s="382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  <c r="AB242" s="150"/>
      <c r="AC242" s="285"/>
    </row>
    <row r="243" ht="15.75" spans="1:29">
      <c r="A243" s="150">
        <v>15</v>
      </c>
      <c r="B243" s="561" t="s">
        <v>165</v>
      </c>
      <c r="C243" s="561" t="s">
        <v>166</v>
      </c>
      <c r="D243" s="562"/>
      <c r="E243" s="573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  <c r="AB243" s="150"/>
      <c r="AC243" s="285"/>
    </row>
    <row r="244" ht="15.75" spans="1:29">
      <c r="A244" s="150">
        <v>16</v>
      </c>
      <c r="B244" s="559" t="s">
        <v>56</v>
      </c>
      <c r="C244" s="559" t="s">
        <v>57</v>
      </c>
      <c r="D244" s="560"/>
      <c r="E244" s="57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  <c r="AB244" s="150"/>
      <c r="AC244" s="285"/>
    </row>
    <row r="245" ht="16.5" spans="1:29">
      <c r="A245" s="150">
        <v>17</v>
      </c>
      <c r="B245" s="140" t="s">
        <v>207</v>
      </c>
      <c r="C245" s="140" t="s">
        <v>99</v>
      </c>
      <c r="D245" s="359"/>
      <c r="E245" s="382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  <c r="AB245" s="150"/>
      <c r="AC245" s="285"/>
    </row>
    <row r="246" ht="16.5" spans="1:29">
      <c r="A246" s="150">
        <v>18</v>
      </c>
      <c r="B246" s="557" t="s">
        <v>121</v>
      </c>
      <c r="C246" s="563" t="s">
        <v>168</v>
      </c>
      <c r="D246" s="558"/>
      <c r="E246" s="382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50"/>
      <c r="AB246" s="150"/>
      <c r="AC246" s="285"/>
    </row>
    <row r="247" spans="1:29">
      <c r="A247" s="150">
        <v>19</v>
      </c>
      <c r="B247" s="559" t="s">
        <v>59</v>
      </c>
      <c r="C247" s="559" t="s">
        <v>60</v>
      </c>
      <c r="D247" s="560"/>
      <c r="E247" s="574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  <c r="AB247" s="150"/>
      <c r="AC247" s="285"/>
    </row>
    <row r="248" ht="16.5" spans="1:29">
      <c r="A248" s="150">
        <v>20</v>
      </c>
      <c r="B248" s="557" t="s">
        <v>62</v>
      </c>
      <c r="C248" s="557" t="s">
        <v>33</v>
      </c>
      <c r="D248" s="558"/>
      <c r="E248" s="382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  <c r="AB248" s="150"/>
      <c r="AC248" s="285"/>
    </row>
    <row r="249" ht="16.5" spans="1:29">
      <c r="A249" s="150">
        <v>21</v>
      </c>
      <c r="B249" s="557" t="s">
        <v>64</v>
      </c>
      <c r="C249" s="557" t="s">
        <v>65</v>
      </c>
      <c r="D249" s="558"/>
      <c r="E249" s="382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  <c r="AB249" s="150"/>
      <c r="AC249" s="285"/>
    </row>
    <row r="250" ht="16.5" spans="1:29">
      <c r="A250" s="150">
        <v>22</v>
      </c>
      <c r="B250" s="140" t="s">
        <v>67</v>
      </c>
      <c r="C250" s="140" t="s">
        <v>68</v>
      </c>
      <c r="D250" s="359"/>
      <c r="E250" s="382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  <c r="AB250" s="150"/>
      <c r="AC250" s="285"/>
    </row>
    <row r="251" spans="1:29">
      <c r="A251" s="150">
        <v>23</v>
      </c>
      <c r="B251" s="561" t="s">
        <v>73</v>
      </c>
      <c r="C251" s="561" t="s">
        <v>208</v>
      </c>
      <c r="D251" s="562"/>
      <c r="E251" s="576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  <c r="AB251" s="150"/>
      <c r="AC251" s="285"/>
    </row>
    <row r="252" spans="1:29">
      <c r="A252" s="150">
        <v>24</v>
      </c>
      <c r="B252" s="559" t="s">
        <v>85</v>
      </c>
      <c r="C252" s="559" t="s">
        <v>86</v>
      </c>
      <c r="D252" s="560"/>
      <c r="E252" s="574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  <c r="AB252" s="150"/>
      <c r="AC252" s="285"/>
    </row>
    <row r="253" spans="1:29">
      <c r="A253" s="150">
        <v>25</v>
      </c>
      <c r="B253" s="559" t="s">
        <v>76</v>
      </c>
      <c r="C253" s="559" t="s">
        <v>77</v>
      </c>
      <c r="D253" s="560"/>
      <c r="E253" s="574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  <c r="AB253" s="150"/>
      <c r="AC253" s="285"/>
    </row>
    <row r="254" spans="1:29">
      <c r="A254" s="150">
        <v>26</v>
      </c>
      <c r="B254" s="559" t="s">
        <v>171</v>
      </c>
      <c r="C254" s="559" t="s">
        <v>168</v>
      </c>
      <c r="D254" s="560"/>
      <c r="E254" s="574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  <c r="AB254" s="150"/>
      <c r="AC254" s="285"/>
    </row>
    <row r="255" ht="16.5" spans="1:29">
      <c r="A255" s="150">
        <v>27</v>
      </c>
      <c r="B255" s="288" t="s">
        <v>79</v>
      </c>
      <c r="C255" s="140" t="s">
        <v>80</v>
      </c>
      <c r="D255" s="359"/>
      <c r="E255" s="382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  <c r="AB255" s="150"/>
      <c r="AC255" s="285"/>
    </row>
    <row r="256" spans="1:29">
      <c r="A256" s="150">
        <v>28</v>
      </c>
      <c r="B256" s="559" t="s">
        <v>82</v>
      </c>
      <c r="C256" s="559" t="s">
        <v>83</v>
      </c>
      <c r="D256" s="560"/>
      <c r="E256" s="574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  <c r="AB256" s="150"/>
      <c r="AC256" s="285"/>
    </row>
    <row r="257" spans="1:29">
      <c r="A257" s="150">
        <v>29</v>
      </c>
      <c r="B257" s="555" t="s">
        <v>209</v>
      </c>
      <c r="C257" s="559" t="s">
        <v>210</v>
      </c>
      <c r="D257" s="560"/>
      <c r="E257" s="574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  <c r="AB257" s="150"/>
      <c r="AC257" s="285"/>
    </row>
    <row r="258" ht="16.5" spans="1:29">
      <c r="A258" s="150">
        <v>30</v>
      </c>
      <c r="B258" s="564" t="s">
        <v>176</v>
      </c>
      <c r="C258" s="557" t="s">
        <v>177</v>
      </c>
      <c r="D258" s="558"/>
      <c r="E258" s="382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  <c r="AB258" s="150"/>
      <c r="AC258" s="285"/>
    </row>
    <row r="259" spans="1:29">
      <c r="A259" s="150">
        <v>31</v>
      </c>
      <c r="B259" s="565" t="s">
        <v>179</v>
      </c>
      <c r="C259" s="565" t="s">
        <v>180</v>
      </c>
      <c r="D259" s="566"/>
      <c r="E259" s="577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  <c r="AB259" s="150"/>
      <c r="AC259" s="285"/>
    </row>
    <row r="260" spans="1:29">
      <c r="A260" s="150">
        <v>32</v>
      </c>
      <c r="B260" s="559" t="s">
        <v>182</v>
      </c>
      <c r="C260" s="559" t="s">
        <v>183</v>
      </c>
      <c r="D260" s="560"/>
      <c r="E260" s="574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  <c r="AB260" s="150"/>
      <c r="AC260" s="285"/>
    </row>
    <row r="261" spans="1:29">
      <c r="A261" s="150">
        <v>33</v>
      </c>
      <c r="B261" s="561" t="s">
        <v>211</v>
      </c>
      <c r="C261" s="561" t="s">
        <v>212</v>
      </c>
      <c r="D261" s="562"/>
      <c r="E261" s="576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  <c r="AB261" s="150"/>
      <c r="AC261" s="285"/>
    </row>
    <row r="262" spans="1:29">
      <c r="A262" s="150">
        <v>34</v>
      </c>
      <c r="B262" s="559" t="s">
        <v>88</v>
      </c>
      <c r="C262" s="559" t="s">
        <v>89</v>
      </c>
      <c r="D262" s="560"/>
      <c r="E262" s="574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  <c r="AB262" s="150"/>
      <c r="AC262" s="285"/>
    </row>
    <row r="263" ht="16.5" spans="1:29">
      <c r="A263" s="150">
        <v>35</v>
      </c>
      <c r="B263" s="140" t="s">
        <v>93</v>
      </c>
      <c r="C263" s="140" t="s">
        <v>94</v>
      </c>
      <c r="D263" s="359"/>
      <c r="E263" s="382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  <c r="AB263" s="150"/>
      <c r="AC263" s="285"/>
    </row>
    <row r="264" ht="16.5" spans="1:29">
      <c r="A264" s="150">
        <v>36</v>
      </c>
      <c r="B264" s="557" t="s">
        <v>96</v>
      </c>
      <c r="C264" s="557" t="s">
        <v>97</v>
      </c>
      <c r="D264" s="558"/>
      <c r="E264" s="382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  <c r="AB264" s="150"/>
      <c r="AC264" s="285"/>
    </row>
    <row r="265" ht="16.5" spans="1:29">
      <c r="A265" s="150">
        <v>37</v>
      </c>
      <c r="B265" s="557" t="s">
        <v>98</v>
      </c>
      <c r="C265" s="557" t="s">
        <v>99</v>
      </c>
      <c r="D265" s="558"/>
      <c r="E265" s="382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  <c r="AB265" s="150"/>
      <c r="AC265" s="285"/>
    </row>
    <row r="266" spans="1:29">
      <c r="A266" s="150">
        <v>38</v>
      </c>
      <c r="B266" s="559" t="s">
        <v>101</v>
      </c>
      <c r="C266" s="559" t="s">
        <v>102</v>
      </c>
      <c r="D266" s="560"/>
      <c r="E266" s="574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  <c r="AB266" s="150"/>
      <c r="AC266" s="285"/>
    </row>
    <row r="267" spans="1:29">
      <c r="A267" s="150">
        <v>39</v>
      </c>
      <c r="B267" s="559" t="s">
        <v>195</v>
      </c>
      <c r="C267" s="559" t="s">
        <v>196</v>
      </c>
      <c r="D267" s="560"/>
      <c r="E267" s="574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  <c r="AB267" s="150"/>
      <c r="AC267" s="285"/>
    </row>
    <row r="268" spans="1:29">
      <c r="A268" s="150">
        <v>40</v>
      </c>
      <c r="B268" s="559" t="s">
        <v>180</v>
      </c>
      <c r="C268" s="559" t="s">
        <v>186</v>
      </c>
      <c r="D268" s="560"/>
      <c r="E268" s="574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  <c r="AB268" s="150"/>
      <c r="AC268" s="285"/>
    </row>
    <row r="269" ht="16.5" spans="1:29">
      <c r="A269" s="159"/>
      <c r="B269" s="160"/>
      <c r="C269" s="160"/>
      <c r="D269" s="567"/>
      <c r="E269" s="578"/>
      <c r="F269" s="160"/>
      <c r="G269" s="160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580"/>
    </row>
    <row r="270" ht="16.5" spans="1:29">
      <c r="A270" s="162">
        <v>1</v>
      </c>
      <c r="B270" s="128" t="s">
        <v>213</v>
      </c>
      <c r="C270" s="128"/>
      <c r="D270" s="398"/>
      <c r="E270" s="506"/>
      <c r="F270" s="172"/>
      <c r="G270" s="172"/>
      <c r="H270" s="172"/>
      <c r="I270" s="172"/>
      <c r="J270" s="172"/>
      <c r="K270" s="172"/>
      <c r="L270" s="172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  <c r="Y270" s="172"/>
      <c r="Z270" s="172"/>
      <c r="AA270" s="172"/>
      <c r="AB270" s="172"/>
      <c r="AC270" s="352"/>
    </row>
    <row r="271" ht="16.5" spans="1:29">
      <c r="A271" s="162">
        <v>2</v>
      </c>
      <c r="B271" s="128"/>
      <c r="C271" s="128"/>
      <c r="D271" s="398"/>
      <c r="E271" s="506"/>
      <c r="F271" s="318"/>
      <c r="G271" s="318"/>
      <c r="H271" s="318"/>
      <c r="I271" s="318"/>
      <c r="J271" s="318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  <c r="U271" s="318"/>
      <c r="V271" s="318"/>
      <c r="W271" s="318"/>
      <c r="X271" s="318"/>
      <c r="Y271" s="318"/>
      <c r="Z271" s="318"/>
      <c r="AA271" s="318"/>
      <c r="AB271" s="318"/>
      <c r="AC271" s="581"/>
    </row>
    <row r="272" ht="16.5" spans="1:29">
      <c r="A272" s="162">
        <v>3</v>
      </c>
      <c r="B272" s="128"/>
      <c r="C272" s="128"/>
      <c r="D272" s="398"/>
      <c r="E272" s="506"/>
      <c r="F272" s="162"/>
      <c r="G272" s="162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  <c r="AB272" s="150"/>
      <c r="AC272" s="285"/>
    </row>
    <row r="273" spans="1:29">
      <c r="A273" s="162">
        <v>4</v>
      </c>
      <c r="B273" s="150"/>
      <c r="C273" s="150"/>
      <c r="D273" s="398"/>
      <c r="E273" s="506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  <c r="AC273" s="285"/>
    </row>
    <row r="274" spans="4:5">
      <c r="D274" s="547"/>
      <c r="E274" s="358"/>
    </row>
    <row r="275" ht="18" spans="2:29">
      <c r="B275" s="151"/>
      <c r="C275" s="151"/>
      <c r="D275" s="548"/>
      <c r="E275" s="550"/>
      <c r="F275" s="163"/>
      <c r="G275" s="163"/>
      <c r="H275" s="163"/>
      <c r="I275" s="163"/>
      <c r="J275" s="16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</row>
    <row r="276" ht="18" spans="2:29">
      <c r="B276" s="151"/>
      <c r="C276" s="151"/>
      <c r="D276" s="549"/>
      <c r="E276" s="551"/>
      <c r="F276" s="164"/>
      <c r="G276" s="164"/>
      <c r="H276" s="164"/>
      <c r="I276" s="165"/>
      <c r="J276" s="164"/>
      <c r="K276" s="174"/>
      <c r="L276" s="174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  <c r="AA276" s="175"/>
      <c r="AB276" s="175"/>
      <c r="AC276" s="175"/>
    </row>
    <row r="277" ht="18" spans="2:29">
      <c r="B277" s="151"/>
      <c r="C277" s="151"/>
      <c r="D277" s="549"/>
      <c r="E277" s="551"/>
      <c r="F277" s="164"/>
      <c r="G277" s="164"/>
      <c r="H277" s="164"/>
      <c r="I277" s="164"/>
      <c r="J277" s="176"/>
      <c r="K277" s="174"/>
      <c r="L277" s="174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  <c r="AA277" s="175"/>
      <c r="AB277" s="175"/>
      <c r="AC277" s="175"/>
    </row>
    <row r="278" ht="21" spans="1:29">
      <c r="A278" s="153"/>
      <c r="B278" s="154" t="s">
        <v>214</v>
      </c>
      <c r="C278" s="155"/>
      <c r="D278" s="552"/>
      <c r="E278" s="568"/>
      <c r="F278" s="155" t="s">
        <v>150</v>
      </c>
      <c r="G278" s="319"/>
      <c r="H278" s="319" t="s">
        <v>215</v>
      </c>
      <c r="I278" s="319"/>
      <c r="J278" s="155"/>
      <c r="K278" s="177" t="s">
        <v>152</v>
      </c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</row>
    <row r="279" spans="1:29">
      <c r="A279" s="150" t="s">
        <v>5</v>
      </c>
      <c r="B279" s="150" t="s">
        <v>6</v>
      </c>
      <c r="C279" s="150" t="s">
        <v>7</v>
      </c>
      <c r="D279" s="398" t="s">
        <v>153</v>
      </c>
      <c r="E279" s="369" t="s">
        <v>9</v>
      </c>
      <c r="F279" s="180" t="s">
        <v>154</v>
      </c>
      <c r="G279" s="320"/>
      <c r="H279" s="321"/>
      <c r="I279" s="322" t="s">
        <v>155</v>
      </c>
      <c r="J279" s="320"/>
      <c r="K279" s="303" t="s">
        <v>156</v>
      </c>
      <c r="L279" s="303" t="s">
        <v>157</v>
      </c>
      <c r="M279" s="303" t="s">
        <v>158</v>
      </c>
      <c r="N279" s="303"/>
      <c r="O279" s="303"/>
      <c r="P279" s="303"/>
      <c r="Q279" s="303"/>
      <c r="R279" s="303"/>
      <c r="S279" s="303"/>
      <c r="T279" s="303"/>
      <c r="U279" s="303"/>
      <c r="V279" s="303"/>
      <c r="W279" s="303"/>
      <c r="X279" s="303"/>
      <c r="Y279" s="303"/>
      <c r="Z279" s="303"/>
      <c r="AA279" s="303" t="s">
        <v>157</v>
      </c>
      <c r="AB279" s="303" t="s">
        <v>159</v>
      </c>
      <c r="AC279" s="307"/>
    </row>
    <row r="280" ht="16.5" spans="1:29">
      <c r="A280" s="157"/>
      <c r="B280" s="158"/>
      <c r="C280" s="158"/>
      <c r="D280" s="553"/>
      <c r="E280" s="569"/>
      <c r="F280" s="316">
        <v>0.1</v>
      </c>
      <c r="G280" s="316">
        <v>0.1</v>
      </c>
      <c r="H280" s="316">
        <v>0.1</v>
      </c>
      <c r="I280" s="170" t="s">
        <v>160</v>
      </c>
      <c r="J280" s="179" t="s">
        <v>161</v>
      </c>
      <c r="K280" s="316">
        <v>0.05</v>
      </c>
      <c r="L280" s="316">
        <v>0.5</v>
      </c>
      <c r="M280" s="316">
        <v>0.5</v>
      </c>
      <c r="N280" s="316"/>
      <c r="O280" s="316"/>
      <c r="P280" s="316"/>
      <c r="Q280" s="316"/>
      <c r="R280" s="316"/>
      <c r="S280" s="316"/>
      <c r="T280" s="316"/>
      <c r="U280" s="316"/>
      <c r="V280" s="316"/>
      <c r="W280" s="316"/>
      <c r="X280" s="316"/>
      <c r="Y280" s="316"/>
      <c r="Z280" s="316"/>
      <c r="AA280" s="316">
        <v>1</v>
      </c>
      <c r="AB280" s="157"/>
      <c r="AC280" s="579"/>
    </row>
    <row r="281" ht="15.75" spans="1:29">
      <c r="A281" s="150">
        <v>1</v>
      </c>
      <c r="B281" s="554" t="s">
        <v>10</v>
      </c>
      <c r="C281" s="555" t="s">
        <v>11</v>
      </c>
      <c r="D281" s="556"/>
      <c r="E281" s="57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  <c r="AB281" s="150"/>
      <c r="AC281" s="285"/>
    </row>
    <row r="282" ht="15.75" spans="1:29">
      <c r="A282" s="150">
        <v>2</v>
      </c>
      <c r="B282" s="555" t="s">
        <v>201</v>
      </c>
      <c r="C282" s="555" t="s">
        <v>202</v>
      </c>
      <c r="D282" s="556"/>
      <c r="E282" s="57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  <c r="AB282" s="150"/>
      <c r="AC282" s="285"/>
    </row>
    <row r="283" ht="15.75" spans="1:29">
      <c r="A283" s="150">
        <v>3</v>
      </c>
      <c r="B283" s="555" t="s">
        <v>53</v>
      </c>
      <c r="C283" s="555" t="s">
        <v>54</v>
      </c>
      <c r="D283" s="556"/>
      <c r="E283" s="57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  <c r="AB283" s="150"/>
      <c r="AC283" s="285"/>
    </row>
    <row r="284" ht="16.5" spans="1:29">
      <c r="A284" s="150">
        <v>4</v>
      </c>
      <c r="B284" s="140" t="s">
        <v>12</v>
      </c>
      <c r="C284" s="140" t="s">
        <v>13</v>
      </c>
      <c r="D284" s="359"/>
      <c r="E284" s="382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  <c r="AB284" s="150"/>
      <c r="AC284" s="285"/>
    </row>
    <row r="285" ht="15.75" spans="1:29">
      <c r="A285" s="150">
        <v>5</v>
      </c>
      <c r="B285" s="555" t="s">
        <v>15</v>
      </c>
      <c r="C285" s="555" t="s">
        <v>16</v>
      </c>
      <c r="D285" s="556"/>
      <c r="E285" s="57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  <c r="AB285" s="150"/>
      <c r="AC285" s="285"/>
    </row>
    <row r="286" ht="16.5" spans="1:29">
      <c r="A286" s="150">
        <v>6</v>
      </c>
      <c r="B286" s="582" t="s">
        <v>203</v>
      </c>
      <c r="C286" s="582" t="s">
        <v>204</v>
      </c>
      <c r="D286" s="583"/>
      <c r="E286" s="585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  <c r="AB286" s="150"/>
      <c r="AC286" s="285"/>
    </row>
    <row r="287" ht="15.75" spans="1:29">
      <c r="A287" s="150">
        <v>7</v>
      </c>
      <c r="B287" s="555" t="s">
        <v>21</v>
      </c>
      <c r="C287" s="555" t="s">
        <v>22</v>
      </c>
      <c r="D287" s="556"/>
      <c r="E287" s="57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  <c r="AB287" s="150"/>
      <c r="AC287" s="285"/>
    </row>
    <row r="288" ht="15.75" spans="1:29">
      <c r="A288" s="150">
        <v>8</v>
      </c>
      <c r="B288" s="555" t="s">
        <v>24</v>
      </c>
      <c r="C288" s="555" t="s">
        <v>25</v>
      </c>
      <c r="D288" s="556"/>
      <c r="E288" s="57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  <c r="AB288" s="150"/>
      <c r="AC288" s="285"/>
    </row>
    <row r="289" ht="16.5" spans="1:29">
      <c r="A289" s="150">
        <v>9</v>
      </c>
      <c r="B289" s="140" t="s">
        <v>205</v>
      </c>
      <c r="C289" s="140" t="s">
        <v>206</v>
      </c>
      <c r="D289" s="359"/>
      <c r="E289" s="382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  <c r="AB289" s="150"/>
      <c r="AC289" s="285"/>
    </row>
    <row r="290" ht="15.75" spans="1:29">
      <c r="A290" s="150">
        <v>10</v>
      </c>
      <c r="B290" s="555" t="s">
        <v>29</v>
      </c>
      <c r="C290" s="555" t="s">
        <v>30</v>
      </c>
      <c r="D290" s="556"/>
      <c r="E290" s="57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  <c r="AB290" s="150"/>
      <c r="AC290" s="285"/>
    </row>
    <row r="291" ht="16.5" spans="1:29">
      <c r="A291" s="150">
        <v>11</v>
      </c>
      <c r="B291" s="557" t="s">
        <v>32</v>
      </c>
      <c r="C291" s="557" t="s">
        <v>33</v>
      </c>
      <c r="D291" s="558"/>
      <c r="E291" s="382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  <c r="AB291" s="150"/>
      <c r="AC291" s="285"/>
    </row>
    <row r="292" ht="15.75" spans="1:29">
      <c r="A292" s="150">
        <v>12</v>
      </c>
      <c r="B292" s="559" t="s">
        <v>37</v>
      </c>
      <c r="C292" s="559" t="s">
        <v>38</v>
      </c>
      <c r="D292" s="560"/>
      <c r="E292" s="57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  <c r="AB292" s="150"/>
      <c r="AC292" s="285"/>
    </row>
    <row r="293" ht="16.5" spans="1:29">
      <c r="A293" s="150">
        <v>13</v>
      </c>
      <c r="B293" s="140" t="s">
        <v>43</v>
      </c>
      <c r="C293" s="140" t="s">
        <v>44</v>
      </c>
      <c r="D293" s="359"/>
      <c r="E293" s="382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  <c r="AB293" s="150"/>
      <c r="AC293" s="285"/>
    </row>
    <row r="294" ht="16.5" spans="1:29">
      <c r="A294" s="150">
        <v>14</v>
      </c>
      <c r="B294" s="140" t="s">
        <v>47</v>
      </c>
      <c r="C294" s="140" t="s">
        <v>48</v>
      </c>
      <c r="D294" s="359"/>
      <c r="E294" s="382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  <c r="AB294" s="150"/>
      <c r="AC294" s="285"/>
    </row>
    <row r="295" ht="15.75" spans="1:29">
      <c r="A295" s="150">
        <v>15</v>
      </c>
      <c r="B295" s="561" t="s">
        <v>165</v>
      </c>
      <c r="C295" s="561" t="s">
        <v>166</v>
      </c>
      <c r="D295" s="562"/>
      <c r="E295" s="573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  <c r="AB295" s="150"/>
      <c r="AC295" s="285"/>
    </row>
    <row r="296" ht="15.75" spans="1:29">
      <c r="A296" s="150">
        <v>16</v>
      </c>
      <c r="B296" s="559" t="s">
        <v>56</v>
      </c>
      <c r="C296" s="559" t="s">
        <v>57</v>
      </c>
      <c r="D296" s="560"/>
      <c r="E296" s="57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  <c r="AB296" s="150"/>
      <c r="AC296" s="285"/>
    </row>
    <row r="297" ht="16.5" spans="1:29">
      <c r="A297" s="150">
        <v>17</v>
      </c>
      <c r="B297" s="140" t="s">
        <v>207</v>
      </c>
      <c r="C297" s="140" t="s">
        <v>99</v>
      </c>
      <c r="D297" s="359"/>
      <c r="E297" s="382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  <c r="AB297" s="150"/>
      <c r="AC297" s="285"/>
    </row>
    <row r="298" ht="16.5" spans="1:29">
      <c r="A298" s="150">
        <v>18</v>
      </c>
      <c r="B298" s="557" t="s">
        <v>121</v>
      </c>
      <c r="C298" s="563" t="s">
        <v>168</v>
      </c>
      <c r="D298" s="558"/>
      <c r="E298" s="382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50"/>
      <c r="AB298" s="150"/>
      <c r="AC298" s="285"/>
    </row>
    <row r="299" spans="1:29">
      <c r="A299" s="150">
        <v>19</v>
      </c>
      <c r="B299" s="559" t="s">
        <v>59</v>
      </c>
      <c r="C299" s="559" t="s">
        <v>60</v>
      </c>
      <c r="D299" s="560"/>
      <c r="E299" s="574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  <c r="AB299" s="150"/>
      <c r="AC299" s="285"/>
    </row>
    <row r="300" ht="16.5" spans="1:29">
      <c r="A300" s="150">
        <v>20</v>
      </c>
      <c r="B300" s="557" t="s">
        <v>62</v>
      </c>
      <c r="C300" s="557" t="s">
        <v>33</v>
      </c>
      <c r="D300" s="558"/>
      <c r="E300" s="382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  <c r="AB300" s="150"/>
      <c r="AC300" s="285"/>
    </row>
    <row r="301" ht="16.5" spans="1:29">
      <c r="A301" s="150">
        <v>21</v>
      </c>
      <c r="B301" s="557" t="s">
        <v>64</v>
      </c>
      <c r="C301" s="557" t="s">
        <v>65</v>
      </c>
      <c r="D301" s="558"/>
      <c r="E301" s="382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  <c r="AB301" s="150"/>
      <c r="AC301" s="285"/>
    </row>
    <row r="302" ht="16.5" spans="1:29">
      <c r="A302" s="150">
        <v>22</v>
      </c>
      <c r="B302" s="140" t="s">
        <v>67</v>
      </c>
      <c r="C302" s="140" t="s">
        <v>68</v>
      </c>
      <c r="D302" s="359"/>
      <c r="E302" s="382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  <c r="AA302" s="150"/>
      <c r="AB302" s="150"/>
      <c r="AC302" s="285"/>
    </row>
    <row r="303" spans="1:29">
      <c r="A303" s="150">
        <v>23</v>
      </c>
      <c r="B303" s="561" t="s">
        <v>73</v>
      </c>
      <c r="C303" s="561" t="s">
        <v>208</v>
      </c>
      <c r="D303" s="562"/>
      <c r="E303" s="576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  <c r="AA303" s="150"/>
      <c r="AB303" s="150"/>
      <c r="AC303" s="285"/>
    </row>
    <row r="304" spans="1:29">
      <c r="A304" s="150">
        <v>24</v>
      </c>
      <c r="B304" s="559" t="s">
        <v>85</v>
      </c>
      <c r="C304" s="559" t="s">
        <v>86</v>
      </c>
      <c r="D304" s="560"/>
      <c r="E304" s="574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  <c r="AA304" s="150"/>
      <c r="AB304" s="150"/>
      <c r="AC304" s="285"/>
    </row>
    <row r="305" spans="1:29">
      <c r="A305" s="150">
        <v>25</v>
      </c>
      <c r="B305" s="559" t="s">
        <v>76</v>
      </c>
      <c r="C305" s="559" t="s">
        <v>77</v>
      </c>
      <c r="D305" s="560"/>
      <c r="E305" s="574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  <c r="AA305" s="150"/>
      <c r="AB305" s="150"/>
      <c r="AC305" s="285"/>
    </row>
    <row r="306" spans="1:29">
      <c r="A306" s="150">
        <v>26</v>
      </c>
      <c r="B306" s="559" t="s">
        <v>171</v>
      </c>
      <c r="C306" s="559" t="s">
        <v>168</v>
      </c>
      <c r="D306" s="560"/>
      <c r="E306" s="574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  <c r="AA306" s="150"/>
      <c r="AB306" s="150"/>
      <c r="AC306" s="285"/>
    </row>
    <row r="307" ht="16.5" spans="1:29">
      <c r="A307" s="150">
        <v>27</v>
      </c>
      <c r="B307" s="288" t="s">
        <v>79</v>
      </c>
      <c r="C307" s="140" t="s">
        <v>80</v>
      </c>
      <c r="D307" s="359"/>
      <c r="E307" s="382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  <c r="AA307" s="150"/>
      <c r="AB307" s="150"/>
      <c r="AC307" s="285"/>
    </row>
    <row r="308" spans="1:29">
      <c r="A308" s="150">
        <v>28</v>
      </c>
      <c r="B308" s="559" t="s">
        <v>82</v>
      </c>
      <c r="C308" s="559" t="s">
        <v>83</v>
      </c>
      <c r="D308" s="560"/>
      <c r="E308" s="574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  <c r="AA308" s="150"/>
      <c r="AB308" s="150"/>
      <c r="AC308" s="285"/>
    </row>
    <row r="309" spans="1:29">
      <c r="A309" s="150">
        <v>29</v>
      </c>
      <c r="B309" s="555" t="s">
        <v>209</v>
      </c>
      <c r="C309" s="559" t="s">
        <v>210</v>
      </c>
      <c r="D309" s="560"/>
      <c r="E309" s="574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  <c r="AA309" s="150"/>
      <c r="AB309" s="150"/>
      <c r="AC309" s="285"/>
    </row>
    <row r="310" ht="16.5" spans="1:29">
      <c r="A310" s="150">
        <v>30</v>
      </c>
      <c r="B310" s="564" t="s">
        <v>176</v>
      </c>
      <c r="C310" s="557" t="s">
        <v>177</v>
      </c>
      <c r="D310" s="558"/>
      <c r="E310" s="382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  <c r="AA310" s="150"/>
      <c r="AB310" s="150"/>
      <c r="AC310" s="285"/>
    </row>
    <row r="311" spans="1:29">
      <c r="A311" s="150">
        <v>31</v>
      </c>
      <c r="B311" s="565" t="s">
        <v>179</v>
      </c>
      <c r="C311" s="565" t="s">
        <v>180</v>
      </c>
      <c r="D311" s="566"/>
      <c r="E311" s="577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  <c r="AA311" s="150"/>
      <c r="AB311" s="150"/>
      <c r="AC311" s="285"/>
    </row>
    <row r="312" spans="1:29">
      <c r="A312" s="150">
        <v>32</v>
      </c>
      <c r="B312" s="559" t="s">
        <v>182</v>
      </c>
      <c r="C312" s="559" t="s">
        <v>183</v>
      </c>
      <c r="D312" s="560"/>
      <c r="E312" s="574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  <c r="AA312" s="150"/>
      <c r="AB312" s="150"/>
      <c r="AC312" s="285"/>
    </row>
    <row r="313" spans="1:29">
      <c r="A313" s="150">
        <v>33</v>
      </c>
      <c r="B313" s="561" t="s">
        <v>211</v>
      </c>
      <c r="C313" s="561" t="s">
        <v>212</v>
      </c>
      <c r="D313" s="562"/>
      <c r="E313" s="576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  <c r="AA313" s="150"/>
      <c r="AB313" s="150"/>
      <c r="AC313" s="285"/>
    </row>
    <row r="314" spans="1:29">
      <c r="A314" s="150">
        <v>34</v>
      </c>
      <c r="B314" s="559" t="s">
        <v>88</v>
      </c>
      <c r="C314" s="559" t="s">
        <v>89</v>
      </c>
      <c r="D314" s="560"/>
      <c r="E314" s="574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  <c r="AA314" s="150"/>
      <c r="AB314" s="150"/>
      <c r="AC314" s="285"/>
    </row>
    <row r="315" ht="16.5" spans="1:29">
      <c r="A315" s="150">
        <v>35</v>
      </c>
      <c r="B315" s="140" t="s">
        <v>93</v>
      </c>
      <c r="C315" s="140" t="s">
        <v>94</v>
      </c>
      <c r="D315" s="359"/>
      <c r="E315" s="382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  <c r="AA315" s="150"/>
      <c r="AB315" s="150"/>
      <c r="AC315" s="285"/>
    </row>
    <row r="316" ht="16.5" spans="1:29">
      <c r="A316" s="150">
        <v>36</v>
      </c>
      <c r="B316" s="557" t="s">
        <v>96</v>
      </c>
      <c r="C316" s="557" t="s">
        <v>97</v>
      </c>
      <c r="D316" s="558"/>
      <c r="E316" s="382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  <c r="AA316" s="150"/>
      <c r="AB316" s="150"/>
      <c r="AC316" s="285"/>
    </row>
    <row r="317" ht="16.5" spans="1:29">
      <c r="A317" s="150">
        <v>37</v>
      </c>
      <c r="B317" s="557" t="s">
        <v>98</v>
      </c>
      <c r="C317" s="557" t="s">
        <v>99</v>
      </c>
      <c r="D317" s="558"/>
      <c r="E317" s="382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  <c r="AA317" s="150"/>
      <c r="AB317" s="150"/>
      <c r="AC317" s="285"/>
    </row>
    <row r="318" spans="1:29">
      <c r="A318" s="150">
        <v>38</v>
      </c>
      <c r="B318" s="559" t="s">
        <v>101</v>
      </c>
      <c r="C318" s="559" t="s">
        <v>102</v>
      </c>
      <c r="D318" s="560"/>
      <c r="E318" s="574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  <c r="AA318" s="150"/>
      <c r="AB318" s="150"/>
      <c r="AC318" s="285"/>
    </row>
    <row r="319" spans="1:29">
      <c r="A319" s="150">
        <v>39</v>
      </c>
      <c r="B319" s="559" t="s">
        <v>195</v>
      </c>
      <c r="C319" s="559" t="s">
        <v>196</v>
      </c>
      <c r="D319" s="560"/>
      <c r="E319" s="574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  <c r="AA319" s="150"/>
      <c r="AB319" s="150"/>
      <c r="AC319" s="285"/>
    </row>
    <row r="320" spans="1:29">
      <c r="A320" s="150">
        <v>40</v>
      </c>
      <c r="B320" s="559" t="s">
        <v>180</v>
      </c>
      <c r="C320" s="559" t="s">
        <v>186</v>
      </c>
      <c r="D320" s="560"/>
      <c r="E320" s="574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  <c r="AA320" s="150"/>
      <c r="AB320" s="150"/>
      <c r="AC320" s="285"/>
    </row>
    <row r="321" ht="16.5" spans="1:29">
      <c r="A321" s="159"/>
      <c r="B321" s="160"/>
      <c r="C321" s="160"/>
      <c r="D321" s="567"/>
      <c r="E321" s="578"/>
      <c r="F321" s="160"/>
      <c r="G321" s="160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  <c r="AC321" s="580"/>
    </row>
    <row r="322" ht="16.5" spans="1:29">
      <c r="A322" s="162">
        <v>1</v>
      </c>
      <c r="B322" s="150" t="s">
        <v>197</v>
      </c>
      <c r="C322" s="128"/>
      <c r="D322" s="398"/>
      <c r="E322" s="506"/>
      <c r="F322" s="172"/>
      <c r="G322" s="172"/>
      <c r="H322" s="172"/>
      <c r="I322" s="172"/>
      <c r="J322" s="172"/>
      <c r="K322" s="172"/>
      <c r="L322" s="172"/>
      <c r="M322" s="172"/>
      <c r="N322" s="172"/>
      <c r="O322" s="172"/>
      <c r="P322" s="172"/>
      <c r="Q322" s="172"/>
      <c r="R322" s="172"/>
      <c r="S322" s="172"/>
      <c r="T322" s="172"/>
      <c r="U322" s="172"/>
      <c r="V322" s="172"/>
      <c r="W322" s="172"/>
      <c r="X322" s="172"/>
      <c r="Y322" s="172"/>
      <c r="Z322" s="172"/>
      <c r="AA322" s="172"/>
      <c r="AB322" s="172"/>
      <c r="AC322" s="352"/>
    </row>
    <row r="323" ht="16.5" spans="1:29">
      <c r="A323" s="162">
        <v>2</v>
      </c>
      <c r="B323" s="349" t="s">
        <v>198</v>
      </c>
      <c r="C323" s="349"/>
      <c r="D323" s="586"/>
      <c r="E323" s="588"/>
      <c r="F323" s="589"/>
      <c r="G323" s="589"/>
      <c r="H323" s="589"/>
      <c r="I323" s="589"/>
      <c r="J323" s="589"/>
      <c r="K323" s="589"/>
      <c r="L323" s="589"/>
      <c r="M323" s="589"/>
      <c r="N323" s="589"/>
      <c r="O323" s="589"/>
      <c r="P323" s="589"/>
      <c r="Q323" s="589"/>
      <c r="R323" s="589"/>
      <c r="S323" s="589"/>
      <c r="T323" s="589"/>
      <c r="U323" s="589"/>
      <c r="V323" s="589"/>
      <c r="W323" s="589"/>
      <c r="X323" s="589"/>
      <c r="Y323" s="589"/>
      <c r="Z323" s="589"/>
      <c r="AA323" s="589"/>
      <c r="AB323" s="589"/>
      <c r="AC323" s="581"/>
    </row>
    <row r="324" ht="16.5" spans="1:29">
      <c r="A324" s="162">
        <v>3</v>
      </c>
      <c r="B324" s="349"/>
      <c r="C324" s="349"/>
      <c r="D324" s="586"/>
      <c r="E324" s="588"/>
      <c r="F324" s="589"/>
      <c r="G324" s="589"/>
      <c r="H324" s="589"/>
      <c r="I324" s="589"/>
      <c r="J324" s="589"/>
      <c r="K324" s="589"/>
      <c r="L324" s="589"/>
      <c r="M324" s="589"/>
      <c r="N324" s="589"/>
      <c r="O324" s="589"/>
      <c r="P324" s="589"/>
      <c r="Q324" s="589"/>
      <c r="R324" s="589"/>
      <c r="S324" s="589"/>
      <c r="T324" s="589"/>
      <c r="U324" s="589"/>
      <c r="V324" s="589"/>
      <c r="W324" s="589"/>
      <c r="X324" s="589"/>
      <c r="Y324" s="589"/>
      <c r="Z324" s="589"/>
      <c r="AA324" s="589"/>
      <c r="AB324" s="589"/>
      <c r="AC324" s="581"/>
    </row>
    <row r="325" ht="16.5" spans="1:36">
      <c r="A325" s="162">
        <v>4</v>
      </c>
      <c r="B325" s="349"/>
      <c r="C325" s="349"/>
      <c r="D325" s="586"/>
      <c r="E325" s="588"/>
      <c r="F325" s="589"/>
      <c r="G325" s="589"/>
      <c r="H325" s="589"/>
      <c r="I325" s="589"/>
      <c r="J325" s="589"/>
      <c r="K325" s="589"/>
      <c r="L325" s="589"/>
      <c r="M325" s="589"/>
      <c r="N325" s="589"/>
      <c r="O325" s="589"/>
      <c r="P325" s="589"/>
      <c r="Q325" s="589"/>
      <c r="R325" s="589"/>
      <c r="S325" s="589"/>
      <c r="T325" s="589"/>
      <c r="U325" s="589"/>
      <c r="V325" s="589"/>
      <c r="W325" s="589"/>
      <c r="X325" s="589"/>
      <c r="Y325" s="589"/>
      <c r="Z325" s="589"/>
      <c r="AA325" s="589"/>
      <c r="AB325" s="589"/>
      <c r="AC325" s="581"/>
      <c r="AD325" s="378"/>
      <c r="AE325" s="378"/>
      <c r="AF325" s="378"/>
      <c r="AG325" s="378"/>
      <c r="AH325" s="378"/>
      <c r="AI325" s="378"/>
      <c r="AJ325" s="378"/>
    </row>
    <row r="326" ht="16.5" spans="1:36">
      <c r="A326" s="162">
        <v>5</v>
      </c>
      <c r="B326" s="349"/>
      <c r="C326" s="349"/>
      <c r="D326" s="586"/>
      <c r="E326" s="588"/>
      <c r="F326" s="589"/>
      <c r="G326" s="589"/>
      <c r="H326" s="589"/>
      <c r="I326" s="589"/>
      <c r="J326" s="589"/>
      <c r="K326" s="589"/>
      <c r="L326" s="589"/>
      <c r="M326" s="589"/>
      <c r="N326" s="589"/>
      <c r="O326" s="589"/>
      <c r="P326" s="589"/>
      <c r="Q326" s="589"/>
      <c r="R326" s="589"/>
      <c r="S326" s="589"/>
      <c r="T326" s="589"/>
      <c r="U326" s="589"/>
      <c r="V326" s="589"/>
      <c r="W326" s="589"/>
      <c r="X326" s="589"/>
      <c r="Y326" s="589"/>
      <c r="Z326" s="589"/>
      <c r="AA326" s="589"/>
      <c r="AB326" s="589"/>
      <c r="AC326" s="581"/>
      <c r="AD326" s="378"/>
      <c r="AE326" s="378"/>
      <c r="AF326" s="378"/>
      <c r="AG326" s="378"/>
      <c r="AH326" s="378"/>
      <c r="AI326" s="378"/>
      <c r="AJ326" s="378"/>
    </row>
    <row r="327" s="150" customFormat="1" ht="16.5" spans="1:36">
      <c r="A327" s="162">
        <v>6</v>
      </c>
      <c r="B327" s="128"/>
      <c r="C327" s="128"/>
      <c r="D327" s="398"/>
      <c r="E327" s="506"/>
      <c r="F327" s="162"/>
      <c r="G327" s="162"/>
      <c r="AD327" s="180"/>
      <c r="AE327" s="180"/>
      <c r="AF327" s="180"/>
      <c r="AG327" s="180"/>
      <c r="AH327" s="180"/>
      <c r="AI327" s="180"/>
      <c r="AJ327" s="180"/>
    </row>
    <row r="328" s="150" customFormat="1" spans="1:36">
      <c r="A328" s="162">
        <v>7</v>
      </c>
      <c r="D328" s="398"/>
      <c r="E328" s="506"/>
      <c r="AD328" s="180"/>
      <c r="AE328" s="180"/>
      <c r="AF328" s="180"/>
      <c r="AG328" s="180"/>
      <c r="AH328" s="180"/>
      <c r="AI328" s="180"/>
      <c r="AJ328" s="180"/>
    </row>
    <row r="329" s="150" customFormat="1" spans="1:36">
      <c r="A329" s="162">
        <v>8</v>
      </c>
      <c r="D329" s="398"/>
      <c r="E329" s="506"/>
      <c r="AD329" s="180"/>
      <c r="AE329" s="180"/>
      <c r="AF329" s="180"/>
      <c r="AG329" s="180"/>
      <c r="AH329" s="180"/>
      <c r="AI329" s="180"/>
      <c r="AJ329" s="180"/>
    </row>
    <row r="330" ht="18" spans="2:36">
      <c r="B330" s="151"/>
      <c r="C330" s="151"/>
      <c r="D330" s="548"/>
      <c r="E330" s="550"/>
      <c r="F330" s="163"/>
      <c r="G330" s="163"/>
      <c r="H330" s="163"/>
      <c r="I330" s="163"/>
      <c r="J330" s="16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  <c r="AD330" s="378"/>
      <c r="AE330" s="378"/>
      <c r="AF330" s="378"/>
      <c r="AG330" s="378"/>
      <c r="AH330" s="378"/>
      <c r="AI330" s="378"/>
      <c r="AJ330" s="378"/>
    </row>
    <row r="331" ht="18" spans="2:36">
      <c r="B331" s="151"/>
      <c r="C331" s="151"/>
      <c r="D331" s="549"/>
      <c r="E331" s="551"/>
      <c r="F331" s="164"/>
      <c r="G331" s="164"/>
      <c r="H331" s="164"/>
      <c r="I331" s="165"/>
      <c r="J331" s="164"/>
      <c r="K331" s="174"/>
      <c r="L331" s="174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  <c r="AA331" s="175"/>
      <c r="AB331" s="175"/>
      <c r="AC331" s="175"/>
      <c r="AD331" s="378"/>
      <c r="AE331" s="378"/>
      <c r="AF331" s="378"/>
      <c r="AG331" s="378"/>
      <c r="AH331" s="378"/>
      <c r="AI331" s="378"/>
      <c r="AJ331" s="378"/>
    </row>
    <row r="332" ht="18" spans="2:36">
      <c r="B332" s="151"/>
      <c r="C332" s="151"/>
      <c r="D332" s="549"/>
      <c r="E332" s="551"/>
      <c r="F332" s="164"/>
      <c r="G332" s="164"/>
      <c r="H332" s="164"/>
      <c r="I332" s="164"/>
      <c r="J332" s="176"/>
      <c r="K332" s="174"/>
      <c r="L332" s="174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  <c r="AA332" s="175"/>
      <c r="AB332" s="175"/>
      <c r="AC332" s="175"/>
      <c r="AD332" s="378"/>
      <c r="AE332" s="378"/>
      <c r="AF332" s="378"/>
      <c r="AG332" s="378"/>
      <c r="AH332" s="378"/>
      <c r="AI332" s="378"/>
      <c r="AJ332" s="378"/>
    </row>
    <row r="333" ht="21" spans="1:36">
      <c r="A333" s="153"/>
      <c r="B333" s="154" t="s">
        <v>216</v>
      </c>
      <c r="C333" s="155"/>
      <c r="D333" s="552"/>
      <c r="E333" s="568"/>
      <c r="F333" s="155" t="s">
        <v>150</v>
      </c>
      <c r="G333" s="319"/>
      <c r="H333" s="319" t="s">
        <v>215</v>
      </c>
      <c r="I333" s="319"/>
      <c r="J333" s="155"/>
      <c r="K333" s="177" t="s">
        <v>152</v>
      </c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  <c r="AD333" s="378"/>
      <c r="AE333" s="378"/>
      <c r="AF333" s="378"/>
      <c r="AG333" s="378"/>
      <c r="AH333" s="378"/>
      <c r="AI333" s="378"/>
      <c r="AJ333" s="378"/>
    </row>
    <row r="334" spans="1:36">
      <c r="A334" s="150" t="s">
        <v>5</v>
      </c>
      <c r="B334" s="150" t="s">
        <v>6</v>
      </c>
      <c r="C334" s="150" t="s">
        <v>7</v>
      </c>
      <c r="D334" s="398" t="s">
        <v>153</v>
      </c>
      <c r="E334" s="369" t="s">
        <v>9</v>
      </c>
      <c r="F334" s="180" t="s">
        <v>154</v>
      </c>
      <c r="G334" s="320"/>
      <c r="H334" s="321"/>
      <c r="I334" s="322" t="s">
        <v>155</v>
      </c>
      <c r="J334" s="320"/>
      <c r="K334" s="303" t="s">
        <v>156</v>
      </c>
      <c r="L334" s="303" t="s">
        <v>157</v>
      </c>
      <c r="M334" s="303" t="s">
        <v>158</v>
      </c>
      <c r="N334" s="303"/>
      <c r="O334" s="303"/>
      <c r="P334" s="303"/>
      <c r="Q334" s="303"/>
      <c r="R334" s="303"/>
      <c r="S334" s="303"/>
      <c r="T334" s="303"/>
      <c r="U334" s="303"/>
      <c r="V334" s="303"/>
      <c r="W334" s="303"/>
      <c r="X334" s="303"/>
      <c r="Y334" s="303"/>
      <c r="Z334" s="303"/>
      <c r="AA334" s="303" t="s">
        <v>157</v>
      </c>
      <c r="AB334" s="303" t="s">
        <v>159</v>
      </c>
      <c r="AC334" s="307"/>
      <c r="AD334" s="378"/>
      <c r="AE334" s="378"/>
      <c r="AF334" s="378"/>
      <c r="AG334" s="378"/>
      <c r="AH334" s="378"/>
      <c r="AI334" s="378"/>
      <c r="AJ334" s="378"/>
    </row>
    <row r="335" ht="16.5" spans="1:36">
      <c r="A335" s="157"/>
      <c r="B335" s="158"/>
      <c r="C335" s="158"/>
      <c r="D335" s="553"/>
      <c r="E335" s="569"/>
      <c r="F335" s="316">
        <v>0.1</v>
      </c>
      <c r="G335" s="316">
        <v>0.1</v>
      </c>
      <c r="H335" s="316">
        <v>0.1</v>
      </c>
      <c r="I335" s="170" t="s">
        <v>160</v>
      </c>
      <c r="J335" s="179" t="s">
        <v>161</v>
      </c>
      <c r="K335" s="316">
        <v>0.05</v>
      </c>
      <c r="L335" s="316">
        <v>0.5</v>
      </c>
      <c r="M335" s="316">
        <v>0.5</v>
      </c>
      <c r="N335" s="316"/>
      <c r="O335" s="316"/>
      <c r="P335" s="316"/>
      <c r="Q335" s="316"/>
      <c r="R335" s="316"/>
      <c r="S335" s="316"/>
      <c r="T335" s="316"/>
      <c r="U335" s="316"/>
      <c r="V335" s="316"/>
      <c r="W335" s="316"/>
      <c r="X335" s="316"/>
      <c r="Y335" s="316"/>
      <c r="Z335" s="316"/>
      <c r="AA335" s="316">
        <v>1</v>
      </c>
      <c r="AB335" s="157"/>
      <c r="AC335" s="579"/>
      <c r="AD335" s="378"/>
      <c r="AE335" s="378"/>
      <c r="AF335" s="378"/>
      <c r="AG335" s="378"/>
      <c r="AH335" s="378"/>
      <c r="AI335" s="378"/>
      <c r="AJ335" s="378"/>
    </row>
    <row r="336" ht="15.75" spans="1:36">
      <c r="A336" s="150">
        <v>1</v>
      </c>
      <c r="B336" s="554" t="s">
        <v>10</v>
      </c>
      <c r="C336" s="555" t="s">
        <v>11</v>
      </c>
      <c r="D336" s="556"/>
      <c r="E336" s="57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  <c r="AA336" s="150"/>
      <c r="AB336" s="150"/>
      <c r="AC336" s="285"/>
      <c r="AD336" s="378"/>
      <c r="AE336" s="378"/>
      <c r="AF336" s="378"/>
      <c r="AG336" s="378"/>
      <c r="AH336" s="378"/>
      <c r="AI336" s="378"/>
      <c r="AJ336" s="378"/>
    </row>
    <row r="337" ht="15.75" spans="1:36">
      <c r="A337" s="150">
        <v>2</v>
      </c>
      <c r="B337" s="555" t="s">
        <v>201</v>
      </c>
      <c r="C337" s="555" t="s">
        <v>202</v>
      </c>
      <c r="D337" s="556"/>
      <c r="E337" s="57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  <c r="AA337" s="150"/>
      <c r="AB337" s="150"/>
      <c r="AC337" s="285"/>
      <c r="AD337" s="378"/>
      <c r="AE337" s="378"/>
      <c r="AF337" s="378"/>
      <c r="AG337" s="378"/>
      <c r="AH337" s="378"/>
      <c r="AI337" s="378"/>
      <c r="AJ337" s="378"/>
    </row>
    <row r="338" ht="15.75" spans="1:36">
      <c r="A338" s="150">
        <v>3</v>
      </c>
      <c r="B338" s="555" t="s">
        <v>53</v>
      </c>
      <c r="C338" s="555" t="s">
        <v>54</v>
      </c>
      <c r="D338" s="556"/>
      <c r="E338" s="57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  <c r="AA338" s="150"/>
      <c r="AB338" s="150"/>
      <c r="AC338" s="285"/>
      <c r="AD338" s="378"/>
      <c r="AE338" s="378"/>
      <c r="AF338" s="378"/>
      <c r="AG338" s="378"/>
      <c r="AH338" s="378"/>
      <c r="AI338" s="378"/>
      <c r="AJ338" s="378"/>
    </row>
    <row r="339" ht="16.5" spans="1:36">
      <c r="A339" s="150">
        <v>4</v>
      </c>
      <c r="B339" s="140" t="s">
        <v>12</v>
      </c>
      <c r="C339" s="140" t="s">
        <v>13</v>
      </c>
      <c r="D339" s="359"/>
      <c r="E339" s="382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  <c r="AA339" s="150"/>
      <c r="AB339" s="150"/>
      <c r="AC339" s="285"/>
      <c r="AD339" s="378"/>
      <c r="AE339" s="378"/>
      <c r="AF339" s="378"/>
      <c r="AG339" s="378"/>
      <c r="AH339" s="378"/>
      <c r="AI339" s="378"/>
      <c r="AJ339" s="378"/>
    </row>
    <row r="340" ht="15.75" spans="1:36">
      <c r="A340" s="150">
        <v>5</v>
      </c>
      <c r="B340" s="555" t="s">
        <v>15</v>
      </c>
      <c r="C340" s="555" t="s">
        <v>16</v>
      </c>
      <c r="D340" s="556"/>
      <c r="E340" s="57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  <c r="AA340" s="150"/>
      <c r="AB340" s="150"/>
      <c r="AC340" s="285"/>
      <c r="AD340" s="378"/>
      <c r="AE340" s="378"/>
      <c r="AF340" s="378"/>
      <c r="AG340" s="378"/>
      <c r="AH340" s="378"/>
      <c r="AI340" s="378"/>
      <c r="AJ340" s="378"/>
    </row>
    <row r="341" ht="16.5" spans="1:29">
      <c r="A341" s="150">
        <v>6</v>
      </c>
      <c r="B341" s="582" t="s">
        <v>203</v>
      </c>
      <c r="C341" s="582" t="s">
        <v>204</v>
      </c>
      <c r="D341" s="583"/>
      <c r="E341" s="585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  <c r="AA341" s="150"/>
      <c r="AB341" s="150"/>
      <c r="AC341" s="285"/>
    </row>
    <row r="342" ht="15.75" spans="1:29">
      <c r="A342" s="150">
        <v>7</v>
      </c>
      <c r="B342" s="555" t="s">
        <v>21</v>
      </c>
      <c r="C342" s="555" t="s">
        <v>22</v>
      </c>
      <c r="D342" s="556"/>
      <c r="E342" s="57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  <c r="AA342" s="150"/>
      <c r="AB342" s="150"/>
      <c r="AC342" s="285"/>
    </row>
    <row r="343" ht="15.75" spans="1:29">
      <c r="A343" s="150">
        <v>8</v>
      </c>
      <c r="B343" s="555" t="s">
        <v>24</v>
      </c>
      <c r="C343" s="555" t="s">
        <v>25</v>
      </c>
      <c r="D343" s="556"/>
      <c r="E343" s="57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  <c r="AA343" s="150"/>
      <c r="AB343" s="150"/>
      <c r="AC343" s="285"/>
    </row>
    <row r="344" ht="16.5" spans="1:29">
      <c r="A344" s="150">
        <v>9</v>
      </c>
      <c r="B344" s="140" t="s">
        <v>205</v>
      </c>
      <c r="C344" s="140" t="s">
        <v>206</v>
      </c>
      <c r="D344" s="359"/>
      <c r="E344" s="382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  <c r="AA344" s="150"/>
      <c r="AB344" s="150"/>
      <c r="AC344" s="285"/>
    </row>
    <row r="345" ht="15.75" spans="1:29">
      <c r="A345" s="150">
        <v>10</v>
      </c>
      <c r="B345" s="555" t="s">
        <v>29</v>
      </c>
      <c r="C345" s="555" t="s">
        <v>30</v>
      </c>
      <c r="D345" s="556"/>
      <c r="E345" s="57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  <c r="AA345" s="150"/>
      <c r="AB345" s="150"/>
      <c r="AC345" s="285"/>
    </row>
    <row r="346" ht="16.5" spans="1:29">
      <c r="A346" s="150">
        <v>11</v>
      </c>
      <c r="B346" s="557" t="s">
        <v>32</v>
      </c>
      <c r="C346" s="557" t="s">
        <v>33</v>
      </c>
      <c r="D346" s="558"/>
      <c r="E346" s="382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  <c r="AA346" s="150"/>
      <c r="AB346" s="150"/>
      <c r="AC346" s="285"/>
    </row>
    <row r="347" ht="15.75" spans="1:29">
      <c r="A347" s="150">
        <v>12</v>
      </c>
      <c r="B347" s="559" t="s">
        <v>37</v>
      </c>
      <c r="C347" s="559" t="s">
        <v>38</v>
      </c>
      <c r="D347" s="560"/>
      <c r="E347" s="57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  <c r="AA347" s="150"/>
      <c r="AB347" s="150"/>
      <c r="AC347" s="285"/>
    </row>
    <row r="348" ht="16.5" spans="1:29">
      <c r="A348" s="150">
        <v>13</v>
      </c>
      <c r="B348" s="140" t="s">
        <v>43</v>
      </c>
      <c r="C348" s="140" t="s">
        <v>44</v>
      </c>
      <c r="D348" s="359"/>
      <c r="E348" s="382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  <c r="AA348" s="150"/>
      <c r="AB348" s="150"/>
      <c r="AC348" s="285"/>
    </row>
    <row r="349" ht="16.5" spans="1:29">
      <c r="A349" s="150">
        <v>14</v>
      </c>
      <c r="B349" s="140" t="s">
        <v>47</v>
      </c>
      <c r="C349" s="140" t="s">
        <v>48</v>
      </c>
      <c r="D349" s="359"/>
      <c r="E349" s="382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  <c r="AA349" s="150"/>
      <c r="AB349" s="150"/>
      <c r="AC349" s="285"/>
    </row>
    <row r="350" ht="15.75" spans="1:29">
      <c r="A350" s="150">
        <v>15</v>
      </c>
      <c r="B350" s="561" t="s">
        <v>165</v>
      </c>
      <c r="C350" s="561" t="s">
        <v>166</v>
      </c>
      <c r="D350" s="562"/>
      <c r="E350" s="573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  <c r="AA350" s="150"/>
      <c r="AB350" s="150"/>
      <c r="AC350" s="285"/>
    </row>
    <row r="351" ht="15.75" spans="1:29">
      <c r="A351" s="150">
        <v>16</v>
      </c>
      <c r="B351" s="559" t="s">
        <v>56</v>
      </c>
      <c r="C351" s="559" t="s">
        <v>57</v>
      </c>
      <c r="D351" s="560"/>
      <c r="E351" s="57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  <c r="AA351" s="150"/>
      <c r="AB351" s="150"/>
      <c r="AC351" s="285"/>
    </row>
    <row r="352" ht="16.5" spans="1:29">
      <c r="A352" s="150">
        <v>17</v>
      </c>
      <c r="B352" s="140" t="s">
        <v>207</v>
      </c>
      <c r="C352" s="140" t="s">
        <v>99</v>
      </c>
      <c r="D352" s="359"/>
      <c r="E352" s="382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  <c r="AA352" s="150"/>
      <c r="AB352" s="150"/>
      <c r="AC352" s="285"/>
    </row>
    <row r="353" ht="16.5" spans="1:29">
      <c r="A353" s="150">
        <v>18</v>
      </c>
      <c r="B353" s="557" t="s">
        <v>121</v>
      </c>
      <c r="C353" s="563" t="s">
        <v>168</v>
      </c>
      <c r="D353" s="558"/>
      <c r="E353" s="382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  <c r="AA353" s="150"/>
      <c r="AB353" s="150"/>
      <c r="AC353" s="285"/>
    </row>
    <row r="354" spans="1:29">
      <c r="A354" s="150">
        <v>19</v>
      </c>
      <c r="B354" s="559" t="s">
        <v>59</v>
      </c>
      <c r="C354" s="559" t="s">
        <v>60</v>
      </c>
      <c r="D354" s="560"/>
      <c r="E354" s="574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  <c r="AA354" s="150"/>
      <c r="AB354" s="150"/>
      <c r="AC354" s="285"/>
    </row>
    <row r="355" ht="16.5" spans="1:29">
      <c r="A355" s="150">
        <v>20</v>
      </c>
      <c r="B355" s="557" t="s">
        <v>62</v>
      </c>
      <c r="C355" s="557" t="s">
        <v>33</v>
      </c>
      <c r="D355" s="558"/>
      <c r="E355" s="382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  <c r="AA355" s="150"/>
      <c r="AB355" s="150"/>
      <c r="AC355" s="285"/>
    </row>
    <row r="356" ht="16.5" spans="1:29">
      <c r="A356" s="150">
        <v>21</v>
      </c>
      <c r="B356" s="557" t="s">
        <v>64</v>
      </c>
      <c r="C356" s="557" t="s">
        <v>65</v>
      </c>
      <c r="D356" s="558"/>
      <c r="E356" s="382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  <c r="AA356" s="150"/>
      <c r="AB356" s="150"/>
      <c r="AC356" s="285"/>
    </row>
    <row r="357" ht="16.5" spans="1:29">
      <c r="A357" s="150">
        <v>22</v>
      </c>
      <c r="B357" s="140" t="s">
        <v>67</v>
      </c>
      <c r="C357" s="140" t="s">
        <v>68</v>
      </c>
      <c r="D357" s="359"/>
      <c r="E357" s="382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  <c r="AA357" s="150"/>
      <c r="AB357" s="150"/>
      <c r="AC357" s="285"/>
    </row>
    <row r="358" spans="1:29">
      <c r="A358" s="150">
        <v>23</v>
      </c>
      <c r="B358" s="561" t="s">
        <v>73</v>
      </c>
      <c r="C358" s="561" t="s">
        <v>208</v>
      </c>
      <c r="D358" s="562"/>
      <c r="E358" s="576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  <c r="AA358" s="150"/>
      <c r="AB358" s="150"/>
      <c r="AC358" s="285"/>
    </row>
    <row r="359" spans="1:29">
      <c r="A359" s="150">
        <v>24</v>
      </c>
      <c r="B359" s="559" t="s">
        <v>85</v>
      </c>
      <c r="C359" s="559" t="s">
        <v>86</v>
      </c>
      <c r="D359" s="560"/>
      <c r="E359" s="574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  <c r="AA359" s="150"/>
      <c r="AB359" s="150"/>
      <c r="AC359" s="285"/>
    </row>
    <row r="360" spans="1:29">
      <c r="A360" s="150">
        <v>25</v>
      </c>
      <c r="B360" s="559" t="s">
        <v>76</v>
      </c>
      <c r="C360" s="559" t="s">
        <v>77</v>
      </c>
      <c r="D360" s="560"/>
      <c r="E360" s="574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  <c r="AA360" s="150"/>
      <c r="AB360" s="150"/>
      <c r="AC360" s="285"/>
    </row>
    <row r="361" spans="1:29">
      <c r="A361" s="150">
        <v>26</v>
      </c>
      <c r="B361" s="559" t="s">
        <v>171</v>
      </c>
      <c r="C361" s="559" t="s">
        <v>168</v>
      </c>
      <c r="D361" s="560"/>
      <c r="E361" s="574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  <c r="AA361" s="150"/>
      <c r="AB361" s="150"/>
      <c r="AC361" s="285"/>
    </row>
    <row r="362" ht="16.5" spans="1:29">
      <c r="A362" s="150">
        <v>27</v>
      </c>
      <c r="B362" s="288" t="s">
        <v>79</v>
      </c>
      <c r="C362" s="140" t="s">
        <v>80</v>
      </c>
      <c r="D362" s="359"/>
      <c r="E362" s="382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  <c r="AA362" s="150"/>
      <c r="AB362" s="150"/>
      <c r="AC362" s="285"/>
    </row>
    <row r="363" spans="1:29">
      <c r="A363" s="150">
        <v>28</v>
      </c>
      <c r="B363" s="559" t="s">
        <v>82</v>
      </c>
      <c r="C363" s="559" t="s">
        <v>83</v>
      </c>
      <c r="D363" s="560"/>
      <c r="E363" s="574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  <c r="AA363" s="150"/>
      <c r="AB363" s="150"/>
      <c r="AC363" s="285"/>
    </row>
    <row r="364" spans="1:29">
      <c r="A364" s="150">
        <v>29</v>
      </c>
      <c r="B364" s="555" t="s">
        <v>209</v>
      </c>
      <c r="C364" s="559" t="s">
        <v>210</v>
      </c>
      <c r="D364" s="560"/>
      <c r="E364" s="574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  <c r="AA364" s="150"/>
      <c r="AB364" s="150"/>
      <c r="AC364" s="285"/>
    </row>
    <row r="365" ht="16.5" spans="1:29">
      <c r="A365" s="150">
        <v>30</v>
      </c>
      <c r="B365" s="564" t="s">
        <v>176</v>
      </c>
      <c r="C365" s="557" t="s">
        <v>177</v>
      </c>
      <c r="D365" s="558"/>
      <c r="E365" s="382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  <c r="AA365" s="150"/>
      <c r="AB365" s="150"/>
      <c r="AC365" s="285"/>
    </row>
    <row r="366" spans="1:29">
      <c r="A366" s="150">
        <v>31</v>
      </c>
      <c r="B366" s="565" t="s">
        <v>179</v>
      </c>
      <c r="C366" s="565" t="s">
        <v>180</v>
      </c>
      <c r="D366" s="566"/>
      <c r="E366" s="577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  <c r="AA366" s="150"/>
      <c r="AB366" s="150"/>
      <c r="AC366" s="285"/>
    </row>
    <row r="367" spans="1:29">
      <c r="A367" s="150">
        <v>32</v>
      </c>
      <c r="B367" s="559" t="s">
        <v>182</v>
      </c>
      <c r="C367" s="559" t="s">
        <v>183</v>
      </c>
      <c r="D367" s="560"/>
      <c r="E367" s="574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  <c r="AA367" s="150"/>
      <c r="AB367" s="150"/>
      <c r="AC367" s="285"/>
    </row>
    <row r="368" spans="1:29">
      <c r="A368" s="150">
        <v>33</v>
      </c>
      <c r="B368" s="561" t="s">
        <v>211</v>
      </c>
      <c r="C368" s="561" t="s">
        <v>212</v>
      </c>
      <c r="D368" s="562"/>
      <c r="E368" s="576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  <c r="AA368" s="150"/>
      <c r="AB368" s="150"/>
      <c r="AC368" s="285"/>
    </row>
    <row r="369" spans="1:29">
      <c r="A369" s="150">
        <v>34</v>
      </c>
      <c r="B369" s="559" t="s">
        <v>88</v>
      </c>
      <c r="C369" s="559" t="s">
        <v>89</v>
      </c>
      <c r="D369" s="560"/>
      <c r="E369" s="574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  <c r="AA369" s="150"/>
      <c r="AB369" s="150"/>
      <c r="AC369" s="285"/>
    </row>
    <row r="370" ht="16.5" spans="1:29">
      <c r="A370" s="150">
        <v>35</v>
      </c>
      <c r="B370" s="140" t="s">
        <v>93</v>
      </c>
      <c r="C370" s="140" t="s">
        <v>94</v>
      </c>
      <c r="D370" s="359"/>
      <c r="E370" s="382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  <c r="AA370" s="150"/>
      <c r="AB370" s="150"/>
      <c r="AC370" s="285"/>
    </row>
    <row r="371" ht="16.5" spans="1:29">
      <c r="A371" s="150">
        <v>36</v>
      </c>
      <c r="B371" s="557" t="s">
        <v>96</v>
      </c>
      <c r="C371" s="557" t="s">
        <v>97</v>
      </c>
      <c r="D371" s="558"/>
      <c r="E371" s="382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  <c r="AA371" s="150"/>
      <c r="AB371" s="150"/>
      <c r="AC371" s="285"/>
    </row>
    <row r="372" ht="16.5" spans="1:29">
      <c r="A372" s="150">
        <v>37</v>
      </c>
      <c r="B372" s="557" t="s">
        <v>98</v>
      </c>
      <c r="C372" s="557" t="s">
        <v>99</v>
      </c>
      <c r="D372" s="558"/>
      <c r="E372" s="382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  <c r="AA372" s="150"/>
      <c r="AB372" s="150"/>
      <c r="AC372" s="285"/>
    </row>
    <row r="373" spans="1:36">
      <c r="A373" s="150">
        <v>38</v>
      </c>
      <c r="B373" s="559" t="s">
        <v>101</v>
      </c>
      <c r="C373" s="559" t="s">
        <v>102</v>
      </c>
      <c r="D373" s="560"/>
      <c r="E373" s="574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  <c r="AA373" s="150"/>
      <c r="AB373" s="150"/>
      <c r="AC373" s="285"/>
      <c r="AD373" s="378"/>
      <c r="AE373" s="378"/>
      <c r="AF373" s="378"/>
      <c r="AG373" s="378"/>
      <c r="AH373" s="378"/>
      <c r="AI373" s="378"/>
      <c r="AJ373" s="378"/>
    </row>
    <row r="374" spans="1:36">
      <c r="A374" s="150">
        <v>39</v>
      </c>
      <c r="B374" s="559" t="s">
        <v>195</v>
      </c>
      <c r="C374" s="559" t="s">
        <v>196</v>
      </c>
      <c r="D374" s="560"/>
      <c r="E374" s="574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  <c r="AA374" s="150"/>
      <c r="AB374" s="150"/>
      <c r="AC374" s="285"/>
      <c r="AD374" s="378"/>
      <c r="AE374" s="378"/>
      <c r="AF374" s="378"/>
      <c r="AG374" s="378"/>
      <c r="AH374" s="378"/>
      <c r="AI374" s="378"/>
      <c r="AJ374" s="378"/>
    </row>
    <row r="375" spans="1:36">
      <c r="A375" s="150">
        <v>40</v>
      </c>
      <c r="B375" s="559" t="s">
        <v>180</v>
      </c>
      <c r="C375" s="559" t="s">
        <v>186</v>
      </c>
      <c r="D375" s="560"/>
      <c r="E375" s="574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  <c r="AA375" s="150"/>
      <c r="AB375" s="150"/>
      <c r="AC375" s="285"/>
      <c r="AD375" s="378"/>
      <c r="AE375" s="378"/>
      <c r="AF375" s="378"/>
      <c r="AG375" s="378"/>
      <c r="AH375" s="378"/>
      <c r="AI375" s="378"/>
      <c r="AJ375" s="378"/>
    </row>
    <row r="376" ht="16.5" spans="1:36">
      <c r="A376" s="159"/>
      <c r="B376" s="160"/>
      <c r="C376" s="160"/>
      <c r="D376" s="567"/>
      <c r="E376" s="578"/>
      <c r="F376" s="160"/>
      <c r="G376" s="160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  <c r="AB376" s="171"/>
      <c r="AC376" s="580"/>
      <c r="AD376" s="378"/>
      <c r="AE376" s="378"/>
      <c r="AF376" s="378"/>
      <c r="AG376" s="378"/>
      <c r="AH376" s="378"/>
      <c r="AI376" s="378"/>
      <c r="AJ376" s="378"/>
    </row>
    <row r="377" ht="16.5" spans="1:36">
      <c r="A377" s="162">
        <v>1</v>
      </c>
      <c r="B377" s="128" t="s">
        <v>217</v>
      </c>
      <c r="C377" s="128" t="s">
        <v>218</v>
      </c>
      <c r="D377" s="398"/>
      <c r="E377" s="506"/>
      <c r="F377" s="172"/>
      <c r="G377" s="172"/>
      <c r="H377" s="172"/>
      <c r="I377" s="172"/>
      <c r="J377" s="172"/>
      <c r="K377" s="172"/>
      <c r="L377" s="172"/>
      <c r="M377" s="172"/>
      <c r="N377" s="172"/>
      <c r="O377" s="172"/>
      <c r="P377" s="172"/>
      <c r="Q377" s="172"/>
      <c r="R377" s="172"/>
      <c r="S377" s="172"/>
      <c r="T377" s="172"/>
      <c r="U377" s="172"/>
      <c r="V377" s="172"/>
      <c r="W377" s="172"/>
      <c r="X377" s="172"/>
      <c r="Y377" s="172"/>
      <c r="Z377" s="172"/>
      <c r="AA377" s="172"/>
      <c r="AB377" s="172"/>
      <c r="AC377" s="352"/>
      <c r="AD377" s="378"/>
      <c r="AE377" s="378"/>
      <c r="AF377" s="378"/>
      <c r="AG377" s="378"/>
      <c r="AH377" s="378"/>
      <c r="AI377" s="378"/>
      <c r="AJ377" s="378"/>
    </row>
    <row r="378" ht="16.5" spans="1:36">
      <c r="A378" s="162">
        <v>2</v>
      </c>
      <c r="B378" s="128"/>
      <c r="C378" s="128"/>
      <c r="D378" s="398"/>
      <c r="E378" s="506"/>
      <c r="F378" s="318"/>
      <c r="G378" s="318"/>
      <c r="H378" s="318"/>
      <c r="I378" s="318"/>
      <c r="J378" s="318"/>
      <c r="K378" s="318"/>
      <c r="L378" s="318"/>
      <c r="M378" s="318"/>
      <c r="N378" s="318"/>
      <c r="O378" s="318"/>
      <c r="P378" s="318"/>
      <c r="Q378" s="318"/>
      <c r="R378" s="318"/>
      <c r="S378" s="318"/>
      <c r="T378" s="318"/>
      <c r="U378" s="318"/>
      <c r="V378" s="318"/>
      <c r="W378" s="318"/>
      <c r="X378" s="318"/>
      <c r="Y378" s="318"/>
      <c r="Z378" s="318"/>
      <c r="AA378" s="318"/>
      <c r="AB378" s="318"/>
      <c r="AC378" s="581"/>
      <c r="AD378" s="378"/>
      <c r="AE378" s="378"/>
      <c r="AF378" s="378"/>
      <c r="AG378" s="378"/>
      <c r="AH378" s="378"/>
      <c r="AI378" s="378"/>
      <c r="AJ378" s="378"/>
    </row>
    <row r="379" ht="16.5" spans="1:36">
      <c r="A379" s="162">
        <v>3</v>
      </c>
      <c r="B379" s="128"/>
      <c r="C379" s="128"/>
      <c r="D379" s="398"/>
      <c r="E379" s="506"/>
      <c r="F379" s="162"/>
      <c r="G379" s="162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  <c r="AA379" s="150"/>
      <c r="AB379" s="150"/>
      <c r="AC379" s="285"/>
      <c r="AD379" s="378"/>
      <c r="AE379" s="378"/>
      <c r="AF379" s="378"/>
      <c r="AG379" s="378"/>
      <c r="AH379" s="378"/>
      <c r="AI379" s="378"/>
      <c r="AJ379" s="378"/>
    </row>
    <row r="380" spans="1:36">
      <c r="A380" s="162">
        <v>4</v>
      </c>
      <c r="B380" s="150"/>
      <c r="C380" s="150"/>
      <c r="D380" s="398"/>
      <c r="E380" s="506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  <c r="AA380" s="150"/>
      <c r="AB380" s="150"/>
      <c r="AC380" s="285"/>
      <c r="AD380" s="378"/>
      <c r="AE380" s="378"/>
      <c r="AF380" s="378"/>
      <c r="AG380" s="378"/>
      <c r="AH380" s="378"/>
      <c r="AI380" s="378"/>
      <c r="AJ380" s="378"/>
    </row>
    <row r="381" s="522" customFormat="1" spans="4:36">
      <c r="D381" s="587"/>
      <c r="E381" s="590"/>
      <c r="AD381" s="378"/>
      <c r="AE381" s="378"/>
      <c r="AF381" s="378"/>
      <c r="AG381" s="378"/>
      <c r="AH381" s="378"/>
      <c r="AI381" s="378"/>
      <c r="AJ381" s="378"/>
    </row>
    <row r="382" s="522" customFormat="1" spans="4:36">
      <c r="D382" s="587"/>
      <c r="E382" s="590"/>
      <c r="AD382" s="378"/>
      <c r="AE382" s="378"/>
      <c r="AF382" s="378"/>
      <c r="AG382" s="378"/>
      <c r="AH382" s="378"/>
      <c r="AI382" s="378"/>
      <c r="AJ382" s="378"/>
    </row>
    <row r="383" s="522" customFormat="1" spans="4:36">
      <c r="D383" s="587"/>
      <c r="E383" s="590"/>
      <c r="AD383" s="378"/>
      <c r="AE383" s="378"/>
      <c r="AF383" s="378"/>
      <c r="AG383" s="378"/>
      <c r="AH383" s="378"/>
      <c r="AI383" s="378"/>
      <c r="AJ383" s="378"/>
    </row>
    <row r="384" s="522" customFormat="1" spans="4:36">
      <c r="D384" s="587"/>
      <c r="E384" s="590"/>
      <c r="AD384" s="378"/>
      <c r="AE384" s="378"/>
      <c r="AF384" s="378"/>
      <c r="AG384" s="378"/>
      <c r="AH384" s="378"/>
      <c r="AI384" s="378"/>
      <c r="AJ384" s="378"/>
    </row>
    <row r="385" ht="18" spans="2:36">
      <c r="B385" s="151"/>
      <c r="C385" s="151"/>
      <c r="D385" s="548"/>
      <c r="E385" s="550"/>
      <c r="F385" s="163"/>
      <c r="G385" s="163"/>
      <c r="H385" s="163"/>
      <c r="I385" s="163"/>
      <c r="J385" s="16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  <c r="AD385" s="378"/>
      <c r="AE385" s="378"/>
      <c r="AF385" s="378"/>
      <c r="AG385" s="378"/>
      <c r="AH385" s="378"/>
      <c r="AI385" s="378"/>
      <c r="AJ385" s="378"/>
    </row>
    <row r="386" ht="18" spans="2:36">
      <c r="B386" s="151"/>
      <c r="C386" s="151"/>
      <c r="D386" s="549"/>
      <c r="E386" s="551"/>
      <c r="F386" s="164"/>
      <c r="G386" s="164"/>
      <c r="H386" s="164"/>
      <c r="I386" s="165"/>
      <c r="J386" s="164"/>
      <c r="K386" s="174"/>
      <c r="L386" s="174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  <c r="AA386" s="175"/>
      <c r="AB386" s="175"/>
      <c r="AC386" s="175"/>
      <c r="AD386" s="378"/>
      <c r="AE386" s="378"/>
      <c r="AF386" s="378"/>
      <c r="AG386" s="378"/>
      <c r="AH386" s="378"/>
      <c r="AI386" s="378"/>
      <c r="AJ386" s="378"/>
    </row>
    <row r="387" ht="18" spans="2:36">
      <c r="B387" s="151"/>
      <c r="C387" s="151"/>
      <c r="D387" s="549"/>
      <c r="E387" s="551"/>
      <c r="F387" s="164"/>
      <c r="G387" s="164"/>
      <c r="H387" s="164"/>
      <c r="I387" s="164"/>
      <c r="J387" s="176"/>
      <c r="K387" s="174"/>
      <c r="L387" s="174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  <c r="AA387" s="175"/>
      <c r="AB387" s="175"/>
      <c r="AC387" s="175"/>
      <c r="AD387" s="378"/>
      <c r="AE387" s="378"/>
      <c r="AF387" s="378"/>
      <c r="AG387" s="378"/>
      <c r="AH387" s="378"/>
      <c r="AI387" s="378"/>
      <c r="AJ387" s="378"/>
    </row>
    <row r="388" ht="21" spans="1:36">
      <c r="A388" s="153"/>
      <c r="B388" s="154" t="s">
        <v>219</v>
      </c>
      <c r="C388" s="155"/>
      <c r="D388" s="552"/>
      <c r="E388" s="568"/>
      <c r="F388" s="155" t="s">
        <v>150</v>
      </c>
      <c r="G388" s="319"/>
      <c r="I388" s="319" t="s">
        <v>151</v>
      </c>
      <c r="J388" s="155"/>
      <c r="K388" s="177" t="s">
        <v>152</v>
      </c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  <c r="AD388" s="378"/>
      <c r="AE388" s="378"/>
      <c r="AF388" s="378"/>
      <c r="AG388" s="378"/>
      <c r="AH388" s="378"/>
      <c r="AI388" s="378"/>
      <c r="AJ388" s="378"/>
    </row>
    <row r="389" spans="1:29">
      <c r="A389" s="150" t="s">
        <v>5</v>
      </c>
      <c r="B389" s="150" t="s">
        <v>6</v>
      </c>
      <c r="C389" s="150" t="s">
        <v>7</v>
      </c>
      <c r="D389" s="398" t="s">
        <v>153</v>
      </c>
      <c r="E389" s="369" t="s">
        <v>9</v>
      </c>
      <c r="F389" s="180" t="s">
        <v>154</v>
      </c>
      <c r="G389" s="320"/>
      <c r="H389" s="321"/>
      <c r="I389" s="322" t="s">
        <v>155</v>
      </c>
      <c r="J389" s="320"/>
      <c r="K389" s="303" t="s">
        <v>156</v>
      </c>
      <c r="L389" s="303" t="s">
        <v>157</v>
      </c>
      <c r="M389" s="303" t="s">
        <v>158</v>
      </c>
      <c r="N389" s="303"/>
      <c r="O389" s="303"/>
      <c r="P389" s="303"/>
      <c r="Q389" s="303"/>
      <c r="R389" s="303"/>
      <c r="S389" s="303"/>
      <c r="T389" s="303"/>
      <c r="U389" s="303"/>
      <c r="V389" s="303"/>
      <c r="W389" s="303"/>
      <c r="X389" s="303"/>
      <c r="Y389" s="303"/>
      <c r="Z389" s="303"/>
      <c r="AA389" s="303" t="s">
        <v>157</v>
      </c>
      <c r="AB389" s="303" t="s">
        <v>159</v>
      </c>
      <c r="AC389" s="307"/>
    </row>
    <row r="390" ht="16.5" spans="1:29">
      <c r="A390" s="157"/>
      <c r="B390" s="158"/>
      <c r="C390" s="158"/>
      <c r="D390" s="553"/>
      <c r="E390" s="569"/>
      <c r="F390" s="316">
        <v>0.1</v>
      </c>
      <c r="G390" s="316">
        <v>0.1</v>
      </c>
      <c r="H390" s="316">
        <v>0.1</v>
      </c>
      <c r="I390" s="170" t="s">
        <v>160</v>
      </c>
      <c r="J390" s="179" t="s">
        <v>161</v>
      </c>
      <c r="K390" s="316">
        <v>0.05</v>
      </c>
      <c r="L390" s="316">
        <v>0.5</v>
      </c>
      <c r="M390" s="316">
        <v>0.5</v>
      </c>
      <c r="N390" s="316"/>
      <c r="O390" s="316"/>
      <c r="P390" s="316"/>
      <c r="Q390" s="316"/>
      <c r="R390" s="316"/>
      <c r="S390" s="316"/>
      <c r="T390" s="316"/>
      <c r="U390" s="316"/>
      <c r="V390" s="316"/>
      <c r="W390" s="316"/>
      <c r="X390" s="316"/>
      <c r="Y390" s="316"/>
      <c r="Z390" s="316"/>
      <c r="AA390" s="316">
        <v>1</v>
      </c>
      <c r="AB390" s="157"/>
      <c r="AC390" s="579"/>
    </row>
    <row r="391" ht="16.5" spans="1:29">
      <c r="A391" s="150">
        <v>1</v>
      </c>
      <c r="B391" s="591" t="s">
        <v>220</v>
      </c>
      <c r="C391" s="591" t="s">
        <v>221</v>
      </c>
      <c r="D391" s="556"/>
      <c r="E391" s="570" t="s">
        <v>222</v>
      </c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  <c r="AA391" s="150"/>
      <c r="AB391" s="150"/>
      <c r="AC391" s="285"/>
    </row>
    <row r="392" ht="16.5" spans="1:29">
      <c r="A392" s="150">
        <v>2</v>
      </c>
      <c r="B392" s="126" t="s">
        <v>223</v>
      </c>
      <c r="C392" s="126" t="s">
        <v>224</v>
      </c>
      <c r="D392" s="556"/>
      <c r="E392" s="597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  <c r="AA392" s="150"/>
      <c r="AB392" s="150"/>
      <c r="AC392" s="285"/>
    </row>
    <row r="393" ht="16.5" spans="1:29">
      <c r="A393" s="150">
        <v>3</v>
      </c>
      <c r="B393" s="592" t="s">
        <v>225</v>
      </c>
      <c r="C393" s="592" t="s">
        <v>226</v>
      </c>
      <c r="D393" s="556"/>
      <c r="E393" s="570" t="s">
        <v>227</v>
      </c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  <c r="AA393" s="150"/>
      <c r="AB393" s="150"/>
      <c r="AC393" s="285"/>
    </row>
    <row r="394" ht="16.5" spans="1:29">
      <c r="A394" s="150">
        <v>4</v>
      </c>
      <c r="B394" s="126" t="s">
        <v>18</v>
      </c>
      <c r="C394" s="126" t="s">
        <v>19</v>
      </c>
      <c r="D394" s="359"/>
      <c r="E394" s="382" t="s">
        <v>20</v>
      </c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  <c r="AA394" s="150"/>
      <c r="AB394" s="150"/>
      <c r="AC394" s="285"/>
    </row>
    <row r="395" ht="16.5" spans="1:29">
      <c r="A395" s="150">
        <v>5</v>
      </c>
      <c r="B395" s="593" t="s">
        <v>228</v>
      </c>
      <c r="C395" s="593" t="s">
        <v>229</v>
      </c>
      <c r="D395" s="359"/>
      <c r="E395" s="382" t="s">
        <v>230</v>
      </c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  <c r="AA395" s="150"/>
      <c r="AB395" s="150"/>
      <c r="AC395" s="285"/>
    </row>
    <row r="396" ht="16.5" spans="1:29">
      <c r="A396" s="150">
        <v>6</v>
      </c>
      <c r="B396" s="128" t="s">
        <v>231</v>
      </c>
      <c r="C396" s="128" t="s">
        <v>232</v>
      </c>
      <c r="D396" s="556"/>
      <c r="E396" s="598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  <c r="AA396" s="150"/>
      <c r="AB396" s="150"/>
      <c r="AC396" s="285"/>
    </row>
    <row r="397" ht="16.5" spans="1:29">
      <c r="A397" s="150">
        <v>7</v>
      </c>
      <c r="B397" s="126" t="s">
        <v>233</v>
      </c>
      <c r="C397" s="126" t="s">
        <v>234</v>
      </c>
      <c r="D397" s="558"/>
      <c r="E397" s="382" t="s">
        <v>235</v>
      </c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  <c r="AA397" s="150"/>
      <c r="AB397" s="150"/>
      <c r="AC397" s="285"/>
    </row>
    <row r="398" ht="16.5" spans="1:29">
      <c r="A398" s="150">
        <v>8</v>
      </c>
      <c r="B398" s="591" t="s">
        <v>26</v>
      </c>
      <c r="C398" s="591" t="s">
        <v>27</v>
      </c>
      <c r="D398" s="560"/>
      <c r="E398" s="598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  <c r="AA398" s="150"/>
      <c r="AB398" s="150"/>
      <c r="AC398" s="285"/>
    </row>
    <row r="399" ht="16.5" spans="1:29">
      <c r="A399" s="150">
        <v>9</v>
      </c>
      <c r="B399" s="126" t="s">
        <v>29</v>
      </c>
      <c r="C399" s="126" t="s">
        <v>236</v>
      </c>
      <c r="D399" s="359"/>
      <c r="E399" s="599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  <c r="AA399" s="150"/>
      <c r="AB399" s="150"/>
      <c r="AC399" s="285"/>
    </row>
    <row r="400" ht="16.5" spans="1:29">
      <c r="A400" s="150">
        <v>10</v>
      </c>
      <c r="B400" s="591" t="s">
        <v>237</v>
      </c>
      <c r="C400" s="591" t="s">
        <v>238</v>
      </c>
      <c r="D400" s="359"/>
      <c r="E400" s="382" t="s">
        <v>239</v>
      </c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  <c r="AA400" s="150"/>
      <c r="AB400" s="150"/>
      <c r="AC400" s="285"/>
    </row>
    <row r="401" ht="16.5" spans="1:29">
      <c r="A401" s="150">
        <v>11</v>
      </c>
      <c r="B401" s="594" t="s">
        <v>240</v>
      </c>
      <c r="C401" s="594" t="s">
        <v>241</v>
      </c>
      <c r="D401" s="359"/>
      <c r="E401" s="572" t="s">
        <v>242</v>
      </c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  <c r="AA401" s="150"/>
      <c r="AB401" s="150"/>
      <c r="AC401" s="285"/>
    </row>
    <row r="402" ht="16.5" spans="1:29">
      <c r="A402" s="150">
        <v>12</v>
      </c>
      <c r="B402" s="591" t="s">
        <v>243</v>
      </c>
      <c r="C402" s="591" t="s">
        <v>244</v>
      </c>
      <c r="D402" s="556"/>
      <c r="E402" s="570" t="s">
        <v>245</v>
      </c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  <c r="AA402" s="150"/>
      <c r="AB402" s="150"/>
      <c r="AC402" s="285"/>
    </row>
    <row r="403" ht="16.5" spans="1:29">
      <c r="A403" s="150">
        <v>13</v>
      </c>
      <c r="B403" s="595" t="s">
        <v>246</v>
      </c>
      <c r="C403" s="595" t="s">
        <v>247</v>
      </c>
      <c r="D403" s="359"/>
      <c r="E403" s="382" t="s">
        <v>248</v>
      </c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  <c r="AA403" s="150"/>
      <c r="AB403" s="150"/>
      <c r="AC403" s="285"/>
    </row>
    <row r="404" ht="16.5" spans="1:29">
      <c r="A404" s="150">
        <v>14</v>
      </c>
      <c r="B404" s="591" t="s">
        <v>246</v>
      </c>
      <c r="C404" s="591" t="s">
        <v>244</v>
      </c>
      <c r="D404" s="562"/>
      <c r="E404" s="597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  <c r="AA404" s="150"/>
      <c r="AB404" s="150"/>
      <c r="AC404" s="285"/>
    </row>
    <row r="405" ht="16.5" spans="1:29">
      <c r="A405" s="150">
        <v>15</v>
      </c>
      <c r="B405" s="591" t="s">
        <v>249</v>
      </c>
      <c r="C405" s="591" t="s">
        <v>250</v>
      </c>
      <c r="D405" s="556"/>
      <c r="E405" s="597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  <c r="AA405" s="150"/>
      <c r="AB405" s="150"/>
      <c r="AC405" s="285"/>
    </row>
    <row r="406" ht="16.5" spans="1:29">
      <c r="A406" s="150">
        <v>16</v>
      </c>
      <c r="B406" s="595" t="s">
        <v>251</v>
      </c>
      <c r="C406" s="595" t="s">
        <v>252</v>
      </c>
      <c r="D406" s="560"/>
      <c r="E406" s="597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  <c r="AA406" s="150"/>
      <c r="AB406" s="150"/>
      <c r="AC406" s="285"/>
    </row>
    <row r="407" ht="16.5" spans="1:29">
      <c r="A407" s="150">
        <v>17</v>
      </c>
      <c r="B407" s="126" t="s">
        <v>253</v>
      </c>
      <c r="C407" s="126" t="s">
        <v>254</v>
      </c>
      <c r="D407" s="359"/>
      <c r="E407" s="575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  <c r="AA407" s="150"/>
      <c r="AB407" s="150"/>
      <c r="AC407" s="285"/>
    </row>
    <row r="408" ht="16.5" spans="1:29">
      <c r="A408" s="150">
        <v>18</v>
      </c>
      <c r="B408" s="126" t="s">
        <v>255</v>
      </c>
      <c r="C408" s="126" t="s">
        <v>256</v>
      </c>
      <c r="D408" s="558"/>
      <c r="E408" s="382" t="s">
        <v>257</v>
      </c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  <c r="AA408" s="150"/>
      <c r="AB408" s="150"/>
      <c r="AC408" s="285"/>
    </row>
    <row r="409" ht="16.5" spans="1:29">
      <c r="A409" s="150">
        <v>19</v>
      </c>
      <c r="B409" s="595" t="s">
        <v>258</v>
      </c>
      <c r="C409" s="595" t="s">
        <v>259</v>
      </c>
      <c r="D409" s="359"/>
      <c r="E409" s="599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  <c r="AA409" s="150"/>
      <c r="AB409" s="150"/>
      <c r="AC409" s="285"/>
    </row>
    <row r="410" ht="16.5" spans="1:29">
      <c r="A410" s="150">
        <v>20</v>
      </c>
      <c r="B410" s="591" t="s">
        <v>260</v>
      </c>
      <c r="C410" s="591" t="s">
        <v>261</v>
      </c>
      <c r="D410" s="556"/>
      <c r="E410" s="597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  <c r="AA410" s="150"/>
      <c r="AB410" s="150"/>
      <c r="AC410" s="285"/>
    </row>
    <row r="411" ht="16.5" spans="1:29">
      <c r="A411" s="150">
        <v>21</v>
      </c>
      <c r="B411" s="591" t="s">
        <v>262</v>
      </c>
      <c r="C411" s="591" t="s">
        <v>263</v>
      </c>
      <c r="D411" s="560"/>
      <c r="E411" s="574" t="s">
        <v>264</v>
      </c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  <c r="AA411" s="150"/>
      <c r="AB411" s="150"/>
      <c r="AC411" s="285"/>
    </row>
    <row r="412" ht="16.5" spans="1:29">
      <c r="A412" s="150">
        <v>22</v>
      </c>
      <c r="B412" s="128" t="s">
        <v>265</v>
      </c>
      <c r="C412" s="128" t="s">
        <v>266</v>
      </c>
      <c r="D412" s="558"/>
      <c r="E412" s="600" t="s">
        <v>267</v>
      </c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  <c r="AA412" s="150"/>
      <c r="AB412" s="150"/>
      <c r="AC412" s="285"/>
    </row>
    <row r="413" ht="16.5" spans="1:29">
      <c r="A413" s="150">
        <v>23</v>
      </c>
      <c r="B413" s="126" t="s">
        <v>268</v>
      </c>
      <c r="C413" s="126" t="s">
        <v>269</v>
      </c>
      <c r="D413" s="558"/>
      <c r="E413" s="575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  <c r="AA413" s="150"/>
      <c r="AB413" s="150"/>
      <c r="AC413" s="285"/>
    </row>
    <row r="414" ht="16.5" spans="1:29">
      <c r="A414" s="150">
        <v>24</v>
      </c>
      <c r="B414" s="591" t="s">
        <v>131</v>
      </c>
      <c r="C414" s="591" t="s">
        <v>270</v>
      </c>
      <c r="D414" s="359"/>
      <c r="E414" s="382" t="s">
        <v>271</v>
      </c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  <c r="AA414" s="150"/>
      <c r="AB414" s="150"/>
      <c r="AC414" s="285"/>
    </row>
    <row r="415" ht="16.5" spans="1:29">
      <c r="A415" s="150">
        <v>25</v>
      </c>
      <c r="B415" s="591" t="s">
        <v>131</v>
      </c>
      <c r="C415" s="591" t="s">
        <v>272</v>
      </c>
      <c r="D415" s="562"/>
      <c r="E415" s="584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  <c r="AA415" s="150"/>
      <c r="AB415" s="150"/>
      <c r="AC415" s="285"/>
    </row>
    <row r="416" ht="16.5" spans="1:29">
      <c r="A416" s="150">
        <v>26</v>
      </c>
      <c r="B416" s="126" t="s">
        <v>131</v>
      </c>
      <c r="C416" s="126" t="s">
        <v>273</v>
      </c>
      <c r="D416" s="560"/>
      <c r="E416" s="574" t="s">
        <v>274</v>
      </c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  <c r="AA416" s="150"/>
      <c r="AB416" s="150"/>
      <c r="AC416" s="285"/>
    </row>
    <row r="417" ht="16.5" spans="1:29">
      <c r="A417" s="150">
        <v>27</v>
      </c>
      <c r="B417" s="595" t="s">
        <v>275</v>
      </c>
      <c r="C417" s="595" t="s">
        <v>276</v>
      </c>
      <c r="D417" s="560"/>
      <c r="E417" s="584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  <c r="AA417" s="150"/>
      <c r="AB417" s="150"/>
      <c r="AC417" s="285"/>
    </row>
    <row r="418" ht="16.5" spans="1:29">
      <c r="A418" s="150">
        <v>28</v>
      </c>
      <c r="B418" s="591" t="s">
        <v>277</v>
      </c>
      <c r="C418" s="591" t="s">
        <v>278</v>
      </c>
      <c r="D418" s="560"/>
      <c r="E418" s="574" t="s">
        <v>279</v>
      </c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  <c r="AA418" s="150"/>
      <c r="AB418" s="150"/>
      <c r="AC418" s="285"/>
    </row>
    <row r="419" ht="16.5" spans="1:29">
      <c r="A419" s="150">
        <v>29</v>
      </c>
      <c r="B419" s="128" t="s">
        <v>280</v>
      </c>
      <c r="C419" s="128" t="s">
        <v>281</v>
      </c>
      <c r="D419" s="359"/>
      <c r="E419" s="382" t="s">
        <v>282</v>
      </c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  <c r="AA419" s="150"/>
      <c r="AB419" s="150"/>
      <c r="AC419" s="285"/>
    </row>
    <row r="420" ht="16.5" spans="1:29">
      <c r="A420" s="150">
        <v>30</v>
      </c>
      <c r="B420" s="591" t="s">
        <v>283</v>
      </c>
      <c r="C420" s="591" t="s">
        <v>186</v>
      </c>
      <c r="D420" s="560"/>
      <c r="E420" s="382" t="s">
        <v>284</v>
      </c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  <c r="AA420" s="150"/>
      <c r="AB420" s="150"/>
      <c r="AC420" s="285"/>
    </row>
    <row r="421" ht="16.5" spans="1:29">
      <c r="A421" s="150">
        <v>31</v>
      </c>
      <c r="B421" s="591" t="s">
        <v>285</v>
      </c>
      <c r="C421" s="591" t="s">
        <v>286</v>
      </c>
      <c r="D421" s="560"/>
      <c r="E421" s="382" t="s">
        <v>287</v>
      </c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  <c r="AA421" s="150"/>
      <c r="AB421" s="150"/>
      <c r="AC421" s="285"/>
    </row>
    <row r="422" ht="16.5" spans="1:29">
      <c r="A422" s="150">
        <v>32</v>
      </c>
      <c r="B422" s="596" t="s">
        <v>288</v>
      </c>
      <c r="C422" s="596" t="s">
        <v>289</v>
      </c>
      <c r="D422" s="558"/>
      <c r="E422" s="599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  <c r="AA422" s="150"/>
      <c r="AB422" s="150"/>
      <c r="AC422" s="285"/>
    </row>
    <row r="423" ht="16.5" spans="1:29">
      <c r="A423" s="150">
        <v>33</v>
      </c>
      <c r="B423" s="596" t="s">
        <v>290</v>
      </c>
      <c r="C423" s="596" t="s">
        <v>291</v>
      </c>
      <c r="D423" s="566"/>
      <c r="E423" s="382" t="s">
        <v>292</v>
      </c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  <c r="AA423" s="150"/>
      <c r="AB423" s="150"/>
      <c r="AC423" s="285"/>
    </row>
    <row r="424" ht="16.5" spans="1:29">
      <c r="A424" s="150">
        <v>34</v>
      </c>
      <c r="B424" s="595" t="s">
        <v>293</v>
      </c>
      <c r="C424" s="595" t="s">
        <v>294</v>
      </c>
      <c r="D424" s="560"/>
      <c r="E424" s="382" t="s">
        <v>295</v>
      </c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  <c r="AA424" s="150"/>
      <c r="AB424" s="150"/>
      <c r="AC424" s="285"/>
    </row>
    <row r="425" ht="16.5" spans="1:29">
      <c r="A425" s="150">
        <v>35</v>
      </c>
      <c r="B425" s="591" t="s">
        <v>296</v>
      </c>
      <c r="C425" s="591" t="s">
        <v>297</v>
      </c>
      <c r="D425" s="562"/>
      <c r="E425" s="575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  <c r="AA425" s="150"/>
      <c r="AB425" s="150"/>
      <c r="AC425" s="285"/>
    </row>
    <row r="426" ht="16.5" spans="1:29">
      <c r="A426" s="150">
        <v>36</v>
      </c>
      <c r="B426" s="126" t="s">
        <v>298</v>
      </c>
      <c r="C426" s="126" t="s">
        <v>299</v>
      </c>
      <c r="D426" s="359"/>
      <c r="E426" s="382" t="s">
        <v>300</v>
      </c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  <c r="AA426" s="150"/>
      <c r="AB426" s="150"/>
      <c r="AC426" s="285"/>
    </row>
    <row r="427" ht="16.5" spans="1:29">
      <c r="A427" s="150">
        <v>37</v>
      </c>
      <c r="B427" s="591" t="s">
        <v>90</v>
      </c>
      <c r="C427" s="591" t="s">
        <v>301</v>
      </c>
      <c r="D427" s="558"/>
      <c r="E427" s="382" t="s">
        <v>92</v>
      </c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  <c r="AA427" s="150"/>
      <c r="AB427" s="150"/>
      <c r="AC427" s="285"/>
    </row>
    <row r="428" ht="16.5" spans="1:29">
      <c r="A428" s="150">
        <v>38</v>
      </c>
      <c r="B428" s="302" t="s">
        <v>93</v>
      </c>
      <c r="C428" s="126" t="s">
        <v>94</v>
      </c>
      <c r="D428" s="359"/>
      <c r="E428" s="599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  <c r="AA428" s="150"/>
      <c r="AB428" s="150"/>
      <c r="AC428" s="285"/>
    </row>
    <row r="429" ht="16.5" spans="1:29">
      <c r="A429" s="150">
        <v>39</v>
      </c>
      <c r="B429" s="591" t="s">
        <v>302</v>
      </c>
      <c r="C429" s="591" t="s">
        <v>303</v>
      </c>
      <c r="D429" s="558"/>
      <c r="E429" s="575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  <c r="AA429" s="150"/>
      <c r="AB429" s="150"/>
      <c r="AC429" s="285"/>
    </row>
    <row r="430" ht="16.5" spans="1:29">
      <c r="A430" s="150">
        <v>40</v>
      </c>
      <c r="B430" s="591" t="s">
        <v>304</v>
      </c>
      <c r="C430" s="591" t="s">
        <v>305</v>
      </c>
      <c r="D430" s="560"/>
      <c r="E430" s="382" t="s">
        <v>306</v>
      </c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  <c r="AA430" s="150"/>
      <c r="AB430" s="150"/>
      <c r="AC430" s="285"/>
    </row>
    <row r="431" ht="16.5" spans="1:29">
      <c r="A431" s="150">
        <v>41</v>
      </c>
      <c r="B431" s="591" t="s">
        <v>307</v>
      </c>
      <c r="C431" s="591" t="s">
        <v>308</v>
      </c>
      <c r="D431" s="560"/>
      <c r="E431" s="382" t="s">
        <v>309</v>
      </c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  <c r="AA431" s="150"/>
      <c r="AB431" s="150"/>
      <c r="AC431" s="285"/>
    </row>
    <row r="432" ht="16.5" spans="1:29">
      <c r="A432" s="159"/>
      <c r="B432" s="160"/>
      <c r="C432" s="160"/>
      <c r="D432" s="567"/>
      <c r="E432" s="578"/>
      <c r="F432" s="160"/>
      <c r="G432" s="160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  <c r="AB432" s="171"/>
      <c r="AC432" s="580"/>
    </row>
    <row r="433" ht="16.5" spans="1:29">
      <c r="A433" s="162">
        <v>1</v>
      </c>
      <c r="B433" s="128"/>
      <c r="C433" s="128"/>
      <c r="D433" s="398"/>
      <c r="E433" s="506"/>
      <c r="F433" s="172"/>
      <c r="G433" s="172"/>
      <c r="H433" s="172"/>
      <c r="I433" s="172"/>
      <c r="J433" s="172"/>
      <c r="K433" s="172"/>
      <c r="L433" s="172"/>
      <c r="M433" s="172"/>
      <c r="N433" s="172"/>
      <c r="O433" s="172"/>
      <c r="P433" s="172"/>
      <c r="Q433" s="172"/>
      <c r="R433" s="172"/>
      <c r="S433" s="172"/>
      <c r="T433" s="172"/>
      <c r="U433" s="172"/>
      <c r="V433" s="172"/>
      <c r="W433" s="172"/>
      <c r="X433" s="172"/>
      <c r="Y433" s="172"/>
      <c r="Z433" s="172"/>
      <c r="AA433" s="172"/>
      <c r="AB433" s="172"/>
      <c r="AC433" s="352"/>
    </row>
    <row r="434" ht="16.5" spans="1:29">
      <c r="A434" s="162">
        <v>2</v>
      </c>
      <c r="B434" s="128"/>
      <c r="C434" s="128"/>
      <c r="D434" s="398"/>
      <c r="E434" s="506"/>
      <c r="F434" s="172"/>
      <c r="G434" s="172"/>
      <c r="H434" s="172"/>
      <c r="I434" s="172"/>
      <c r="J434" s="172"/>
      <c r="K434" s="172"/>
      <c r="L434" s="172"/>
      <c r="M434" s="172"/>
      <c r="N434" s="172"/>
      <c r="O434" s="172"/>
      <c r="P434" s="172"/>
      <c r="Q434" s="172"/>
      <c r="R434" s="172"/>
      <c r="S434" s="172"/>
      <c r="T434" s="172"/>
      <c r="U434" s="172"/>
      <c r="V434" s="172"/>
      <c r="W434" s="172"/>
      <c r="X434" s="172"/>
      <c r="Y434" s="172"/>
      <c r="Z434" s="172"/>
      <c r="AA434" s="172"/>
      <c r="AB434" s="172"/>
      <c r="AC434" s="352"/>
    </row>
    <row r="435" ht="16.5" spans="1:29">
      <c r="A435" s="162">
        <v>3</v>
      </c>
      <c r="B435" s="128"/>
      <c r="C435" s="128"/>
      <c r="D435" s="398"/>
      <c r="E435" s="506"/>
      <c r="F435" s="172"/>
      <c r="G435" s="172"/>
      <c r="H435" s="172"/>
      <c r="I435" s="172"/>
      <c r="J435" s="172"/>
      <c r="K435" s="172"/>
      <c r="L435" s="172"/>
      <c r="M435" s="172"/>
      <c r="N435" s="172"/>
      <c r="O435" s="172"/>
      <c r="P435" s="172"/>
      <c r="Q435" s="172"/>
      <c r="R435" s="172"/>
      <c r="S435" s="172"/>
      <c r="T435" s="172"/>
      <c r="U435" s="172"/>
      <c r="V435" s="172"/>
      <c r="W435" s="172"/>
      <c r="X435" s="172"/>
      <c r="Y435" s="172"/>
      <c r="Z435" s="172"/>
      <c r="AA435" s="172"/>
      <c r="AB435" s="172"/>
      <c r="AC435" s="352"/>
    </row>
    <row r="436" ht="16.5" spans="1:29">
      <c r="A436" s="162">
        <v>4</v>
      </c>
      <c r="B436" s="128"/>
      <c r="C436" s="128"/>
      <c r="D436" s="398"/>
      <c r="E436" s="506"/>
      <c r="F436" s="172"/>
      <c r="G436" s="172"/>
      <c r="H436" s="172"/>
      <c r="I436" s="172"/>
      <c r="J436" s="172"/>
      <c r="K436" s="172"/>
      <c r="L436" s="172"/>
      <c r="M436" s="172"/>
      <c r="N436" s="172"/>
      <c r="O436" s="172"/>
      <c r="P436" s="172"/>
      <c r="Q436" s="172"/>
      <c r="R436" s="172"/>
      <c r="S436" s="172"/>
      <c r="T436" s="172"/>
      <c r="U436" s="172"/>
      <c r="V436" s="172"/>
      <c r="W436" s="172"/>
      <c r="X436" s="172"/>
      <c r="Y436" s="172"/>
      <c r="Z436" s="172"/>
      <c r="AA436" s="172"/>
      <c r="AB436" s="172"/>
      <c r="AC436" s="352"/>
    </row>
    <row r="437" ht="16.5" spans="1:29">
      <c r="A437" s="162">
        <v>5</v>
      </c>
      <c r="B437" s="128"/>
      <c r="C437" s="128"/>
      <c r="D437" s="398"/>
      <c r="E437" s="506"/>
      <c r="F437" s="318"/>
      <c r="G437" s="318"/>
      <c r="H437" s="318"/>
      <c r="I437" s="318"/>
      <c r="J437" s="318"/>
      <c r="K437" s="318"/>
      <c r="L437" s="318"/>
      <c r="M437" s="318"/>
      <c r="N437" s="318"/>
      <c r="O437" s="318"/>
      <c r="P437" s="318"/>
      <c r="Q437" s="318"/>
      <c r="R437" s="318"/>
      <c r="S437" s="318"/>
      <c r="T437" s="318"/>
      <c r="U437" s="318"/>
      <c r="V437" s="318"/>
      <c r="W437" s="318"/>
      <c r="X437" s="318"/>
      <c r="Y437" s="318"/>
      <c r="Z437" s="318"/>
      <c r="AA437" s="318"/>
      <c r="AB437" s="318"/>
      <c r="AC437" s="581"/>
    </row>
    <row r="438" ht="16.5" spans="1:29">
      <c r="A438" s="162">
        <v>6</v>
      </c>
      <c r="B438" s="128"/>
      <c r="C438" s="128"/>
      <c r="D438" s="398"/>
      <c r="E438" s="506"/>
      <c r="F438" s="162"/>
      <c r="G438" s="162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  <c r="AA438" s="150"/>
      <c r="AB438" s="150"/>
      <c r="AC438" s="285"/>
    </row>
    <row r="439" spans="1:29">
      <c r="A439" s="162">
        <v>7</v>
      </c>
      <c r="B439" s="150"/>
      <c r="C439" s="150"/>
      <c r="D439" s="398"/>
      <c r="E439" s="506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  <c r="AA439" s="150"/>
      <c r="AB439" s="150"/>
      <c r="AC439" s="285"/>
    </row>
    <row r="440" ht="18" spans="2:29">
      <c r="B440" s="151"/>
      <c r="C440" s="151"/>
      <c r="D440" s="548"/>
      <c r="E440" s="550"/>
      <c r="F440" s="163"/>
      <c r="G440" s="163"/>
      <c r="H440" s="163"/>
      <c r="I440" s="163"/>
      <c r="J440" s="16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</row>
    <row r="441" ht="18" spans="2:29">
      <c r="B441" s="151"/>
      <c r="C441" s="151"/>
      <c r="D441" s="549"/>
      <c r="E441" s="551"/>
      <c r="F441" s="164"/>
      <c r="G441" s="164"/>
      <c r="H441" s="164"/>
      <c r="I441" s="165"/>
      <c r="J441" s="164"/>
      <c r="K441" s="174"/>
      <c r="L441" s="174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  <c r="AA441" s="175"/>
      <c r="AB441" s="175"/>
      <c r="AC441" s="175"/>
    </row>
    <row r="442" ht="18" spans="2:29">
      <c r="B442" s="151"/>
      <c r="C442" s="151"/>
      <c r="D442" s="549"/>
      <c r="E442" s="551"/>
      <c r="F442" s="164"/>
      <c r="G442" s="164"/>
      <c r="H442" s="164"/>
      <c r="I442" s="164"/>
      <c r="J442" s="176"/>
      <c r="K442" s="174"/>
      <c r="L442" s="174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  <c r="AA442" s="175"/>
      <c r="AB442" s="175"/>
      <c r="AC442" s="175"/>
    </row>
    <row r="443" ht="21" spans="1:29">
      <c r="A443" s="153"/>
      <c r="B443" s="154" t="s">
        <v>194</v>
      </c>
      <c r="C443" s="155"/>
      <c r="D443" s="552"/>
      <c r="E443" s="568"/>
      <c r="F443" s="155" t="s">
        <v>150</v>
      </c>
      <c r="G443" s="319"/>
      <c r="I443" s="319" t="s">
        <v>310</v>
      </c>
      <c r="J443" s="155"/>
      <c r="K443" s="177" t="s">
        <v>152</v>
      </c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</row>
    <row r="444" spans="1:29">
      <c r="A444" s="150" t="s">
        <v>5</v>
      </c>
      <c r="B444" s="150" t="s">
        <v>6</v>
      </c>
      <c r="C444" s="150" t="s">
        <v>7</v>
      </c>
      <c r="D444" s="398" t="s">
        <v>153</v>
      </c>
      <c r="E444" s="369" t="s">
        <v>9</v>
      </c>
      <c r="F444" s="180" t="s">
        <v>154</v>
      </c>
      <c r="G444" s="320"/>
      <c r="H444" s="321"/>
      <c r="I444" s="322" t="s">
        <v>155</v>
      </c>
      <c r="J444" s="320"/>
      <c r="K444" s="303" t="s">
        <v>156</v>
      </c>
      <c r="L444" s="303" t="s">
        <v>157</v>
      </c>
      <c r="M444" s="303" t="s">
        <v>158</v>
      </c>
      <c r="N444" s="303"/>
      <c r="O444" s="303"/>
      <c r="P444" s="303"/>
      <c r="Q444" s="303"/>
      <c r="R444" s="303"/>
      <c r="S444" s="303"/>
      <c r="T444" s="303"/>
      <c r="U444" s="303"/>
      <c r="V444" s="303"/>
      <c r="W444" s="303"/>
      <c r="X444" s="303"/>
      <c r="Y444" s="303"/>
      <c r="Z444" s="303"/>
      <c r="AA444" s="303" t="s">
        <v>157</v>
      </c>
      <c r="AB444" s="303" t="s">
        <v>159</v>
      </c>
      <c r="AC444" s="307"/>
    </row>
    <row r="445" ht="16.5" spans="1:29">
      <c r="A445" s="157"/>
      <c r="B445" s="158"/>
      <c r="C445" s="158"/>
      <c r="D445" s="553"/>
      <c r="E445" s="569"/>
      <c r="F445" s="316">
        <v>0.1</v>
      </c>
      <c r="G445" s="316">
        <v>0.1</v>
      </c>
      <c r="H445" s="316">
        <v>0.1</v>
      </c>
      <c r="I445" s="170" t="s">
        <v>160</v>
      </c>
      <c r="J445" s="179" t="s">
        <v>161</v>
      </c>
      <c r="K445" s="316">
        <v>0.05</v>
      </c>
      <c r="L445" s="316">
        <v>0.5</v>
      </c>
      <c r="M445" s="316">
        <v>0.5</v>
      </c>
      <c r="N445" s="316"/>
      <c r="O445" s="316"/>
      <c r="P445" s="316"/>
      <c r="Q445" s="316"/>
      <c r="R445" s="316"/>
      <c r="S445" s="316"/>
      <c r="T445" s="316"/>
      <c r="U445" s="316"/>
      <c r="V445" s="316"/>
      <c r="W445" s="316"/>
      <c r="X445" s="316"/>
      <c r="Y445" s="316"/>
      <c r="Z445" s="316"/>
      <c r="AA445" s="316">
        <v>1</v>
      </c>
      <c r="AB445" s="157"/>
      <c r="AC445" s="579"/>
    </row>
    <row r="446" ht="16.5" spans="1:29">
      <c r="A446" s="150">
        <v>1</v>
      </c>
      <c r="B446" s="591" t="s">
        <v>220</v>
      </c>
      <c r="C446" s="591" t="s">
        <v>221</v>
      </c>
      <c r="D446" s="556"/>
      <c r="E446" s="570" t="s">
        <v>222</v>
      </c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  <c r="AA446" s="150"/>
      <c r="AB446" s="150"/>
      <c r="AC446" s="285"/>
    </row>
    <row r="447" ht="16.5" spans="1:29">
      <c r="A447" s="150">
        <v>2</v>
      </c>
      <c r="B447" s="126" t="s">
        <v>223</v>
      </c>
      <c r="C447" s="126" t="s">
        <v>224</v>
      </c>
      <c r="D447" s="556"/>
      <c r="E447" s="597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  <c r="AA447" s="150"/>
      <c r="AB447" s="150"/>
      <c r="AC447" s="285"/>
    </row>
    <row r="448" ht="16.5" spans="1:29">
      <c r="A448" s="150">
        <v>3</v>
      </c>
      <c r="B448" s="592" t="s">
        <v>225</v>
      </c>
      <c r="C448" s="592" t="s">
        <v>226</v>
      </c>
      <c r="D448" s="556"/>
      <c r="E448" s="570" t="s">
        <v>227</v>
      </c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  <c r="AA448" s="150"/>
      <c r="AB448" s="150"/>
      <c r="AC448" s="285"/>
    </row>
    <row r="449" ht="16.5" spans="1:29">
      <c r="A449" s="150">
        <v>4</v>
      </c>
      <c r="B449" s="126" t="s">
        <v>18</v>
      </c>
      <c r="C449" s="126" t="s">
        <v>19</v>
      </c>
      <c r="D449" s="359"/>
      <c r="E449" s="382" t="s">
        <v>20</v>
      </c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  <c r="AA449" s="150"/>
      <c r="AB449" s="150"/>
      <c r="AC449" s="285"/>
    </row>
    <row r="450" ht="16.5" spans="1:29">
      <c r="A450" s="150">
        <v>5</v>
      </c>
      <c r="B450" s="593" t="s">
        <v>228</v>
      </c>
      <c r="C450" s="593" t="s">
        <v>229</v>
      </c>
      <c r="D450" s="359"/>
      <c r="E450" s="382" t="s">
        <v>230</v>
      </c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  <c r="AA450" s="150"/>
      <c r="AB450" s="150"/>
      <c r="AC450" s="285"/>
    </row>
    <row r="451" ht="16.5" spans="1:29">
      <c r="A451" s="150">
        <v>6</v>
      </c>
      <c r="B451" s="128" t="s">
        <v>231</v>
      </c>
      <c r="C451" s="128" t="s">
        <v>232</v>
      </c>
      <c r="D451" s="556"/>
      <c r="E451" s="598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  <c r="AA451" s="150"/>
      <c r="AB451" s="150"/>
      <c r="AC451" s="285"/>
    </row>
    <row r="452" ht="16.5" spans="1:29">
      <c r="A452" s="150">
        <v>7</v>
      </c>
      <c r="B452" s="126" t="s">
        <v>233</v>
      </c>
      <c r="C452" s="126" t="s">
        <v>234</v>
      </c>
      <c r="D452" s="558"/>
      <c r="E452" s="382" t="s">
        <v>235</v>
      </c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  <c r="AA452" s="150"/>
      <c r="AB452" s="150"/>
      <c r="AC452" s="285"/>
    </row>
    <row r="453" ht="16.5" spans="1:29">
      <c r="A453" s="150">
        <v>8</v>
      </c>
      <c r="B453" s="591" t="s">
        <v>26</v>
      </c>
      <c r="C453" s="591" t="s">
        <v>27</v>
      </c>
      <c r="D453" s="560"/>
      <c r="E453" s="598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  <c r="AA453" s="150"/>
      <c r="AB453" s="150"/>
      <c r="AC453" s="285"/>
    </row>
    <row r="454" ht="16.5" spans="1:29">
      <c r="A454" s="150">
        <v>9</v>
      </c>
      <c r="B454" s="126" t="s">
        <v>29</v>
      </c>
      <c r="C454" s="126" t="s">
        <v>236</v>
      </c>
      <c r="D454" s="359"/>
      <c r="E454" s="599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  <c r="AA454" s="150"/>
      <c r="AB454" s="150"/>
      <c r="AC454" s="285"/>
    </row>
    <row r="455" ht="16.5" spans="1:29">
      <c r="A455" s="150">
        <v>10</v>
      </c>
      <c r="B455" s="591" t="s">
        <v>237</v>
      </c>
      <c r="C455" s="591" t="s">
        <v>238</v>
      </c>
      <c r="D455" s="359"/>
      <c r="E455" s="382" t="s">
        <v>239</v>
      </c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  <c r="AA455" s="150"/>
      <c r="AB455" s="150"/>
      <c r="AC455" s="285"/>
    </row>
    <row r="456" ht="16.5" spans="1:29">
      <c r="A456" s="150">
        <v>11</v>
      </c>
      <c r="B456" s="594" t="s">
        <v>240</v>
      </c>
      <c r="C456" s="594" t="s">
        <v>241</v>
      </c>
      <c r="D456" s="359"/>
      <c r="E456" s="572" t="s">
        <v>242</v>
      </c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  <c r="AA456" s="150"/>
      <c r="AB456" s="150"/>
      <c r="AC456" s="285"/>
    </row>
    <row r="457" ht="16.5" spans="1:29">
      <c r="A457" s="150">
        <v>12</v>
      </c>
      <c r="B457" s="591" t="s">
        <v>243</v>
      </c>
      <c r="C457" s="591" t="s">
        <v>244</v>
      </c>
      <c r="D457" s="556"/>
      <c r="E457" s="570" t="s">
        <v>245</v>
      </c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  <c r="AA457" s="150"/>
      <c r="AB457" s="150"/>
      <c r="AC457" s="285"/>
    </row>
    <row r="458" ht="16.5" spans="1:29">
      <c r="A458" s="150">
        <v>13</v>
      </c>
      <c r="B458" s="595" t="s">
        <v>246</v>
      </c>
      <c r="C458" s="595" t="s">
        <v>247</v>
      </c>
      <c r="D458" s="359"/>
      <c r="E458" s="382" t="s">
        <v>248</v>
      </c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  <c r="AA458" s="150"/>
      <c r="AB458" s="150"/>
      <c r="AC458" s="285"/>
    </row>
    <row r="459" ht="16.5" spans="1:29">
      <c r="A459" s="150">
        <v>14</v>
      </c>
      <c r="B459" s="591" t="s">
        <v>246</v>
      </c>
      <c r="C459" s="591" t="s">
        <v>244</v>
      </c>
      <c r="D459" s="562"/>
      <c r="E459" s="597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  <c r="AA459" s="150"/>
      <c r="AB459" s="150"/>
      <c r="AC459" s="285"/>
    </row>
    <row r="460" ht="16.5" spans="1:29">
      <c r="A460" s="150">
        <v>15</v>
      </c>
      <c r="B460" s="591" t="s">
        <v>249</v>
      </c>
      <c r="C460" s="591" t="s">
        <v>250</v>
      </c>
      <c r="D460" s="556"/>
      <c r="E460" s="597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  <c r="AA460" s="150"/>
      <c r="AB460" s="150"/>
      <c r="AC460" s="285"/>
    </row>
    <row r="461" ht="16.5" spans="1:29">
      <c r="A461" s="150">
        <v>16</v>
      </c>
      <c r="B461" s="595" t="s">
        <v>251</v>
      </c>
      <c r="C461" s="595" t="s">
        <v>252</v>
      </c>
      <c r="D461" s="560"/>
      <c r="E461" s="597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  <c r="AA461" s="150"/>
      <c r="AB461" s="150"/>
      <c r="AC461" s="285"/>
    </row>
    <row r="462" ht="16.5" spans="1:29">
      <c r="A462" s="150">
        <v>17</v>
      </c>
      <c r="B462" s="126" t="s">
        <v>253</v>
      </c>
      <c r="C462" s="126" t="s">
        <v>254</v>
      </c>
      <c r="D462" s="359"/>
      <c r="E462" s="575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  <c r="AA462" s="150"/>
      <c r="AB462" s="150"/>
      <c r="AC462" s="285"/>
    </row>
    <row r="463" ht="16.5" spans="1:29">
      <c r="A463" s="150">
        <v>18</v>
      </c>
      <c r="B463" s="126" t="s">
        <v>255</v>
      </c>
      <c r="C463" s="126" t="s">
        <v>256</v>
      </c>
      <c r="D463" s="558"/>
      <c r="E463" s="382" t="s">
        <v>257</v>
      </c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  <c r="AA463" s="150"/>
      <c r="AB463" s="150"/>
      <c r="AC463" s="285"/>
    </row>
    <row r="464" ht="16.5" spans="1:29">
      <c r="A464" s="150">
        <v>19</v>
      </c>
      <c r="B464" s="595" t="s">
        <v>258</v>
      </c>
      <c r="C464" s="595" t="s">
        <v>259</v>
      </c>
      <c r="D464" s="359"/>
      <c r="E464" s="599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  <c r="AA464" s="150"/>
      <c r="AB464" s="150"/>
      <c r="AC464" s="285"/>
    </row>
    <row r="465" ht="16.5" spans="1:29">
      <c r="A465" s="150">
        <v>20</v>
      </c>
      <c r="B465" s="591" t="s">
        <v>260</v>
      </c>
      <c r="C465" s="591" t="s">
        <v>261</v>
      </c>
      <c r="D465" s="556"/>
      <c r="E465" s="597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  <c r="AA465" s="150"/>
      <c r="AB465" s="150"/>
      <c r="AC465" s="285"/>
    </row>
    <row r="466" ht="16.5" spans="1:29">
      <c r="A466" s="150">
        <v>21</v>
      </c>
      <c r="B466" s="591" t="s">
        <v>262</v>
      </c>
      <c r="C466" s="591" t="s">
        <v>263</v>
      </c>
      <c r="D466" s="560"/>
      <c r="E466" s="574" t="s">
        <v>264</v>
      </c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  <c r="AA466" s="150"/>
      <c r="AB466" s="150"/>
      <c r="AC466" s="285"/>
    </row>
    <row r="467" ht="16.5" spans="1:29">
      <c r="A467" s="150">
        <v>22</v>
      </c>
      <c r="B467" s="128" t="s">
        <v>265</v>
      </c>
      <c r="C467" s="128" t="s">
        <v>266</v>
      </c>
      <c r="D467" s="558"/>
      <c r="E467" s="600" t="s">
        <v>267</v>
      </c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  <c r="AA467" s="150"/>
      <c r="AB467" s="150"/>
      <c r="AC467" s="285"/>
    </row>
    <row r="468" ht="16.5" spans="1:29">
      <c r="A468" s="150">
        <v>23</v>
      </c>
      <c r="B468" s="126" t="s">
        <v>268</v>
      </c>
      <c r="C468" s="126" t="s">
        <v>269</v>
      </c>
      <c r="D468" s="558"/>
      <c r="E468" s="575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  <c r="AA468" s="150"/>
      <c r="AB468" s="150"/>
      <c r="AC468" s="285"/>
    </row>
    <row r="469" ht="16.5" spans="1:36">
      <c r="A469" s="150">
        <v>24</v>
      </c>
      <c r="B469" s="591" t="s">
        <v>131</v>
      </c>
      <c r="C469" s="591" t="s">
        <v>270</v>
      </c>
      <c r="D469" s="359"/>
      <c r="E469" s="382" t="s">
        <v>271</v>
      </c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  <c r="AA469" s="150"/>
      <c r="AB469" s="150"/>
      <c r="AC469" s="285"/>
      <c r="AD469" s="378"/>
      <c r="AE469" s="378"/>
      <c r="AF469" s="378"/>
      <c r="AG469" s="378"/>
      <c r="AH469" s="378"/>
      <c r="AI469" s="378"/>
      <c r="AJ469" s="378"/>
    </row>
    <row r="470" ht="16.5" spans="1:36">
      <c r="A470" s="150">
        <v>25</v>
      </c>
      <c r="B470" s="591" t="s">
        <v>131</v>
      </c>
      <c r="C470" s="591" t="s">
        <v>272</v>
      </c>
      <c r="D470" s="562"/>
      <c r="E470" s="584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  <c r="AA470" s="150"/>
      <c r="AB470" s="150"/>
      <c r="AC470" s="285"/>
      <c r="AD470" s="378"/>
      <c r="AE470" s="378"/>
      <c r="AF470" s="378"/>
      <c r="AG470" s="378"/>
      <c r="AH470" s="378"/>
      <c r="AI470" s="378"/>
      <c r="AJ470" s="378"/>
    </row>
    <row r="471" ht="16.5" spans="1:36">
      <c r="A471" s="150">
        <v>26</v>
      </c>
      <c r="B471" s="126" t="s">
        <v>131</v>
      </c>
      <c r="C471" s="126" t="s">
        <v>273</v>
      </c>
      <c r="D471" s="560"/>
      <c r="E471" s="574" t="s">
        <v>274</v>
      </c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  <c r="AA471" s="150"/>
      <c r="AB471" s="150"/>
      <c r="AC471" s="285"/>
      <c r="AD471" s="378"/>
      <c r="AE471" s="378"/>
      <c r="AF471" s="378"/>
      <c r="AG471" s="378"/>
      <c r="AH471" s="378"/>
      <c r="AI471" s="378"/>
      <c r="AJ471" s="378"/>
    </row>
    <row r="472" ht="16.5" spans="1:36">
      <c r="A472" s="150">
        <v>27</v>
      </c>
      <c r="B472" s="595" t="s">
        <v>275</v>
      </c>
      <c r="C472" s="595" t="s">
        <v>276</v>
      </c>
      <c r="D472" s="560"/>
      <c r="E472" s="584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  <c r="AA472" s="150"/>
      <c r="AB472" s="150"/>
      <c r="AC472" s="285"/>
      <c r="AD472" s="378"/>
      <c r="AE472" s="378"/>
      <c r="AF472" s="378"/>
      <c r="AG472" s="378"/>
      <c r="AH472" s="378"/>
      <c r="AI472" s="378"/>
      <c r="AJ472" s="378"/>
    </row>
    <row r="473" ht="16.5" spans="1:36">
      <c r="A473" s="150">
        <v>28</v>
      </c>
      <c r="B473" s="591" t="s">
        <v>277</v>
      </c>
      <c r="C473" s="591" t="s">
        <v>278</v>
      </c>
      <c r="D473" s="560"/>
      <c r="E473" s="574" t="s">
        <v>279</v>
      </c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  <c r="AA473" s="150"/>
      <c r="AB473" s="150"/>
      <c r="AC473" s="285"/>
      <c r="AD473" s="378"/>
      <c r="AE473" s="378"/>
      <c r="AF473" s="378"/>
      <c r="AG473" s="378"/>
      <c r="AH473" s="378"/>
      <c r="AI473" s="378"/>
      <c r="AJ473" s="378"/>
    </row>
    <row r="474" ht="16.5" spans="1:36">
      <c r="A474" s="150">
        <v>29</v>
      </c>
      <c r="B474" s="128" t="s">
        <v>280</v>
      </c>
      <c r="C474" s="128" t="s">
        <v>281</v>
      </c>
      <c r="D474" s="359"/>
      <c r="E474" s="382" t="s">
        <v>282</v>
      </c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  <c r="AA474" s="150"/>
      <c r="AB474" s="150"/>
      <c r="AC474" s="285"/>
      <c r="AD474" s="378"/>
      <c r="AE474" s="378"/>
      <c r="AF474" s="378"/>
      <c r="AG474" s="378"/>
      <c r="AH474" s="378"/>
      <c r="AI474" s="378"/>
      <c r="AJ474" s="378"/>
    </row>
    <row r="475" ht="16.5" spans="1:36">
      <c r="A475" s="150">
        <v>30</v>
      </c>
      <c r="B475" s="591" t="s">
        <v>283</v>
      </c>
      <c r="C475" s="591" t="s">
        <v>186</v>
      </c>
      <c r="D475" s="560"/>
      <c r="E475" s="382" t="s">
        <v>284</v>
      </c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  <c r="AA475" s="150"/>
      <c r="AB475" s="150"/>
      <c r="AC475" s="285"/>
      <c r="AD475" s="378"/>
      <c r="AE475" s="378"/>
      <c r="AF475" s="378"/>
      <c r="AG475" s="378"/>
      <c r="AH475" s="378"/>
      <c r="AI475" s="378"/>
      <c r="AJ475" s="378"/>
    </row>
    <row r="476" ht="16.5" spans="1:36">
      <c r="A476" s="150">
        <v>31</v>
      </c>
      <c r="B476" s="591" t="s">
        <v>285</v>
      </c>
      <c r="C476" s="591" t="s">
        <v>286</v>
      </c>
      <c r="D476" s="560"/>
      <c r="E476" s="382" t="s">
        <v>287</v>
      </c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  <c r="AA476" s="150"/>
      <c r="AB476" s="150"/>
      <c r="AC476" s="285"/>
      <c r="AD476" s="378"/>
      <c r="AE476" s="378"/>
      <c r="AF476" s="378"/>
      <c r="AG476" s="378"/>
      <c r="AH476" s="378"/>
      <c r="AI476" s="378"/>
      <c r="AJ476" s="378"/>
    </row>
    <row r="477" ht="16.5" spans="1:36">
      <c r="A477" s="150">
        <v>32</v>
      </c>
      <c r="B477" s="596" t="s">
        <v>288</v>
      </c>
      <c r="C477" s="596" t="s">
        <v>289</v>
      </c>
      <c r="D477" s="558"/>
      <c r="E477" s="599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  <c r="AA477" s="150"/>
      <c r="AB477" s="150"/>
      <c r="AC477" s="285"/>
      <c r="AD477" s="378"/>
      <c r="AE477" s="378"/>
      <c r="AF477" s="378"/>
      <c r="AG477" s="378"/>
      <c r="AH477" s="378"/>
      <c r="AI477" s="378"/>
      <c r="AJ477" s="378"/>
    </row>
    <row r="478" ht="16.5" spans="1:36">
      <c r="A478" s="150">
        <v>33</v>
      </c>
      <c r="B478" s="596" t="s">
        <v>290</v>
      </c>
      <c r="C478" s="596" t="s">
        <v>291</v>
      </c>
      <c r="D478" s="566"/>
      <c r="E478" s="382" t="s">
        <v>292</v>
      </c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  <c r="AA478" s="150"/>
      <c r="AB478" s="150"/>
      <c r="AC478" s="285"/>
      <c r="AD478" s="378"/>
      <c r="AE478" s="378"/>
      <c r="AF478" s="378"/>
      <c r="AG478" s="378"/>
      <c r="AH478" s="378"/>
      <c r="AI478" s="378"/>
      <c r="AJ478" s="378"/>
    </row>
    <row r="479" ht="16.5" spans="1:36">
      <c r="A479" s="150">
        <v>34</v>
      </c>
      <c r="B479" s="595" t="s">
        <v>293</v>
      </c>
      <c r="C479" s="595" t="s">
        <v>294</v>
      </c>
      <c r="D479" s="560"/>
      <c r="E479" s="382" t="s">
        <v>295</v>
      </c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  <c r="AA479" s="150"/>
      <c r="AB479" s="150"/>
      <c r="AC479" s="285"/>
      <c r="AD479" s="378"/>
      <c r="AE479" s="378"/>
      <c r="AF479" s="378"/>
      <c r="AG479" s="378"/>
      <c r="AH479" s="378"/>
      <c r="AI479" s="378"/>
      <c r="AJ479" s="378"/>
    </row>
    <row r="480" ht="16.5" spans="1:36">
      <c r="A480" s="150">
        <v>35</v>
      </c>
      <c r="B480" s="591" t="s">
        <v>296</v>
      </c>
      <c r="C480" s="591" t="s">
        <v>297</v>
      </c>
      <c r="D480" s="562"/>
      <c r="E480" s="575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  <c r="AA480" s="150"/>
      <c r="AB480" s="150"/>
      <c r="AC480" s="285"/>
      <c r="AD480" s="378"/>
      <c r="AE480" s="378"/>
      <c r="AF480" s="378"/>
      <c r="AG480" s="378"/>
      <c r="AH480" s="378"/>
      <c r="AI480" s="378"/>
      <c r="AJ480" s="378"/>
    </row>
    <row r="481" ht="16.5" spans="1:36">
      <c r="A481" s="150">
        <v>36</v>
      </c>
      <c r="B481" s="126" t="s">
        <v>298</v>
      </c>
      <c r="C481" s="126" t="s">
        <v>299</v>
      </c>
      <c r="D481" s="359"/>
      <c r="E481" s="382" t="s">
        <v>300</v>
      </c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  <c r="AA481" s="150"/>
      <c r="AB481" s="150"/>
      <c r="AC481" s="285"/>
      <c r="AD481" s="378"/>
      <c r="AE481" s="378"/>
      <c r="AF481" s="378"/>
      <c r="AG481" s="378"/>
      <c r="AH481" s="378"/>
      <c r="AI481" s="378"/>
      <c r="AJ481" s="378"/>
    </row>
    <row r="482" s="523" customFormat="1" ht="16.5" spans="1:36">
      <c r="A482" s="150">
        <v>37</v>
      </c>
      <c r="B482" s="591" t="s">
        <v>90</v>
      </c>
      <c r="C482" s="591" t="s">
        <v>301</v>
      </c>
      <c r="D482" s="558"/>
      <c r="E482" s="382" t="s">
        <v>92</v>
      </c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  <c r="AC482" s="601"/>
      <c r="AD482" s="378"/>
      <c r="AE482" s="378"/>
      <c r="AF482" s="378"/>
      <c r="AG482" s="378"/>
      <c r="AH482" s="378"/>
      <c r="AI482" s="378"/>
      <c r="AJ482" s="378"/>
    </row>
    <row r="483" ht="16.5" spans="1:36">
      <c r="A483" s="150">
        <v>38</v>
      </c>
      <c r="B483" s="302" t="s">
        <v>93</v>
      </c>
      <c r="C483" s="126" t="s">
        <v>94</v>
      </c>
      <c r="D483" s="359"/>
      <c r="E483" s="599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  <c r="AA483" s="150"/>
      <c r="AB483" s="150"/>
      <c r="AC483" s="285"/>
      <c r="AD483" s="378"/>
      <c r="AE483" s="378"/>
      <c r="AF483" s="378"/>
      <c r="AG483" s="378"/>
      <c r="AH483" s="378"/>
      <c r="AI483" s="378"/>
      <c r="AJ483" s="378"/>
    </row>
    <row r="484" ht="16.5" spans="1:36">
      <c r="A484" s="150">
        <v>39</v>
      </c>
      <c r="B484" s="591" t="s">
        <v>302</v>
      </c>
      <c r="C484" s="591" t="s">
        <v>303</v>
      </c>
      <c r="D484" s="558"/>
      <c r="E484" s="575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  <c r="AA484" s="150"/>
      <c r="AB484" s="150"/>
      <c r="AC484" s="285"/>
      <c r="AD484" s="378"/>
      <c r="AE484" s="378"/>
      <c r="AF484" s="378"/>
      <c r="AG484" s="378"/>
      <c r="AH484" s="378"/>
      <c r="AI484" s="378"/>
      <c r="AJ484" s="378"/>
    </row>
    <row r="485" ht="16.5" spans="1:29">
      <c r="A485" s="150">
        <v>40</v>
      </c>
      <c r="B485" s="591" t="s">
        <v>304</v>
      </c>
      <c r="C485" s="591" t="s">
        <v>305</v>
      </c>
      <c r="D485" s="560"/>
      <c r="E485" s="382" t="s">
        <v>306</v>
      </c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  <c r="AA485" s="150"/>
      <c r="AB485" s="150"/>
      <c r="AC485" s="285"/>
    </row>
    <row r="486" ht="16.5" spans="1:29">
      <c r="A486" s="150">
        <v>41</v>
      </c>
      <c r="B486" s="591" t="s">
        <v>307</v>
      </c>
      <c r="C486" s="591" t="s">
        <v>308</v>
      </c>
      <c r="D486" s="560"/>
      <c r="E486" s="382" t="s">
        <v>309</v>
      </c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  <c r="AA486" s="150"/>
      <c r="AB486" s="150"/>
      <c r="AC486" s="285"/>
    </row>
    <row r="487" ht="16.5" spans="1:29">
      <c r="A487" s="159"/>
      <c r="B487" s="160"/>
      <c r="C487" s="160"/>
      <c r="D487" s="567"/>
      <c r="E487" s="578"/>
      <c r="F487" s="160"/>
      <c r="G487" s="160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  <c r="AB487" s="171"/>
      <c r="AC487" s="580"/>
    </row>
    <row r="488" ht="16.5" spans="1:29">
      <c r="A488" s="128">
        <v>1</v>
      </c>
      <c r="B488" s="128" t="s">
        <v>311</v>
      </c>
      <c r="C488" s="128" t="s">
        <v>312</v>
      </c>
      <c r="D488" s="547"/>
      <c r="E488" s="506" t="s">
        <v>313</v>
      </c>
      <c r="F488" s="172"/>
      <c r="G488" s="172"/>
      <c r="H488" s="172"/>
      <c r="I488" s="172"/>
      <c r="J488" s="172"/>
      <c r="K488" s="172"/>
      <c r="L488" s="172"/>
      <c r="M488" s="172"/>
      <c r="N488" s="172"/>
      <c r="O488" s="172"/>
      <c r="P488" s="172"/>
      <c r="Q488" s="172"/>
      <c r="R488" s="172"/>
      <c r="S488" s="172"/>
      <c r="T488" s="172"/>
      <c r="U488" s="172"/>
      <c r="V488" s="172"/>
      <c r="W488" s="172"/>
      <c r="X488" s="172"/>
      <c r="Y488" s="172"/>
      <c r="Z488" s="172"/>
      <c r="AA488" s="172"/>
      <c r="AB488" s="172"/>
      <c r="AC488" s="352"/>
    </row>
    <row r="489" ht="16.5" spans="1:29">
      <c r="A489" s="128">
        <v>2</v>
      </c>
      <c r="B489" s="128" t="s">
        <v>314</v>
      </c>
      <c r="C489" s="128" t="s">
        <v>315</v>
      </c>
      <c r="D489" s="547"/>
      <c r="E489" s="506" t="s">
        <v>316</v>
      </c>
      <c r="F489" s="172"/>
      <c r="G489" s="172"/>
      <c r="H489" s="172"/>
      <c r="I489" s="172"/>
      <c r="J489" s="172"/>
      <c r="K489" s="172"/>
      <c r="L489" s="172"/>
      <c r="M489" s="172"/>
      <c r="N489" s="172"/>
      <c r="O489" s="172"/>
      <c r="P489" s="172"/>
      <c r="Q489" s="172"/>
      <c r="R489" s="172"/>
      <c r="S489" s="172"/>
      <c r="T489" s="172"/>
      <c r="U489" s="172"/>
      <c r="V489" s="172"/>
      <c r="W489" s="172"/>
      <c r="X489" s="172"/>
      <c r="Y489" s="172"/>
      <c r="Z489" s="172"/>
      <c r="AA489" s="172"/>
      <c r="AB489" s="172"/>
      <c r="AC489" s="352"/>
    </row>
    <row r="490" ht="16.5" spans="1:29">
      <c r="A490" s="128">
        <v>3</v>
      </c>
      <c r="B490" s="128"/>
      <c r="C490" s="128"/>
      <c r="D490" s="398"/>
      <c r="E490" s="506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352"/>
    </row>
    <row r="491" ht="16.5" spans="1:29">
      <c r="A491" s="128">
        <v>4</v>
      </c>
      <c r="B491" s="128"/>
      <c r="C491" s="128"/>
      <c r="D491" s="398"/>
      <c r="E491" s="506"/>
      <c r="F491" s="172"/>
      <c r="G491" s="172"/>
      <c r="H491" s="172"/>
      <c r="I491" s="172"/>
      <c r="J491" s="172"/>
      <c r="K491" s="172"/>
      <c r="L491" s="172"/>
      <c r="M491" s="172"/>
      <c r="N491" s="172"/>
      <c r="O491" s="172"/>
      <c r="P491" s="172"/>
      <c r="Q491" s="172"/>
      <c r="R491" s="172"/>
      <c r="S491" s="172"/>
      <c r="T491" s="172"/>
      <c r="U491" s="172"/>
      <c r="V491" s="172"/>
      <c r="W491" s="172"/>
      <c r="X491" s="172"/>
      <c r="Y491" s="172"/>
      <c r="Z491" s="172"/>
      <c r="AA491" s="172"/>
      <c r="AB491" s="172"/>
      <c r="AC491" s="352"/>
    </row>
    <row r="492" ht="16.5" spans="1:29">
      <c r="A492" s="128">
        <v>5</v>
      </c>
      <c r="B492" s="128"/>
      <c r="C492" s="128"/>
      <c r="D492" s="398"/>
      <c r="E492" s="506"/>
      <c r="F492" s="318"/>
      <c r="G492" s="318"/>
      <c r="H492" s="318"/>
      <c r="I492" s="318"/>
      <c r="J492" s="318"/>
      <c r="K492" s="318"/>
      <c r="L492" s="318"/>
      <c r="M492" s="318"/>
      <c r="N492" s="318"/>
      <c r="O492" s="318"/>
      <c r="P492" s="318"/>
      <c r="Q492" s="318"/>
      <c r="R492" s="318"/>
      <c r="S492" s="318"/>
      <c r="T492" s="318"/>
      <c r="U492" s="318"/>
      <c r="V492" s="318"/>
      <c r="W492" s="318"/>
      <c r="X492" s="318"/>
      <c r="Y492" s="318"/>
      <c r="Z492" s="318"/>
      <c r="AA492" s="318"/>
      <c r="AB492" s="318"/>
      <c r="AC492" s="581"/>
    </row>
    <row r="493" spans="4:5">
      <c r="D493" s="547"/>
      <c r="E493" s="358"/>
    </row>
    <row r="494" ht="18" spans="2:29">
      <c r="B494" s="151"/>
      <c r="C494" s="151"/>
      <c r="D494" s="548"/>
      <c r="E494" s="550"/>
      <c r="F494" s="163"/>
      <c r="G494" s="163"/>
      <c r="H494" s="163"/>
      <c r="I494" s="163"/>
      <c r="J494" s="16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</row>
    <row r="495" ht="18" spans="2:29">
      <c r="B495" s="151"/>
      <c r="C495" s="151"/>
      <c r="D495" s="549"/>
      <c r="E495" s="551"/>
      <c r="F495" s="164"/>
      <c r="G495" s="164"/>
      <c r="H495" s="164"/>
      <c r="I495" s="165"/>
      <c r="J495" s="164"/>
      <c r="K495" s="174"/>
      <c r="L495" s="174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  <c r="AA495" s="175"/>
      <c r="AB495" s="175"/>
      <c r="AC495" s="175"/>
    </row>
    <row r="496" ht="18" spans="2:29">
      <c r="B496" s="151"/>
      <c r="C496" s="151"/>
      <c r="D496" s="549"/>
      <c r="E496" s="551"/>
      <c r="F496" s="164"/>
      <c r="G496" s="164"/>
      <c r="H496" s="164"/>
      <c r="I496" s="164"/>
      <c r="J496" s="176"/>
      <c r="K496" s="174"/>
      <c r="L496" s="174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  <c r="AA496" s="175"/>
      <c r="AB496" s="175"/>
      <c r="AC496" s="175"/>
    </row>
    <row r="497" ht="21" spans="1:29">
      <c r="A497" s="153"/>
      <c r="B497" s="154" t="s">
        <v>199</v>
      </c>
      <c r="C497" s="155"/>
      <c r="D497" s="552"/>
      <c r="E497" s="568"/>
      <c r="F497" s="155" t="s">
        <v>150</v>
      </c>
      <c r="G497" s="319"/>
      <c r="J497" s="319" t="s">
        <v>200</v>
      </c>
      <c r="K497" s="177" t="s">
        <v>152</v>
      </c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</row>
    <row r="498" spans="1:29">
      <c r="A498" s="150" t="s">
        <v>5</v>
      </c>
      <c r="B498" s="150" t="s">
        <v>6</v>
      </c>
      <c r="C498" s="150" t="s">
        <v>7</v>
      </c>
      <c r="D498" s="398" t="s">
        <v>153</v>
      </c>
      <c r="E498" s="369" t="s">
        <v>9</v>
      </c>
      <c r="F498" s="180" t="s">
        <v>154</v>
      </c>
      <c r="G498" s="320"/>
      <c r="H498" s="321"/>
      <c r="I498" s="322" t="s">
        <v>155</v>
      </c>
      <c r="J498" s="320"/>
      <c r="K498" s="303" t="s">
        <v>156</v>
      </c>
      <c r="L498" s="303" t="s">
        <v>157</v>
      </c>
      <c r="M498" s="303" t="s">
        <v>158</v>
      </c>
      <c r="N498" s="303"/>
      <c r="O498" s="303"/>
      <c r="P498" s="303"/>
      <c r="Q498" s="303"/>
      <c r="R498" s="303"/>
      <c r="S498" s="303"/>
      <c r="T498" s="303"/>
      <c r="U498" s="303"/>
      <c r="V498" s="303"/>
      <c r="W498" s="303"/>
      <c r="X498" s="303"/>
      <c r="Y498" s="303"/>
      <c r="Z498" s="303"/>
      <c r="AA498" s="303" t="s">
        <v>157</v>
      </c>
      <c r="AB498" s="303" t="s">
        <v>159</v>
      </c>
      <c r="AC498" s="307"/>
    </row>
    <row r="499" ht="16.5" spans="1:29">
      <c r="A499" s="157"/>
      <c r="B499" s="158"/>
      <c r="C499" s="158"/>
      <c r="D499" s="553"/>
      <c r="E499" s="569"/>
      <c r="F499" s="316">
        <v>0.1</v>
      </c>
      <c r="G499" s="316">
        <v>0.1</v>
      </c>
      <c r="H499" s="316">
        <v>0.1</v>
      </c>
      <c r="I499" s="170" t="s">
        <v>160</v>
      </c>
      <c r="J499" s="179" t="s">
        <v>161</v>
      </c>
      <c r="K499" s="316">
        <v>0.05</v>
      </c>
      <c r="L499" s="316">
        <v>0.5</v>
      </c>
      <c r="M499" s="316">
        <v>0.5</v>
      </c>
      <c r="N499" s="316"/>
      <c r="O499" s="316"/>
      <c r="P499" s="316"/>
      <c r="Q499" s="316"/>
      <c r="R499" s="316"/>
      <c r="S499" s="316"/>
      <c r="T499" s="316"/>
      <c r="U499" s="316"/>
      <c r="V499" s="316"/>
      <c r="W499" s="316"/>
      <c r="X499" s="316"/>
      <c r="Y499" s="316"/>
      <c r="Z499" s="316"/>
      <c r="AA499" s="316">
        <v>1</v>
      </c>
      <c r="AB499" s="157"/>
      <c r="AC499" s="579"/>
    </row>
    <row r="500" ht="16.5" spans="1:29">
      <c r="A500" s="150">
        <v>1</v>
      </c>
      <c r="B500" s="591" t="s">
        <v>220</v>
      </c>
      <c r="C500" s="591" t="s">
        <v>221</v>
      </c>
      <c r="D500" s="556"/>
      <c r="E500" s="570" t="s">
        <v>222</v>
      </c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  <c r="AA500" s="150"/>
      <c r="AB500" s="150"/>
      <c r="AC500" s="285"/>
    </row>
    <row r="501" ht="16.5" spans="1:29">
      <c r="A501" s="150">
        <v>2</v>
      </c>
      <c r="B501" s="126" t="s">
        <v>223</v>
      </c>
      <c r="C501" s="126" t="s">
        <v>224</v>
      </c>
      <c r="D501" s="556"/>
      <c r="E501" s="597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  <c r="AA501" s="150"/>
      <c r="AB501" s="150"/>
      <c r="AC501" s="285"/>
    </row>
    <row r="502" ht="16.5" spans="1:29">
      <c r="A502" s="150">
        <v>3</v>
      </c>
      <c r="B502" s="592" t="s">
        <v>225</v>
      </c>
      <c r="C502" s="592" t="s">
        <v>226</v>
      </c>
      <c r="D502" s="556"/>
      <c r="E502" s="570" t="s">
        <v>227</v>
      </c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  <c r="AA502" s="150"/>
      <c r="AB502" s="150"/>
      <c r="AC502" s="285"/>
    </row>
    <row r="503" ht="16.5" spans="1:29">
      <c r="A503" s="150">
        <v>4</v>
      </c>
      <c r="B503" s="126" t="s">
        <v>18</v>
      </c>
      <c r="C503" s="126" t="s">
        <v>19</v>
      </c>
      <c r="D503" s="359"/>
      <c r="E503" s="382" t="s">
        <v>20</v>
      </c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  <c r="AA503" s="150"/>
      <c r="AB503" s="150"/>
      <c r="AC503" s="285"/>
    </row>
    <row r="504" ht="16.5" spans="1:29">
      <c r="A504" s="150">
        <v>5</v>
      </c>
      <c r="B504" s="593" t="s">
        <v>228</v>
      </c>
      <c r="C504" s="593" t="s">
        <v>229</v>
      </c>
      <c r="D504" s="359"/>
      <c r="E504" s="382" t="s">
        <v>230</v>
      </c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  <c r="AA504" s="150"/>
      <c r="AB504" s="150"/>
      <c r="AC504" s="285"/>
    </row>
    <row r="505" ht="16.5" spans="1:29">
      <c r="A505" s="150">
        <v>6</v>
      </c>
      <c r="B505" s="128" t="s">
        <v>231</v>
      </c>
      <c r="C505" s="128" t="s">
        <v>232</v>
      </c>
      <c r="D505" s="556"/>
      <c r="E505" s="598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  <c r="AA505" s="150"/>
      <c r="AB505" s="150"/>
      <c r="AC505" s="285"/>
    </row>
    <row r="506" ht="16.5" spans="1:29">
      <c r="A506" s="150">
        <v>7</v>
      </c>
      <c r="B506" s="126" t="s">
        <v>233</v>
      </c>
      <c r="C506" s="126" t="s">
        <v>234</v>
      </c>
      <c r="D506" s="558"/>
      <c r="E506" s="382" t="s">
        <v>235</v>
      </c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  <c r="AA506" s="150"/>
      <c r="AB506" s="150"/>
      <c r="AC506" s="285"/>
    </row>
    <row r="507" ht="16.5" spans="1:29">
      <c r="A507" s="150">
        <v>8</v>
      </c>
      <c r="B507" s="591" t="s">
        <v>26</v>
      </c>
      <c r="C507" s="591" t="s">
        <v>27</v>
      </c>
      <c r="D507" s="560"/>
      <c r="E507" s="598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  <c r="AA507" s="150"/>
      <c r="AB507" s="150"/>
      <c r="AC507" s="285"/>
    </row>
    <row r="508" ht="16.5" spans="1:29">
      <c r="A508" s="150">
        <v>9</v>
      </c>
      <c r="B508" s="126" t="s">
        <v>29</v>
      </c>
      <c r="C508" s="126" t="s">
        <v>236</v>
      </c>
      <c r="D508" s="359"/>
      <c r="E508" s="599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  <c r="AA508" s="150"/>
      <c r="AB508" s="150"/>
      <c r="AC508" s="285"/>
    </row>
    <row r="509" ht="16.5" spans="1:29">
      <c r="A509" s="150">
        <v>10</v>
      </c>
      <c r="B509" s="591" t="s">
        <v>237</v>
      </c>
      <c r="C509" s="591" t="s">
        <v>238</v>
      </c>
      <c r="D509" s="359"/>
      <c r="E509" s="382" t="s">
        <v>239</v>
      </c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  <c r="AA509" s="150"/>
      <c r="AB509" s="150"/>
      <c r="AC509" s="285"/>
    </row>
    <row r="510" ht="16.5" spans="1:29">
      <c r="A510" s="150">
        <v>11</v>
      </c>
      <c r="B510" s="594" t="s">
        <v>240</v>
      </c>
      <c r="C510" s="594" t="s">
        <v>241</v>
      </c>
      <c r="D510" s="359"/>
      <c r="E510" s="572" t="s">
        <v>242</v>
      </c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  <c r="AA510" s="150"/>
      <c r="AB510" s="150"/>
      <c r="AC510" s="285"/>
    </row>
    <row r="511" ht="16.5" spans="1:29">
      <c r="A511" s="150">
        <v>12</v>
      </c>
      <c r="B511" s="591" t="s">
        <v>243</v>
      </c>
      <c r="C511" s="591" t="s">
        <v>244</v>
      </c>
      <c r="D511" s="556"/>
      <c r="E511" s="570" t="s">
        <v>245</v>
      </c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  <c r="AA511" s="150"/>
      <c r="AB511" s="150"/>
      <c r="AC511" s="285"/>
    </row>
    <row r="512" ht="16.5" spans="1:29">
      <c r="A512" s="150">
        <v>13</v>
      </c>
      <c r="B512" s="595" t="s">
        <v>246</v>
      </c>
      <c r="C512" s="595" t="s">
        <v>247</v>
      </c>
      <c r="D512" s="359"/>
      <c r="E512" s="382" t="s">
        <v>248</v>
      </c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  <c r="AA512" s="150"/>
      <c r="AB512" s="150"/>
      <c r="AC512" s="285"/>
    </row>
    <row r="513" ht="16.5" spans="1:29">
      <c r="A513" s="150">
        <v>14</v>
      </c>
      <c r="B513" s="591" t="s">
        <v>246</v>
      </c>
      <c r="C513" s="591" t="s">
        <v>244</v>
      </c>
      <c r="D513" s="562"/>
      <c r="E513" s="597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  <c r="AA513" s="150"/>
      <c r="AB513" s="150"/>
      <c r="AC513" s="285"/>
    </row>
    <row r="514" ht="16.5" spans="1:29">
      <c r="A514" s="150">
        <v>15</v>
      </c>
      <c r="B514" s="591" t="s">
        <v>249</v>
      </c>
      <c r="C514" s="591" t="s">
        <v>250</v>
      </c>
      <c r="D514" s="556"/>
      <c r="E514" s="597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  <c r="AA514" s="150"/>
      <c r="AB514" s="150"/>
      <c r="AC514" s="285"/>
    </row>
    <row r="515" ht="16.5" spans="1:29">
      <c r="A515" s="150">
        <v>16</v>
      </c>
      <c r="B515" s="595" t="s">
        <v>251</v>
      </c>
      <c r="C515" s="595" t="s">
        <v>252</v>
      </c>
      <c r="D515" s="560"/>
      <c r="E515" s="597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  <c r="AA515" s="150"/>
      <c r="AB515" s="150"/>
      <c r="AC515" s="285"/>
    </row>
    <row r="516" ht="16.5" spans="1:29">
      <c r="A516" s="150">
        <v>17</v>
      </c>
      <c r="B516" s="126" t="s">
        <v>253</v>
      </c>
      <c r="C516" s="126" t="s">
        <v>254</v>
      </c>
      <c r="D516" s="359"/>
      <c r="E516" s="575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  <c r="AA516" s="150"/>
      <c r="AB516" s="150"/>
      <c r="AC516" s="285"/>
    </row>
    <row r="517" ht="16.5" spans="1:29">
      <c r="A517" s="150">
        <v>18</v>
      </c>
      <c r="B517" s="126" t="s">
        <v>255</v>
      </c>
      <c r="C517" s="126" t="s">
        <v>256</v>
      </c>
      <c r="D517" s="558"/>
      <c r="E517" s="382" t="s">
        <v>257</v>
      </c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  <c r="AA517" s="150"/>
      <c r="AB517" s="150"/>
      <c r="AC517" s="285"/>
    </row>
    <row r="518" ht="16.5" spans="1:29">
      <c r="A518" s="150">
        <v>19</v>
      </c>
      <c r="B518" s="595" t="s">
        <v>258</v>
      </c>
      <c r="C518" s="595" t="s">
        <v>259</v>
      </c>
      <c r="D518" s="359"/>
      <c r="E518" s="599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  <c r="AA518" s="150"/>
      <c r="AB518" s="150"/>
      <c r="AC518" s="285"/>
    </row>
    <row r="519" ht="16.5" spans="1:29">
      <c r="A519" s="150">
        <v>20</v>
      </c>
      <c r="B519" s="591" t="s">
        <v>260</v>
      </c>
      <c r="C519" s="591" t="s">
        <v>261</v>
      </c>
      <c r="D519" s="556"/>
      <c r="E519" s="597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  <c r="AA519" s="150"/>
      <c r="AB519" s="150"/>
      <c r="AC519" s="285"/>
    </row>
    <row r="520" ht="16.5" spans="1:29">
      <c r="A520" s="150">
        <v>21</v>
      </c>
      <c r="B520" s="591" t="s">
        <v>262</v>
      </c>
      <c r="C520" s="591" t="s">
        <v>263</v>
      </c>
      <c r="D520" s="560"/>
      <c r="E520" s="574" t="s">
        <v>264</v>
      </c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  <c r="AA520" s="150"/>
      <c r="AB520" s="150"/>
      <c r="AC520" s="285"/>
    </row>
    <row r="521" ht="16.5" spans="1:29">
      <c r="A521" s="150">
        <v>22</v>
      </c>
      <c r="B521" s="128" t="s">
        <v>265</v>
      </c>
      <c r="C521" s="128" t="s">
        <v>266</v>
      </c>
      <c r="D521" s="558"/>
      <c r="E521" s="600" t="s">
        <v>267</v>
      </c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  <c r="AA521" s="150"/>
      <c r="AB521" s="150"/>
      <c r="AC521" s="285"/>
    </row>
    <row r="522" ht="16.5" spans="1:29">
      <c r="A522" s="150">
        <v>23</v>
      </c>
      <c r="B522" s="126" t="s">
        <v>268</v>
      </c>
      <c r="C522" s="126" t="s">
        <v>269</v>
      </c>
      <c r="D522" s="558"/>
      <c r="E522" s="575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  <c r="AA522" s="150"/>
      <c r="AB522" s="150"/>
      <c r="AC522" s="285"/>
    </row>
    <row r="523" ht="16.5" spans="1:29">
      <c r="A523" s="150">
        <v>24</v>
      </c>
      <c r="B523" s="591" t="s">
        <v>131</v>
      </c>
      <c r="C523" s="591" t="s">
        <v>270</v>
      </c>
      <c r="D523" s="359"/>
      <c r="E523" s="382" t="s">
        <v>271</v>
      </c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  <c r="AA523" s="150"/>
      <c r="AB523" s="150"/>
      <c r="AC523" s="285"/>
    </row>
    <row r="524" ht="16.5" spans="1:29">
      <c r="A524" s="150">
        <v>25</v>
      </c>
      <c r="B524" s="591" t="s">
        <v>131</v>
      </c>
      <c r="C524" s="591" t="s">
        <v>272</v>
      </c>
      <c r="D524" s="562"/>
      <c r="E524" s="584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  <c r="AA524" s="150"/>
      <c r="AB524" s="150"/>
      <c r="AC524" s="285"/>
    </row>
    <row r="525" ht="16.5" spans="1:29">
      <c r="A525" s="150">
        <v>26</v>
      </c>
      <c r="B525" s="126" t="s">
        <v>131</v>
      </c>
      <c r="C525" s="126" t="s">
        <v>273</v>
      </c>
      <c r="D525" s="560"/>
      <c r="E525" s="574" t="s">
        <v>274</v>
      </c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  <c r="AA525" s="150"/>
      <c r="AB525" s="150"/>
      <c r="AC525" s="285"/>
    </row>
    <row r="526" ht="16.5" spans="1:29">
      <c r="A526" s="150">
        <v>27</v>
      </c>
      <c r="B526" s="595" t="s">
        <v>275</v>
      </c>
      <c r="C526" s="595" t="s">
        <v>276</v>
      </c>
      <c r="D526" s="560"/>
      <c r="E526" s="584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  <c r="AA526" s="150"/>
      <c r="AB526" s="150"/>
      <c r="AC526" s="285"/>
    </row>
    <row r="527" ht="16.5" spans="1:29">
      <c r="A527" s="150">
        <v>28</v>
      </c>
      <c r="B527" s="591" t="s">
        <v>277</v>
      </c>
      <c r="C527" s="591" t="s">
        <v>278</v>
      </c>
      <c r="D527" s="560"/>
      <c r="E527" s="574" t="s">
        <v>279</v>
      </c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  <c r="AA527" s="150"/>
      <c r="AB527" s="150"/>
      <c r="AC527" s="285"/>
    </row>
    <row r="528" ht="16.5" spans="1:29">
      <c r="A528" s="150">
        <v>29</v>
      </c>
      <c r="B528" s="128" t="s">
        <v>280</v>
      </c>
      <c r="C528" s="128" t="s">
        <v>281</v>
      </c>
      <c r="D528" s="359"/>
      <c r="E528" s="382" t="s">
        <v>282</v>
      </c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  <c r="AA528" s="150"/>
      <c r="AB528" s="150"/>
      <c r="AC528" s="285"/>
    </row>
    <row r="529" ht="16.5" spans="1:29">
      <c r="A529" s="150">
        <v>30</v>
      </c>
      <c r="B529" s="591" t="s">
        <v>283</v>
      </c>
      <c r="C529" s="591" t="s">
        <v>186</v>
      </c>
      <c r="D529" s="560"/>
      <c r="E529" s="382" t="s">
        <v>284</v>
      </c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  <c r="AA529" s="150"/>
      <c r="AB529" s="150"/>
      <c r="AC529" s="285"/>
    </row>
    <row r="530" ht="16.5" spans="1:29">
      <c r="A530" s="150">
        <v>31</v>
      </c>
      <c r="B530" s="591" t="s">
        <v>285</v>
      </c>
      <c r="C530" s="591" t="s">
        <v>286</v>
      </c>
      <c r="D530" s="560"/>
      <c r="E530" s="382" t="s">
        <v>287</v>
      </c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  <c r="AA530" s="150"/>
      <c r="AB530" s="150"/>
      <c r="AC530" s="285"/>
    </row>
    <row r="531" ht="16.5" spans="1:29">
      <c r="A531" s="150">
        <v>32</v>
      </c>
      <c r="B531" s="596" t="s">
        <v>288</v>
      </c>
      <c r="C531" s="596" t="s">
        <v>289</v>
      </c>
      <c r="D531" s="558"/>
      <c r="E531" s="599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  <c r="AA531" s="150"/>
      <c r="AB531" s="150"/>
      <c r="AC531" s="285"/>
    </row>
    <row r="532" ht="16.5" spans="1:29">
      <c r="A532" s="150">
        <v>33</v>
      </c>
      <c r="B532" s="596" t="s">
        <v>290</v>
      </c>
      <c r="C532" s="596" t="s">
        <v>291</v>
      </c>
      <c r="D532" s="566"/>
      <c r="E532" s="382" t="s">
        <v>292</v>
      </c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  <c r="AA532" s="150"/>
      <c r="AB532" s="150"/>
      <c r="AC532" s="285"/>
    </row>
    <row r="533" ht="16.5" spans="1:36">
      <c r="A533" s="150">
        <v>34</v>
      </c>
      <c r="B533" s="595" t="s">
        <v>293</v>
      </c>
      <c r="C533" s="595" t="s">
        <v>294</v>
      </c>
      <c r="D533" s="560"/>
      <c r="E533" s="382" t="s">
        <v>295</v>
      </c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  <c r="AA533" s="150"/>
      <c r="AB533" s="150"/>
      <c r="AC533" s="285"/>
      <c r="AD533" s="378"/>
      <c r="AE533" s="378"/>
      <c r="AF533" s="378"/>
      <c r="AG533" s="378"/>
      <c r="AH533" s="378"/>
      <c r="AI533" s="378"/>
      <c r="AJ533" s="378"/>
    </row>
    <row r="534" ht="16.5" spans="1:36">
      <c r="A534" s="150">
        <v>35</v>
      </c>
      <c r="B534" s="591" t="s">
        <v>296</v>
      </c>
      <c r="C534" s="591" t="s">
        <v>297</v>
      </c>
      <c r="D534" s="562"/>
      <c r="E534" s="575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  <c r="AA534" s="150"/>
      <c r="AB534" s="150"/>
      <c r="AC534" s="285"/>
      <c r="AD534" s="378"/>
      <c r="AE534" s="378"/>
      <c r="AF534" s="378"/>
      <c r="AG534" s="378"/>
      <c r="AH534" s="378"/>
      <c r="AI534" s="378"/>
      <c r="AJ534" s="378"/>
    </row>
    <row r="535" ht="16.5" spans="1:36">
      <c r="A535" s="150">
        <v>36</v>
      </c>
      <c r="B535" s="126" t="s">
        <v>298</v>
      </c>
      <c r="C535" s="126" t="s">
        <v>299</v>
      </c>
      <c r="D535" s="359"/>
      <c r="E535" s="382" t="s">
        <v>300</v>
      </c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  <c r="AA535" s="150"/>
      <c r="AB535" s="150"/>
      <c r="AC535" s="285"/>
      <c r="AD535" s="378"/>
      <c r="AE535" s="378"/>
      <c r="AF535" s="378"/>
      <c r="AG535" s="378"/>
      <c r="AH535" s="378"/>
      <c r="AI535" s="378"/>
      <c r="AJ535" s="378"/>
    </row>
    <row r="536" s="523" customFormat="1" ht="16.5" spans="1:36">
      <c r="A536" s="150">
        <v>37</v>
      </c>
      <c r="B536" s="591" t="s">
        <v>90</v>
      </c>
      <c r="C536" s="591" t="s">
        <v>301</v>
      </c>
      <c r="D536" s="558"/>
      <c r="E536" s="382" t="s">
        <v>92</v>
      </c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  <c r="AC536" s="601"/>
      <c r="AD536" s="378"/>
      <c r="AE536" s="378"/>
      <c r="AF536" s="378"/>
      <c r="AG536" s="378"/>
      <c r="AH536" s="378"/>
      <c r="AI536" s="378"/>
      <c r="AJ536" s="378"/>
    </row>
    <row r="537" ht="16.5" spans="1:36">
      <c r="A537" s="150">
        <v>38</v>
      </c>
      <c r="B537" s="302" t="s">
        <v>93</v>
      </c>
      <c r="C537" s="126" t="s">
        <v>94</v>
      </c>
      <c r="D537" s="359"/>
      <c r="E537" s="599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  <c r="AA537" s="150"/>
      <c r="AB537" s="150"/>
      <c r="AC537" s="285"/>
      <c r="AD537" s="378"/>
      <c r="AE537" s="378"/>
      <c r="AF537" s="378"/>
      <c r="AG537" s="378"/>
      <c r="AH537" s="378"/>
      <c r="AI537" s="378"/>
      <c r="AJ537" s="378"/>
    </row>
    <row r="538" ht="16.5" spans="1:36">
      <c r="A538" s="150">
        <v>39</v>
      </c>
      <c r="B538" s="591" t="s">
        <v>302</v>
      </c>
      <c r="C538" s="591" t="s">
        <v>303</v>
      </c>
      <c r="D538" s="558"/>
      <c r="E538" s="575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  <c r="AA538" s="150"/>
      <c r="AB538" s="150"/>
      <c r="AC538" s="285"/>
      <c r="AD538" s="378"/>
      <c r="AE538" s="378"/>
      <c r="AF538" s="378"/>
      <c r="AG538" s="378"/>
      <c r="AH538" s="378"/>
      <c r="AI538" s="378"/>
      <c r="AJ538" s="378"/>
    </row>
    <row r="539" ht="16.5" spans="1:36">
      <c r="A539" s="150">
        <v>40</v>
      </c>
      <c r="B539" s="591" t="s">
        <v>304</v>
      </c>
      <c r="C539" s="591" t="s">
        <v>305</v>
      </c>
      <c r="D539" s="560"/>
      <c r="E539" s="382" t="s">
        <v>306</v>
      </c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  <c r="AA539" s="150"/>
      <c r="AB539" s="150"/>
      <c r="AC539" s="285"/>
      <c r="AD539" s="378"/>
      <c r="AE539" s="378"/>
      <c r="AF539" s="378"/>
      <c r="AG539" s="378"/>
      <c r="AH539" s="378"/>
      <c r="AI539" s="378"/>
      <c r="AJ539" s="378"/>
    </row>
    <row r="540" ht="16.5" spans="1:36">
      <c r="A540" s="150">
        <v>41</v>
      </c>
      <c r="B540" s="591" t="s">
        <v>307</v>
      </c>
      <c r="C540" s="591" t="s">
        <v>308</v>
      </c>
      <c r="D540" s="560"/>
      <c r="E540" s="382" t="s">
        <v>309</v>
      </c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  <c r="AA540" s="150"/>
      <c r="AB540" s="150"/>
      <c r="AC540" s="285"/>
      <c r="AD540" s="378"/>
      <c r="AE540" s="378"/>
      <c r="AF540" s="378"/>
      <c r="AG540" s="378"/>
      <c r="AH540" s="378"/>
      <c r="AI540" s="378"/>
      <c r="AJ540" s="378"/>
    </row>
    <row r="541" ht="16.5" spans="1:36">
      <c r="A541" s="159"/>
      <c r="B541" s="160"/>
      <c r="C541" s="160"/>
      <c r="D541" s="567"/>
      <c r="E541" s="578"/>
      <c r="F541" s="160"/>
      <c r="G541" s="160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  <c r="AB541" s="171"/>
      <c r="AC541" s="580"/>
      <c r="AD541" s="378"/>
      <c r="AE541" s="378"/>
      <c r="AF541" s="378"/>
      <c r="AG541" s="378"/>
      <c r="AH541" s="378"/>
      <c r="AI541" s="378"/>
      <c r="AJ541" s="378"/>
    </row>
    <row r="542" ht="16.5" spans="1:36">
      <c r="A542" s="162">
        <v>1</v>
      </c>
      <c r="B542" s="128" t="s">
        <v>317</v>
      </c>
      <c r="C542" s="128" t="s">
        <v>318</v>
      </c>
      <c r="D542" s="150"/>
      <c r="E542" s="506" t="s">
        <v>148</v>
      </c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352"/>
      <c r="AD542" s="378"/>
      <c r="AE542" s="378"/>
      <c r="AF542" s="378"/>
      <c r="AG542" s="378"/>
      <c r="AH542" s="378"/>
      <c r="AI542" s="378"/>
      <c r="AJ542" s="378"/>
    </row>
    <row r="543" ht="16.5" spans="1:36">
      <c r="A543" s="162">
        <v>2</v>
      </c>
      <c r="B543" s="128"/>
      <c r="C543" s="128"/>
      <c r="D543" s="398"/>
      <c r="E543" s="506"/>
      <c r="F543" s="318"/>
      <c r="G543" s="318"/>
      <c r="H543" s="318"/>
      <c r="I543" s="318"/>
      <c r="J543" s="318"/>
      <c r="K543" s="318"/>
      <c r="L543" s="318"/>
      <c r="M543" s="318"/>
      <c r="N543" s="318"/>
      <c r="O543" s="318"/>
      <c r="P543" s="318"/>
      <c r="Q543" s="318"/>
      <c r="R543" s="318"/>
      <c r="S543" s="318"/>
      <c r="T543" s="318"/>
      <c r="U543" s="318"/>
      <c r="V543" s="318"/>
      <c r="W543" s="318"/>
      <c r="X543" s="318"/>
      <c r="Y543" s="318"/>
      <c r="Z543" s="318"/>
      <c r="AA543" s="318"/>
      <c r="AB543" s="318"/>
      <c r="AC543" s="581"/>
      <c r="AD543" s="378"/>
      <c r="AE543" s="378"/>
      <c r="AF543" s="378"/>
      <c r="AG543" s="378"/>
      <c r="AH543" s="378"/>
      <c r="AI543" s="378"/>
      <c r="AJ543" s="378"/>
    </row>
    <row r="544" ht="16.5" spans="1:36">
      <c r="A544" s="162">
        <v>3</v>
      </c>
      <c r="B544" s="128"/>
      <c r="C544" s="128"/>
      <c r="D544" s="398"/>
      <c r="E544" s="506"/>
      <c r="F544" s="162"/>
      <c r="G544" s="162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  <c r="AA544" s="150"/>
      <c r="AB544" s="150"/>
      <c r="AC544" s="285"/>
      <c r="AD544" s="378"/>
      <c r="AE544" s="378"/>
      <c r="AF544" s="378"/>
      <c r="AG544" s="378"/>
      <c r="AH544" s="378"/>
      <c r="AI544" s="378"/>
      <c r="AJ544" s="378"/>
    </row>
    <row r="545" spans="1:36">
      <c r="A545" s="162">
        <v>4</v>
      </c>
      <c r="B545" s="150"/>
      <c r="C545" s="150"/>
      <c r="D545" s="398"/>
      <c r="E545" s="506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  <c r="AA545" s="150"/>
      <c r="AB545" s="150"/>
      <c r="AC545" s="285"/>
      <c r="AD545" s="378"/>
      <c r="AE545" s="378"/>
      <c r="AF545" s="378"/>
      <c r="AG545" s="378"/>
      <c r="AH545" s="378"/>
      <c r="AI545" s="378"/>
      <c r="AJ545" s="378"/>
    </row>
    <row r="546" ht="18" spans="2:36">
      <c r="B546" s="151"/>
      <c r="C546" s="151"/>
      <c r="D546" s="548"/>
      <c r="E546" s="550"/>
      <c r="F546" s="163"/>
      <c r="G546" s="163"/>
      <c r="H546" s="163"/>
      <c r="I546" s="163"/>
      <c r="J546" s="16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  <c r="AA546" s="173"/>
      <c r="AB546" s="173"/>
      <c r="AC546" s="173"/>
      <c r="AD546" s="378"/>
      <c r="AE546" s="378"/>
      <c r="AF546" s="378"/>
      <c r="AG546" s="378"/>
      <c r="AH546" s="378"/>
      <c r="AI546" s="378"/>
      <c r="AJ546" s="378"/>
    </row>
    <row r="547" ht="18" spans="2:36">
      <c r="B547" s="151"/>
      <c r="C547" s="151"/>
      <c r="D547" s="549"/>
      <c r="E547" s="551"/>
      <c r="F547" s="164"/>
      <c r="G547" s="164"/>
      <c r="H547" s="164"/>
      <c r="I547" s="165"/>
      <c r="J547" s="164"/>
      <c r="K547" s="174"/>
      <c r="L547" s="174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  <c r="AA547" s="175"/>
      <c r="AB547" s="175"/>
      <c r="AC547" s="175"/>
      <c r="AD547" s="378"/>
      <c r="AE547" s="378"/>
      <c r="AF547" s="378"/>
      <c r="AG547" s="378"/>
      <c r="AH547" s="378"/>
      <c r="AI547" s="378"/>
      <c r="AJ547" s="378"/>
    </row>
    <row r="548" ht="18" spans="2:36">
      <c r="B548" s="151"/>
      <c r="C548" s="151"/>
      <c r="D548" s="549"/>
      <c r="E548" s="551"/>
      <c r="F548" s="164"/>
      <c r="G548" s="164"/>
      <c r="H548" s="164"/>
      <c r="I548" s="164"/>
      <c r="J548" s="176"/>
      <c r="K548" s="174"/>
      <c r="L548" s="174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  <c r="AA548" s="175"/>
      <c r="AB548" s="175"/>
      <c r="AC548" s="175"/>
      <c r="AD548" s="378"/>
      <c r="AE548" s="378"/>
      <c r="AF548" s="378"/>
      <c r="AG548" s="378"/>
      <c r="AH548" s="378"/>
      <c r="AI548" s="378"/>
      <c r="AJ548" s="378"/>
    </row>
    <row r="549" ht="21" spans="1:29">
      <c r="A549" s="153"/>
      <c r="B549" s="154" t="s">
        <v>319</v>
      </c>
      <c r="C549" s="155"/>
      <c r="D549" s="552"/>
      <c r="E549" s="568"/>
      <c r="F549" s="155" t="s">
        <v>150</v>
      </c>
      <c r="G549" s="319"/>
      <c r="I549" s="319" t="s">
        <v>215</v>
      </c>
      <c r="J549" s="155"/>
      <c r="K549" s="177" t="s">
        <v>152</v>
      </c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</row>
    <row r="550" spans="1:29">
      <c r="A550" s="150" t="s">
        <v>5</v>
      </c>
      <c r="B550" s="150" t="s">
        <v>6</v>
      </c>
      <c r="C550" s="150" t="s">
        <v>7</v>
      </c>
      <c r="D550" s="398" t="s">
        <v>153</v>
      </c>
      <c r="E550" s="369" t="s">
        <v>9</v>
      </c>
      <c r="F550" s="180" t="s">
        <v>154</v>
      </c>
      <c r="G550" s="320"/>
      <c r="H550" s="321"/>
      <c r="I550" s="322" t="s">
        <v>155</v>
      </c>
      <c r="J550" s="320"/>
      <c r="K550" s="303" t="s">
        <v>156</v>
      </c>
      <c r="L550" s="303" t="s">
        <v>157</v>
      </c>
      <c r="M550" s="303" t="s">
        <v>158</v>
      </c>
      <c r="N550" s="303"/>
      <c r="O550" s="303"/>
      <c r="P550" s="303"/>
      <c r="Q550" s="303"/>
      <c r="R550" s="303"/>
      <c r="S550" s="303"/>
      <c r="T550" s="303"/>
      <c r="U550" s="303"/>
      <c r="V550" s="303"/>
      <c r="W550" s="303"/>
      <c r="X550" s="303"/>
      <c r="Y550" s="303"/>
      <c r="Z550" s="303"/>
      <c r="AA550" s="303" t="s">
        <v>157</v>
      </c>
      <c r="AB550" s="303" t="s">
        <v>159</v>
      </c>
      <c r="AC550" s="307"/>
    </row>
    <row r="551" ht="16.5" spans="1:29">
      <c r="A551" s="157"/>
      <c r="B551" s="158"/>
      <c r="C551" s="158"/>
      <c r="D551" s="553"/>
      <c r="E551" s="569"/>
      <c r="F551" s="316">
        <v>0.1</v>
      </c>
      <c r="G551" s="316">
        <v>0.1</v>
      </c>
      <c r="H551" s="316">
        <v>0.1</v>
      </c>
      <c r="I551" s="170" t="s">
        <v>160</v>
      </c>
      <c r="J551" s="179" t="s">
        <v>161</v>
      </c>
      <c r="K551" s="316">
        <v>0.05</v>
      </c>
      <c r="L551" s="316">
        <v>0.5</v>
      </c>
      <c r="M551" s="316">
        <v>0.5</v>
      </c>
      <c r="N551" s="316"/>
      <c r="O551" s="316"/>
      <c r="P551" s="316"/>
      <c r="Q551" s="316"/>
      <c r="R551" s="316"/>
      <c r="S551" s="316"/>
      <c r="T551" s="316"/>
      <c r="U551" s="316"/>
      <c r="V551" s="316"/>
      <c r="W551" s="316"/>
      <c r="X551" s="316"/>
      <c r="Y551" s="316"/>
      <c r="Z551" s="316"/>
      <c r="AA551" s="316">
        <v>1</v>
      </c>
      <c r="AB551" s="157"/>
      <c r="AC551" s="579"/>
    </row>
    <row r="552" ht="16.5" spans="1:29">
      <c r="A552" s="150">
        <v>1</v>
      </c>
      <c r="B552" s="591" t="s">
        <v>220</v>
      </c>
      <c r="C552" s="591" t="s">
        <v>221</v>
      </c>
      <c r="D552" s="556"/>
      <c r="E552" s="570" t="s">
        <v>222</v>
      </c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  <c r="AA552" s="150"/>
      <c r="AB552" s="150"/>
      <c r="AC552" s="285"/>
    </row>
    <row r="553" ht="16.5" spans="1:29">
      <c r="A553" s="150">
        <v>2</v>
      </c>
      <c r="B553" s="126" t="s">
        <v>223</v>
      </c>
      <c r="C553" s="126" t="s">
        <v>224</v>
      </c>
      <c r="D553" s="556"/>
      <c r="E553" s="597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  <c r="AA553" s="150"/>
      <c r="AB553" s="150"/>
      <c r="AC553" s="285"/>
    </row>
    <row r="554" ht="16.5" spans="1:29">
      <c r="A554" s="150">
        <v>3</v>
      </c>
      <c r="B554" s="592" t="s">
        <v>225</v>
      </c>
      <c r="C554" s="592" t="s">
        <v>226</v>
      </c>
      <c r="D554" s="556"/>
      <c r="E554" s="570" t="s">
        <v>227</v>
      </c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  <c r="AA554" s="150"/>
      <c r="AB554" s="150"/>
      <c r="AC554" s="285"/>
    </row>
    <row r="555" ht="16.5" spans="1:29">
      <c r="A555" s="150">
        <v>4</v>
      </c>
      <c r="B555" s="126" t="s">
        <v>18</v>
      </c>
      <c r="C555" s="126" t="s">
        <v>19</v>
      </c>
      <c r="D555" s="359"/>
      <c r="E555" s="382" t="s">
        <v>20</v>
      </c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  <c r="AA555" s="150"/>
      <c r="AB555" s="150"/>
      <c r="AC555" s="285"/>
    </row>
    <row r="556" ht="16.5" spans="1:29">
      <c r="A556" s="150">
        <v>5</v>
      </c>
      <c r="B556" s="593" t="s">
        <v>228</v>
      </c>
      <c r="C556" s="593" t="s">
        <v>229</v>
      </c>
      <c r="D556" s="359"/>
      <c r="E556" s="382" t="s">
        <v>230</v>
      </c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  <c r="AA556" s="150"/>
      <c r="AB556" s="150"/>
      <c r="AC556" s="285"/>
    </row>
    <row r="557" ht="16.5" spans="1:29">
      <c r="A557" s="150">
        <v>6</v>
      </c>
      <c r="B557" s="128" t="s">
        <v>231</v>
      </c>
      <c r="C557" s="128" t="s">
        <v>232</v>
      </c>
      <c r="D557" s="556"/>
      <c r="E557" s="598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  <c r="AA557" s="150"/>
      <c r="AB557" s="150"/>
      <c r="AC557" s="285"/>
    </row>
    <row r="558" ht="16.5" spans="1:29">
      <c r="A558" s="150">
        <v>7</v>
      </c>
      <c r="B558" s="126" t="s">
        <v>233</v>
      </c>
      <c r="C558" s="126" t="s">
        <v>234</v>
      </c>
      <c r="D558" s="558"/>
      <c r="E558" s="382" t="s">
        <v>235</v>
      </c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  <c r="AA558" s="150"/>
      <c r="AB558" s="150"/>
      <c r="AC558" s="285"/>
    </row>
    <row r="559" ht="16.5" spans="1:29">
      <c r="A559" s="150">
        <v>8</v>
      </c>
      <c r="B559" s="591" t="s">
        <v>26</v>
      </c>
      <c r="C559" s="591" t="s">
        <v>27</v>
      </c>
      <c r="D559" s="560"/>
      <c r="E559" s="598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  <c r="AA559" s="150"/>
      <c r="AB559" s="150"/>
      <c r="AC559" s="285"/>
    </row>
    <row r="560" ht="16.5" spans="1:29">
      <c r="A560" s="150">
        <v>9</v>
      </c>
      <c r="B560" s="126" t="s">
        <v>29</v>
      </c>
      <c r="C560" s="126" t="s">
        <v>236</v>
      </c>
      <c r="D560" s="359"/>
      <c r="E560" s="599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  <c r="AA560" s="150"/>
      <c r="AB560" s="150"/>
      <c r="AC560" s="285"/>
    </row>
    <row r="561" ht="16.5" spans="1:29">
      <c r="A561" s="150">
        <v>10</v>
      </c>
      <c r="B561" s="591" t="s">
        <v>237</v>
      </c>
      <c r="C561" s="591" t="s">
        <v>238</v>
      </c>
      <c r="D561" s="359"/>
      <c r="E561" s="382" t="s">
        <v>239</v>
      </c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  <c r="AA561" s="150"/>
      <c r="AB561" s="150"/>
      <c r="AC561" s="285"/>
    </row>
    <row r="562" ht="16.5" spans="1:29">
      <c r="A562" s="150">
        <v>11</v>
      </c>
      <c r="B562" s="594" t="s">
        <v>240</v>
      </c>
      <c r="C562" s="594" t="s">
        <v>241</v>
      </c>
      <c r="D562" s="359"/>
      <c r="E562" s="572" t="s">
        <v>242</v>
      </c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  <c r="AA562" s="150"/>
      <c r="AB562" s="150"/>
      <c r="AC562" s="285"/>
    </row>
    <row r="563" ht="16.5" spans="1:29">
      <c r="A563" s="150">
        <v>12</v>
      </c>
      <c r="B563" s="591" t="s">
        <v>243</v>
      </c>
      <c r="C563" s="591" t="s">
        <v>244</v>
      </c>
      <c r="D563" s="556"/>
      <c r="E563" s="570" t="s">
        <v>245</v>
      </c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  <c r="AA563" s="150"/>
      <c r="AB563" s="150"/>
      <c r="AC563" s="285"/>
    </row>
    <row r="564" ht="16.5" spans="1:29">
      <c r="A564" s="150">
        <v>13</v>
      </c>
      <c r="B564" s="595" t="s">
        <v>246</v>
      </c>
      <c r="C564" s="595" t="s">
        <v>247</v>
      </c>
      <c r="D564" s="359"/>
      <c r="E564" s="382" t="s">
        <v>248</v>
      </c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  <c r="AA564" s="150"/>
      <c r="AB564" s="150"/>
      <c r="AC564" s="285"/>
    </row>
    <row r="565" ht="16.5" spans="1:29">
      <c r="A565" s="150">
        <v>14</v>
      </c>
      <c r="B565" s="591" t="s">
        <v>246</v>
      </c>
      <c r="C565" s="591" t="s">
        <v>244</v>
      </c>
      <c r="D565" s="562"/>
      <c r="E565" s="597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  <c r="AA565" s="150"/>
      <c r="AB565" s="150"/>
      <c r="AC565" s="285"/>
    </row>
    <row r="566" ht="16.5" spans="1:29">
      <c r="A566" s="150">
        <v>15</v>
      </c>
      <c r="B566" s="591" t="s">
        <v>249</v>
      </c>
      <c r="C566" s="591" t="s">
        <v>250</v>
      </c>
      <c r="D566" s="556"/>
      <c r="E566" s="597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  <c r="AA566" s="150"/>
      <c r="AB566" s="150"/>
      <c r="AC566" s="285"/>
    </row>
    <row r="567" ht="16.5" spans="1:29">
      <c r="A567" s="150">
        <v>16</v>
      </c>
      <c r="B567" s="595" t="s">
        <v>251</v>
      </c>
      <c r="C567" s="595" t="s">
        <v>252</v>
      </c>
      <c r="D567" s="560"/>
      <c r="E567" s="597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  <c r="AA567" s="150"/>
      <c r="AB567" s="150"/>
      <c r="AC567" s="285"/>
    </row>
    <row r="568" ht="16.5" spans="1:29">
      <c r="A568" s="150">
        <v>17</v>
      </c>
      <c r="B568" s="126" t="s">
        <v>253</v>
      </c>
      <c r="C568" s="126" t="s">
        <v>254</v>
      </c>
      <c r="D568" s="359"/>
      <c r="E568" s="575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  <c r="AA568" s="150"/>
      <c r="AB568" s="150"/>
      <c r="AC568" s="285"/>
    </row>
    <row r="569" ht="16.5" spans="1:29">
      <c r="A569" s="150">
        <v>18</v>
      </c>
      <c r="B569" s="126" t="s">
        <v>255</v>
      </c>
      <c r="C569" s="126" t="s">
        <v>256</v>
      </c>
      <c r="D569" s="558"/>
      <c r="E569" s="382" t="s">
        <v>257</v>
      </c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  <c r="AA569" s="150"/>
      <c r="AB569" s="150"/>
      <c r="AC569" s="285"/>
    </row>
    <row r="570" ht="16.5" spans="1:29">
      <c r="A570" s="150">
        <v>19</v>
      </c>
      <c r="B570" s="595" t="s">
        <v>258</v>
      </c>
      <c r="C570" s="595" t="s">
        <v>259</v>
      </c>
      <c r="D570" s="359"/>
      <c r="E570" s="599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  <c r="AA570" s="150"/>
      <c r="AB570" s="150"/>
      <c r="AC570" s="285"/>
    </row>
    <row r="571" ht="16.5" spans="1:29">
      <c r="A571" s="150">
        <v>20</v>
      </c>
      <c r="B571" s="591" t="s">
        <v>260</v>
      </c>
      <c r="C571" s="591" t="s">
        <v>261</v>
      </c>
      <c r="D571" s="556"/>
      <c r="E571" s="597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  <c r="AA571" s="150"/>
      <c r="AB571" s="150"/>
      <c r="AC571" s="285"/>
    </row>
    <row r="572" ht="16.5" spans="1:29">
      <c r="A572" s="150">
        <v>21</v>
      </c>
      <c r="B572" s="591" t="s">
        <v>262</v>
      </c>
      <c r="C572" s="591" t="s">
        <v>263</v>
      </c>
      <c r="D572" s="560"/>
      <c r="E572" s="574" t="s">
        <v>264</v>
      </c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  <c r="AA572" s="150"/>
      <c r="AB572" s="150"/>
      <c r="AC572" s="285"/>
    </row>
    <row r="573" ht="16.5" spans="1:29">
      <c r="A573" s="150">
        <v>22</v>
      </c>
      <c r="B573" s="128" t="s">
        <v>265</v>
      </c>
      <c r="C573" s="128" t="s">
        <v>266</v>
      </c>
      <c r="D573" s="558"/>
      <c r="E573" s="600" t="s">
        <v>267</v>
      </c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  <c r="AA573" s="150"/>
      <c r="AB573" s="150"/>
      <c r="AC573" s="285"/>
    </row>
    <row r="574" ht="16.5" spans="1:29">
      <c r="A574" s="150">
        <v>23</v>
      </c>
      <c r="B574" s="126" t="s">
        <v>268</v>
      </c>
      <c r="C574" s="126" t="s">
        <v>269</v>
      </c>
      <c r="D574" s="558"/>
      <c r="E574" s="575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  <c r="AA574" s="150"/>
      <c r="AB574" s="150"/>
      <c r="AC574" s="285"/>
    </row>
    <row r="575" ht="16.5" spans="1:29">
      <c r="A575" s="150">
        <v>24</v>
      </c>
      <c r="B575" s="591" t="s">
        <v>131</v>
      </c>
      <c r="C575" s="591" t="s">
        <v>270</v>
      </c>
      <c r="D575" s="359"/>
      <c r="E575" s="382" t="s">
        <v>271</v>
      </c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  <c r="AA575" s="150"/>
      <c r="AB575" s="150"/>
      <c r="AC575" s="285"/>
    </row>
    <row r="576" ht="16.5" spans="1:29">
      <c r="A576" s="150">
        <v>25</v>
      </c>
      <c r="B576" s="591" t="s">
        <v>131</v>
      </c>
      <c r="C576" s="591" t="s">
        <v>272</v>
      </c>
      <c r="D576" s="562"/>
      <c r="E576" s="584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  <c r="AA576" s="150"/>
      <c r="AB576" s="150"/>
      <c r="AC576" s="285"/>
    </row>
    <row r="577" ht="16.5" spans="1:29">
      <c r="A577" s="150">
        <v>26</v>
      </c>
      <c r="B577" s="126" t="s">
        <v>131</v>
      </c>
      <c r="C577" s="126" t="s">
        <v>273</v>
      </c>
      <c r="D577" s="560"/>
      <c r="E577" s="574" t="s">
        <v>274</v>
      </c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  <c r="AA577" s="150"/>
      <c r="AB577" s="150"/>
      <c r="AC577" s="285"/>
    </row>
    <row r="578" ht="16.5" spans="1:29">
      <c r="A578" s="150">
        <v>27</v>
      </c>
      <c r="B578" s="595" t="s">
        <v>275</v>
      </c>
      <c r="C578" s="595" t="s">
        <v>276</v>
      </c>
      <c r="D578" s="560"/>
      <c r="E578" s="584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  <c r="AA578" s="150"/>
      <c r="AB578" s="150"/>
      <c r="AC578" s="285"/>
    </row>
    <row r="579" ht="16.5" spans="1:29">
      <c r="A579" s="150">
        <v>28</v>
      </c>
      <c r="B579" s="591" t="s">
        <v>277</v>
      </c>
      <c r="C579" s="591" t="s">
        <v>278</v>
      </c>
      <c r="D579" s="560"/>
      <c r="E579" s="574" t="s">
        <v>279</v>
      </c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  <c r="AA579" s="150"/>
      <c r="AB579" s="150"/>
      <c r="AC579" s="285"/>
    </row>
    <row r="580" ht="16.5" spans="1:29">
      <c r="A580" s="150">
        <v>29</v>
      </c>
      <c r="B580" s="128" t="s">
        <v>280</v>
      </c>
      <c r="C580" s="128" t="s">
        <v>281</v>
      </c>
      <c r="D580" s="359"/>
      <c r="E580" s="382" t="s">
        <v>282</v>
      </c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  <c r="AA580" s="150"/>
      <c r="AB580" s="150"/>
      <c r="AC580" s="285"/>
    </row>
    <row r="581" ht="16.5" spans="1:36">
      <c r="A581" s="150">
        <v>30</v>
      </c>
      <c r="B581" s="591" t="s">
        <v>283</v>
      </c>
      <c r="C581" s="591" t="s">
        <v>186</v>
      </c>
      <c r="D581" s="560"/>
      <c r="E581" s="382" t="s">
        <v>284</v>
      </c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  <c r="AA581" s="150"/>
      <c r="AB581" s="150"/>
      <c r="AC581" s="285"/>
      <c r="AD581" s="378"/>
      <c r="AE581" s="378"/>
      <c r="AF581" s="378"/>
      <c r="AG581" s="378"/>
      <c r="AH581" s="378"/>
      <c r="AI581" s="378"/>
      <c r="AJ581" s="378"/>
    </row>
    <row r="582" ht="16.5" spans="1:36">
      <c r="A582" s="150">
        <v>31</v>
      </c>
      <c r="B582" s="591" t="s">
        <v>285</v>
      </c>
      <c r="C582" s="591" t="s">
        <v>286</v>
      </c>
      <c r="D582" s="560"/>
      <c r="E582" s="382" t="s">
        <v>287</v>
      </c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  <c r="AA582" s="150"/>
      <c r="AB582" s="150"/>
      <c r="AC582" s="285"/>
      <c r="AD582" s="378"/>
      <c r="AE582" s="378"/>
      <c r="AF582" s="378"/>
      <c r="AG582" s="378"/>
      <c r="AH582" s="378"/>
      <c r="AI582" s="378"/>
      <c r="AJ582" s="378"/>
    </row>
    <row r="583" ht="16.5" spans="1:36">
      <c r="A583" s="150">
        <v>32</v>
      </c>
      <c r="B583" s="596" t="s">
        <v>288</v>
      </c>
      <c r="C583" s="596" t="s">
        <v>289</v>
      </c>
      <c r="D583" s="558"/>
      <c r="E583" s="599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  <c r="AA583" s="150"/>
      <c r="AB583" s="150"/>
      <c r="AC583" s="285"/>
      <c r="AD583" s="378"/>
      <c r="AE583" s="378"/>
      <c r="AF583" s="378"/>
      <c r="AG583" s="378"/>
      <c r="AH583" s="378"/>
      <c r="AI583" s="378"/>
      <c r="AJ583" s="378"/>
    </row>
    <row r="584" ht="16.5" spans="1:36">
      <c r="A584" s="150">
        <v>33</v>
      </c>
      <c r="B584" s="596" t="s">
        <v>290</v>
      </c>
      <c r="C584" s="596" t="s">
        <v>291</v>
      </c>
      <c r="D584" s="566"/>
      <c r="E584" s="382" t="s">
        <v>292</v>
      </c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  <c r="AA584" s="150"/>
      <c r="AB584" s="150"/>
      <c r="AC584" s="285"/>
      <c r="AD584" s="378"/>
      <c r="AE584" s="378"/>
      <c r="AF584" s="378"/>
      <c r="AG584" s="378"/>
      <c r="AH584" s="378"/>
      <c r="AI584" s="378"/>
      <c r="AJ584" s="378"/>
    </row>
    <row r="585" ht="16.5" spans="1:36">
      <c r="A585" s="150">
        <v>34</v>
      </c>
      <c r="B585" s="595" t="s">
        <v>293</v>
      </c>
      <c r="C585" s="595" t="s">
        <v>294</v>
      </c>
      <c r="D585" s="560"/>
      <c r="E585" s="382" t="s">
        <v>295</v>
      </c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  <c r="AA585" s="150"/>
      <c r="AB585" s="150"/>
      <c r="AC585" s="285"/>
      <c r="AD585" s="378"/>
      <c r="AE585" s="378"/>
      <c r="AF585" s="378"/>
      <c r="AG585" s="378"/>
      <c r="AH585" s="378"/>
      <c r="AI585" s="378"/>
      <c r="AJ585" s="378"/>
    </row>
    <row r="586" ht="16.5" spans="1:36">
      <c r="A586" s="150">
        <v>35</v>
      </c>
      <c r="B586" s="591" t="s">
        <v>296</v>
      </c>
      <c r="C586" s="591" t="s">
        <v>297</v>
      </c>
      <c r="D586" s="562"/>
      <c r="E586" s="575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  <c r="AA586" s="150"/>
      <c r="AB586" s="150"/>
      <c r="AC586" s="285"/>
      <c r="AD586" s="378"/>
      <c r="AE586" s="378"/>
      <c r="AF586" s="378"/>
      <c r="AG586" s="378"/>
      <c r="AH586" s="378"/>
      <c r="AI586" s="378"/>
      <c r="AJ586" s="378"/>
    </row>
    <row r="587" ht="16.5" spans="1:36">
      <c r="A587" s="150">
        <v>36</v>
      </c>
      <c r="B587" s="126" t="s">
        <v>298</v>
      </c>
      <c r="C587" s="126" t="s">
        <v>299</v>
      </c>
      <c r="D587" s="359"/>
      <c r="E587" s="382" t="s">
        <v>300</v>
      </c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  <c r="AA587" s="150"/>
      <c r="AB587" s="150"/>
      <c r="AC587" s="285"/>
      <c r="AD587" s="378"/>
      <c r="AE587" s="378"/>
      <c r="AF587" s="378"/>
      <c r="AG587" s="378"/>
      <c r="AH587" s="378"/>
      <c r="AI587" s="378"/>
      <c r="AJ587" s="378"/>
    </row>
    <row r="588" s="523" customFormat="1" ht="16.5" spans="1:36">
      <c r="A588" s="150">
        <v>37</v>
      </c>
      <c r="B588" s="591" t="s">
        <v>90</v>
      </c>
      <c r="C588" s="591" t="s">
        <v>301</v>
      </c>
      <c r="D588" s="558"/>
      <c r="E588" s="382" t="s">
        <v>92</v>
      </c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  <c r="AC588" s="601"/>
      <c r="AD588" s="378"/>
      <c r="AE588" s="378"/>
      <c r="AF588" s="378"/>
      <c r="AG588" s="378"/>
      <c r="AH588" s="378"/>
      <c r="AI588" s="378"/>
      <c r="AJ588" s="378"/>
    </row>
    <row r="589" ht="16.5" spans="1:36">
      <c r="A589" s="150">
        <v>38</v>
      </c>
      <c r="B589" s="302" t="s">
        <v>93</v>
      </c>
      <c r="C589" s="126" t="s">
        <v>94</v>
      </c>
      <c r="D589" s="359"/>
      <c r="E589" s="599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  <c r="AA589" s="150"/>
      <c r="AB589" s="150"/>
      <c r="AC589" s="285"/>
      <c r="AD589" s="378"/>
      <c r="AE589" s="378"/>
      <c r="AF589" s="378"/>
      <c r="AG589" s="378"/>
      <c r="AH589" s="378"/>
      <c r="AI589" s="378"/>
      <c r="AJ589" s="378"/>
    </row>
    <row r="590" ht="16.5" spans="1:36">
      <c r="A590" s="150">
        <v>39</v>
      </c>
      <c r="B590" s="591" t="s">
        <v>302</v>
      </c>
      <c r="C590" s="591" t="s">
        <v>303</v>
      </c>
      <c r="D590" s="558"/>
      <c r="E590" s="575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  <c r="AA590" s="150"/>
      <c r="AB590" s="150"/>
      <c r="AC590" s="285"/>
      <c r="AD590" s="378"/>
      <c r="AE590" s="378"/>
      <c r="AF590" s="378"/>
      <c r="AG590" s="378"/>
      <c r="AH590" s="378"/>
      <c r="AI590" s="378"/>
      <c r="AJ590" s="378"/>
    </row>
    <row r="591" ht="16.5" spans="1:36">
      <c r="A591" s="150">
        <v>40</v>
      </c>
      <c r="B591" s="591" t="s">
        <v>304</v>
      </c>
      <c r="C591" s="591" t="s">
        <v>305</v>
      </c>
      <c r="D591" s="560"/>
      <c r="E591" s="382" t="s">
        <v>306</v>
      </c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  <c r="AA591" s="150"/>
      <c r="AB591" s="150"/>
      <c r="AC591" s="285"/>
      <c r="AD591" s="378"/>
      <c r="AE591" s="378"/>
      <c r="AF591" s="378"/>
      <c r="AG591" s="378"/>
      <c r="AH591" s="378"/>
      <c r="AI591" s="378"/>
      <c r="AJ591" s="378"/>
    </row>
    <row r="592" ht="16.5" spans="1:36">
      <c r="A592" s="150">
        <v>41</v>
      </c>
      <c r="B592" s="591" t="s">
        <v>307</v>
      </c>
      <c r="C592" s="591" t="s">
        <v>308</v>
      </c>
      <c r="D592" s="560"/>
      <c r="E592" s="382" t="s">
        <v>309</v>
      </c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  <c r="AA592" s="150"/>
      <c r="AB592" s="150"/>
      <c r="AC592" s="285"/>
      <c r="AD592" s="378"/>
      <c r="AE592" s="378"/>
      <c r="AF592" s="378"/>
      <c r="AG592" s="378"/>
      <c r="AH592" s="378"/>
      <c r="AI592" s="378"/>
      <c r="AJ592" s="378"/>
    </row>
    <row r="593" ht="16.5" spans="1:36">
      <c r="A593" s="159"/>
      <c r="B593" s="160"/>
      <c r="C593" s="160"/>
      <c r="D593" s="567"/>
      <c r="E593" s="578"/>
      <c r="F593" s="160"/>
      <c r="G593" s="160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  <c r="AB593" s="171"/>
      <c r="AC593" s="580"/>
      <c r="AD593" s="378"/>
      <c r="AE593" s="378"/>
      <c r="AF593" s="378"/>
      <c r="AG593" s="378"/>
      <c r="AH593" s="378"/>
      <c r="AI593" s="378"/>
      <c r="AJ593" s="378"/>
    </row>
    <row r="594" ht="16.5" spans="1:36">
      <c r="A594" s="162">
        <v>1</v>
      </c>
      <c r="B594" s="126" t="s">
        <v>320</v>
      </c>
      <c r="C594" s="126" t="s">
        <v>321</v>
      </c>
      <c r="D594" s="398"/>
      <c r="E594" s="382" t="s">
        <v>322</v>
      </c>
      <c r="F594" s="172"/>
      <c r="G594" s="172"/>
      <c r="H594" s="172"/>
      <c r="I594" s="172"/>
      <c r="J594" s="172"/>
      <c r="K594" s="172"/>
      <c r="L594" s="172"/>
      <c r="M594" s="172"/>
      <c r="N594" s="172"/>
      <c r="O594" s="172"/>
      <c r="P594" s="172"/>
      <c r="Q594" s="172"/>
      <c r="R594" s="172"/>
      <c r="S594" s="172"/>
      <c r="T594" s="172"/>
      <c r="U594" s="172"/>
      <c r="V594" s="172"/>
      <c r="W594" s="172"/>
      <c r="X594" s="172"/>
      <c r="Y594" s="172"/>
      <c r="Z594" s="172"/>
      <c r="AA594" s="172"/>
      <c r="AB594" s="172"/>
      <c r="AC594" s="352"/>
      <c r="AD594" s="378"/>
      <c r="AE594" s="378"/>
      <c r="AF594" s="378"/>
      <c r="AG594" s="378"/>
      <c r="AH594" s="378"/>
      <c r="AI594" s="378"/>
      <c r="AJ594" s="378"/>
    </row>
    <row r="595" ht="16.5" spans="1:36">
      <c r="A595" s="162">
        <v>2</v>
      </c>
      <c r="B595" s="128"/>
      <c r="C595" s="128"/>
      <c r="D595" s="398"/>
      <c r="E595" s="506"/>
      <c r="F595" s="172"/>
      <c r="G595" s="172"/>
      <c r="H595" s="172"/>
      <c r="I595" s="172"/>
      <c r="J595" s="172"/>
      <c r="K595" s="172"/>
      <c r="L595" s="172"/>
      <c r="M595" s="172"/>
      <c r="N595" s="172"/>
      <c r="O595" s="172"/>
      <c r="P595" s="172"/>
      <c r="Q595" s="172"/>
      <c r="R595" s="172"/>
      <c r="S595" s="172"/>
      <c r="T595" s="172"/>
      <c r="U595" s="172"/>
      <c r="V595" s="172"/>
      <c r="W595" s="172"/>
      <c r="X595" s="172"/>
      <c r="Y595" s="172"/>
      <c r="Z595" s="172"/>
      <c r="AA595" s="172"/>
      <c r="AB595" s="172"/>
      <c r="AC595" s="352"/>
      <c r="AD595" s="378"/>
      <c r="AE595" s="378"/>
      <c r="AF595" s="378"/>
      <c r="AG595" s="378"/>
      <c r="AH595" s="378"/>
      <c r="AI595" s="378"/>
      <c r="AJ595" s="378"/>
    </row>
    <row r="596" ht="16.5" spans="1:36">
      <c r="A596" s="162">
        <v>3</v>
      </c>
      <c r="B596" s="128"/>
      <c r="C596" s="128"/>
      <c r="D596" s="398"/>
      <c r="E596" s="506"/>
      <c r="F596" s="172"/>
      <c r="G596" s="172"/>
      <c r="H596" s="172"/>
      <c r="I596" s="172"/>
      <c r="J596" s="172"/>
      <c r="K596" s="172"/>
      <c r="L596" s="172"/>
      <c r="M596" s="172"/>
      <c r="N596" s="172"/>
      <c r="O596" s="172"/>
      <c r="P596" s="172"/>
      <c r="Q596" s="172"/>
      <c r="R596" s="172"/>
      <c r="S596" s="172"/>
      <c r="T596" s="172"/>
      <c r="U596" s="172"/>
      <c r="V596" s="172"/>
      <c r="W596" s="172"/>
      <c r="X596" s="172"/>
      <c r="Y596" s="172"/>
      <c r="Z596" s="172"/>
      <c r="AA596" s="172"/>
      <c r="AB596" s="172"/>
      <c r="AC596" s="352"/>
      <c r="AD596" s="378"/>
      <c r="AE596" s="378"/>
      <c r="AF596" s="378"/>
      <c r="AG596" s="378"/>
      <c r="AH596" s="378"/>
      <c r="AI596" s="378"/>
      <c r="AJ596" s="378"/>
    </row>
    <row r="597" ht="16.5" spans="1:29">
      <c r="A597" s="162">
        <v>4</v>
      </c>
      <c r="B597" s="128"/>
      <c r="C597" s="128"/>
      <c r="D597" s="398"/>
      <c r="E597" s="506"/>
      <c r="F597" s="172"/>
      <c r="G597" s="172"/>
      <c r="H597" s="172"/>
      <c r="I597" s="172"/>
      <c r="J597" s="172"/>
      <c r="K597" s="172"/>
      <c r="L597" s="172"/>
      <c r="M597" s="172"/>
      <c r="N597" s="172"/>
      <c r="O597" s="172"/>
      <c r="P597" s="172"/>
      <c r="Q597" s="172"/>
      <c r="R597" s="172"/>
      <c r="S597" s="172"/>
      <c r="T597" s="172"/>
      <c r="U597" s="172"/>
      <c r="V597" s="172"/>
      <c r="W597" s="172"/>
      <c r="X597" s="172"/>
      <c r="Y597" s="172"/>
      <c r="Z597" s="172"/>
      <c r="AA597" s="172"/>
      <c r="AB597" s="172"/>
      <c r="AC597" s="352"/>
    </row>
    <row r="598" ht="16.5" spans="1:29">
      <c r="A598" s="162">
        <v>5</v>
      </c>
      <c r="B598" s="128"/>
      <c r="C598" s="128"/>
      <c r="D598" s="398"/>
      <c r="E598" s="506"/>
      <c r="F598" s="318"/>
      <c r="G598" s="318"/>
      <c r="H598" s="318"/>
      <c r="I598" s="318"/>
      <c r="J598" s="318"/>
      <c r="K598" s="318"/>
      <c r="L598" s="318"/>
      <c r="M598" s="318"/>
      <c r="N598" s="318"/>
      <c r="O598" s="318"/>
      <c r="P598" s="318"/>
      <c r="Q598" s="318"/>
      <c r="R598" s="318"/>
      <c r="S598" s="318"/>
      <c r="T598" s="318"/>
      <c r="U598" s="318"/>
      <c r="V598" s="318"/>
      <c r="W598" s="318"/>
      <c r="X598" s="318"/>
      <c r="Y598" s="318"/>
      <c r="Z598" s="318"/>
      <c r="AA598" s="318"/>
      <c r="AB598" s="318"/>
      <c r="AC598" s="581"/>
    </row>
    <row r="599" ht="16.5" spans="1:29">
      <c r="A599" s="162">
        <v>6</v>
      </c>
      <c r="B599" s="128"/>
      <c r="C599" s="128"/>
      <c r="D599" s="398"/>
      <c r="E599" s="506"/>
      <c r="F599" s="162"/>
      <c r="G599" s="162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  <c r="AA599" s="150"/>
      <c r="AB599" s="150"/>
      <c r="AC599" s="285"/>
    </row>
    <row r="600" spans="1:29">
      <c r="A600" s="162">
        <v>7</v>
      </c>
      <c r="B600" s="150"/>
      <c r="C600" s="150"/>
      <c r="D600" s="398"/>
      <c r="E600" s="506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  <c r="AA600" s="150"/>
      <c r="AB600" s="150"/>
      <c r="AC600" s="285"/>
    </row>
    <row r="601" spans="4:5">
      <c r="D601" s="547"/>
      <c r="E601" s="358"/>
    </row>
    <row r="602" ht="18" spans="2:29">
      <c r="B602" s="151"/>
      <c r="C602" s="151"/>
      <c r="D602" s="548"/>
      <c r="E602" s="550"/>
      <c r="F602" s="163"/>
      <c r="G602" s="163"/>
      <c r="H602" s="163"/>
      <c r="I602" s="163"/>
      <c r="J602" s="16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  <c r="AA602" s="173"/>
      <c r="AB602" s="173"/>
      <c r="AC602" s="173"/>
    </row>
    <row r="603" ht="18" spans="2:29">
      <c r="B603" s="151"/>
      <c r="C603" s="151"/>
      <c r="D603" s="549"/>
      <c r="E603" s="551"/>
      <c r="F603" s="164"/>
      <c r="G603" s="164"/>
      <c r="H603" s="164"/>
      <c r="I603" s="165"/>
      <c r="J603" s="164"/>
      <c r="K603" s="174"/>
      <c r="L603" s="174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  <c r="AA603" s="175"/>
      <c r="AB603" s="175"/>
      <c r="AC603" s="175"/>
    </row>
    <row r="604" ht="18" spans="2:29">
      <c r="B604" s="151"/>
      <c r="C604" s="151"/>
      <c r="D604" s="549"/>
      <c r="E604" s="551"/>
      <c r="F604" s="164"/>
      <c r="G604" s="164"/>
      <c r="H604" s="164"/>
      <c r="I604" s="164"/>
      <c r="J604" s="176"/>
      <c r="K604" s="174"/>
      <c r="L604" s="174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  <c r="AA604" s="175"/>
      <c r="AB604" s="175"/>
      <c r="AC604" s="175"/>
    </row>
    <row r="605" ht="21" spans="1:29">
      <c r="A605" s="153"/>
      <c r="B605" s="154" t="s">
        <v>216</v>
      </c>
      <c r="C605" s="155"/>
      <c r="D605" s="552"/>
      <c r="E605" s="568"/>
      <c r="F605" s="155" t="s">
        <v>150</v>
      </c>
      <c r="G605" s="319"/>
      <c r="I605" s="319" t="s">
        <v>323</v>
      </c>
      <c r="J605" s="155"/>
      <c r="K605" s="177" t="s">
        <v>152</v>
      </c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  <c r="AC605" s="155"/>
    </row>
    <row r="606" spans="1:29">
      <c r="A606" s="150" t="s">
        <v>5</v>
      </c>
      <c r="B606" s="150" t="s">
        <v>6</v>
      </c>
      <c r="C606" s="150" t="s">
        <v>7</v>
      </c>
      <c r="D606" s="398" t="s">
        <v>153</v>
      </c>
      <c r="E606" s="369" t="s">
        <v>9</v>
      </c>
      <c r="F606" s="180" t="s">
        <v>154</v>
      </c>
      <c r="G606" s="320"/>
      <c r="H606" s="321"/>
      <c r="I606" s="322" t="s">
        <v>155</v>
      </c>
      <c r="J606" s="320"/>
      <c r="K606" s="303" t="s">
        <v>156</v>
      </c>
      <c r="L606" s="303" t="s">
        <v>157</v>
      </c>
      <c r="M606" s="303" t="s">
        <v>158</v>
      </c>
      <c r="N606" s="303"/>
      <c r="O606" s="303"/>
      <c r="P606" s="303"/>
      <c r="Q606" s="303"/>
      <c r="R606" s="303"/>
      <c r="S606" s="303"/>
      <c r="T606" s="303"/>
      <c r="U606" s="303"/>
      <c r="V606" s="303"/>
      <c r="W606" s="303"/>
      <c r="X606" s="303"/>
      <c r="Y606" s="303"/>
      <c r="Z606" s="303"/>
      <c r="AA606" s="303" t="s">
        <v>157</v>
      </c>
      <c r="AB606" s="303" t="s">
        <v>159</v>
      </c>
      <c r="AC606" s="307"/>
    </row>
    <row r="607" ht="16.5" spans="1:29">
      <c r="A607" s="157"/>
      <c r="B607" s="158"/>
      <c r="C607" s="158"/>
      <c r="D607" s="553"/>
      <c r="E607" s="569"/>
      <c r="F607" s="316">
        <v>0.1</v>
      </c>
      <c r="G607" s="316">
        <v>0.1</v>
      </c>
      <c r="H607" s="316">
        <v>0.1</v>
      </c>
      <c r="I607" s="170" t="s">
        <v>160</v>
      </c>
      <c r="J607" s="179" t="s">
        <v>161</v>
      </c>
      <c r="K607" s="316">
        <v>0.05</v>
      </c>
      <c r="L607" s="316">
        <v>0.5</v>
      </c>
      <c r="M607" s="316">
        <v>0.5</v>
      </c>
      <c r="N607" s="316"/>
      <c r="O607" s="316"/>
      <c r="P607" s="316"/>
      <c r="Q607" s="316"/>
      <c r="R607" s="316"/>
      <c r="S607" s="316"/>
      <c r="T607" s="316"/>
      <c r="U607" s="316"/>
      <c r="V607" s="316"/>
      <c r="W607" s="316"/>
      <c r="X607" s="316"/>
      <c r="Y607" s="316"/>
      <c r="Z607" s="316"/>
      <c r="AA607" s="316">
        <v>1</v>
      </c>
      <c r="AB607" s="157"/>
      <c r="AC607" s="579"/>
    </row>
    <row r="608" ht="16.5" spans="1:29">
      <c r="A608" s="150">
        <v>1</v>
      </c>
      <c r="B608" s="591" t="s">
        <v>220</v>
      </c>
      <c r="C608" s="591" t="s">
        <v>221</v>
      </c>
      <c r="D608" s="556"/>
      <c r="E608" s="570" t="s">
        <v>222</v>
      </c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  <c r="AA608" s="150"/>
      <c r="AB608" s="150"/>
      <c r="AC608" s="285"/>
    </row>
    <row r="609" ht="16.5" spans="1:29">
      <c r="A609" s="150">
        <v>2</v>
      </c>
      <c r="B609" s="126" t="s">
        <v>223</v>
      </c>
      <c r="C609" s="126" t="s">
        <v>224</v>
      </c>
      <c r="D609" s="556"/>
      <c r="E609" s="597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  <c r="AA609" s="150"/>
      <c r="AB609" s="150"/>
      <c r="AC609" s="285"/>
    </row>
    <row r="610" ht="16.5" spans="1:29">
      <c r="A610" s="150">
        <v>3</v>
      </c>
      <c r="B610" s="592" t="s">
        <v>225</v>
      </c>
      <c r="C610" s="592" t="s">
        <v>226</v>
      </c>
      <c r="D610" s="556"/>
      <c r="E610" s="570" t="s">
        <v>227</v>
      </c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  <c r="AA610" s="150"/>
      <c r="AB610" s="150"/>
      <c r="AC610" s="285"/>
    </row>
    <row r="611" ht="16.5" spans="1:29">
      <c r="A611" s="150">
        <v>4</v>
      </c>
      <c r="B611" s="126" t="s">
        <v>18</v>
      </c>
      <c r="C611" s="126" t="s">
        <v>19</v>
      </c>
      <c r="D611" s="359"/>
      <c r="E611" s="382" t="s">
        <v>20</v>
      </c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  <c r="AA611" s="150"/>
      <c r="AB611" s="150"/>
      <c r="AC611" s="285"/>
    </row>
    <row r="612" ht="16.5" spans="1:29">
      <c r="A612" s="150">
        <v>5</v>
      </c>
      <c r="B612" s="593" t="s">
        <v>228</v>
      </c>
      <c r="C612" s="593" t="s">
        <v>229</v>
      </c>
      <c r="D612" s="359"/>
      <c r="E612" s="382" t="s">
        <v>230</v>
      </c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  <c r="AA612" s="150"/>
      <c r="AB612" s="150"/>
      <c r="AC612" s="285"/>
    </row>
    <row r="613" ht="16.5" spans="1:29">
      <c r="A613" s="150">
        <v>6</v>
      </c>
      <c r="B613" s="128" t="s">
        <v>231</v>
      </c>
      <c r="C613" s="128" t="s">
        <v>232</v>
      </c>
      <c r="D613" s="556"/>
      <c r="E613" s="598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  <c r="AA613" s="150"/>
      <c r="AB613" s="150"/>
      <c r="AC613" s="285"/>
    </row>
    <row r="614" ht="16.5" spans="1:29">
      <c r="A614" s="150">
        <v>7</v>
      </c>
      <c r="B614" s="126" t="s">
        <v>233</v>
      </c>
      <c r="C614" s="126" t="s">
        <v>234</v>
      </c>
      <c r="D614" s="558"/>
      <c r="E614" s="382" t="s">
        <v>235</v>
      </c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  <c r="AA614" s="150"/>
      <c r="AB614" s="150"/>
      <c r="AC614" s="285"/>
    </row>
    <row r="615" ht="16.5" spans="1:29">
      <c r="A615" s="150">
        <v>8</v>
      </c>
      <c r="B615" s="591" t="s">
        <v>26</v>
      </c>
      <c r="C615" s="591" t="s">
        <v>27</v>
      </c>
      <c r="D615" s="560"/>
      <c r="E615" s="598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  <c r="AA615" s="150"/>
      <c r="AB615" s="150"/>
      <c r="AC615" s="285"/>
    </row>
    <row r="616" ht="16.5" spans="1:29">
      <c r="A616" s="150">
        <v>9</v>
      </c>
      <c r="B616" s="126" t="s">
        <v>29</v>
      </c>
      <c r="C616" s="126" t="s">
        <v>236</v>
      </c>
      <c r="D616" s="359"/>
      <c r="E616" s="599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  <c r="AA616" s="150"/>
      <c r="AB616" s="150"/>
      <c r="AC616" s="285"/>
    </row>
    <row r="617" ht="16.5" spans="1:29">
      <c r="A617" s="150">
        <v>10</v>
      </c>
      <c r="B617" s="591" t="s">
        <v>237</v>
      </c>
      <c r="C617" s="591" t="s">
        <v>238</v>
      </c>
      <c r="D617" s="359"/>
      <c r="E617" s="382" t="s">
        <v>239</v>
      </c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  <c r="AA617" s="150"/>
      <c r="AB617" s="150"/>
      <c r="AC617" s="285"/>
    </row>
    <row r="618" ht="16.5" spans="1:29">
      <c r="A618" s="150">
        <v>11</v>
      </c>
      <c r="B618" s="594" t="s">
        <v>240</v>
      </c>
      <c r="C618" s="594" t="s">
        <v>241</v>
      </c>
      <c r="D618" s="359"/>
      <c r="E618" s="572" t="s">
        <v>242</v>
      </c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  <c r="AA618" s="150"/>
      <c r="AB618" s="150"/>
      <c r="AC618" s="285"/>
    </row>
    <row r="619" ht="16.5" spans="1:29">
      <c r="A619" s="150">
        <v>12</v>
      </c>
      <c r="B619" s="591" t="s">
        <v>243</v>
      </c>
      <c r="C619" s="591" t="s">
        <v>244</v>
      </c>
      <c r="D619" s="556"/>
      <c r="E619" s="570" t="s">
        <v>245</v>
      </c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  <c r="AA619" s="150"/>
      <c r="AB619" s="150"/>
      <c r="AC619" s="285"/>
    </row>
    <row r="620" ht="16.5" spans="1:29">
      <c r="A620" s="150">
        <v>13</v>
      </c>
      <c r="B620" s="595" t="s">
        <v>246</v>
      </c>
      <c r="C620" s="595" t="s">
        <v>247</v>
      </c>
      <c r="D620" s="359"/>
      <c r="E620" s="382" t="s">
        <v>248</v>
      </c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  <c r="AA620" s="150"/>
      <c r="AB620" s="150"/>
      <c r="AC620" s="285"/>
    </row>
    <row r="621" ht="16.5" spans="1:29">
      <c r="A621" s="150">
        <v>14</v>
      </c>
      <c r="B621" s="591" t="s">
        <v>246</v>
      </c>
      <c r="C621" s="591" t="s">
        <v>244</v>
      </c>
      <c r="D621" s="562"/>
      <c r="E621" s="597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  <c r="AA621" s="150"/>
      <c r="AB621" s="150"/>
      <c r="AC621" s="285"/>
    </row>
    <row r="622" ht="16.5" spans="1:29">
      <c r="A622" s="150">
        <v>15</v>
      </c>
      <c r="B622" s="591" t="s">
        <v>249</v>
      </c>
      <c r="C622" s="591" t="s">
        <v>250</v>
      </c>
      <c r="D622" s="556"/>
      <c r="E622" s="597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  <c r="AA622" s="150"/>
      <c r="AB622" s="150"/>
      <c r="AC622" s="285"/>
    </row>
    <row r="623" ht="16.5" spans="1:29">
      <c r="A623" s="150">
        <v>16</v>
      </c>
      <c r="B623" s="595" t="s">
        <v>251</v>
      </c>
      <c r="C623" s="595" t="s">
        <v>252</v>
      </c>
      <c r="D623" s="560"/>
      <c r="E623" s="597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  <c r="AA623" s="150"/>
      <c r="AB623" s="150"/>
      <c r="AC623" s="285"/>
    </row>
    <row r="624" ht="16.5" spans="1:29">
      <c r="A624" s="150">
        <v>17</v>
      </c>
      <c r="B624" s="126" t="s">
        <v>253</v>
      </c>
      <c r="C624" s="126" t="s">
        <v>254</v>
      </c>
      <c r="D624" s="359"/>
      <c r="E624" s="575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  <c r="AA624" s="150"/>
      <c r="AB624" s="150"/>
      <c r="AC624" s="285"/>
    </row>
    <row r="625" ht="16.5" spans="1:29">
      <c r="A625" s="150">
        <v>18</v>
      </c>
      <c r="B625" s="126" t="s">
        <v>255</v>
      </c>
      <c r="C625" s="126" t="s">
        <v>256</v>
      </c>
      <c r="D625" s="558"/>
      <c r="E625" s="382" t="s">
        <v>257</v>
      </c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  <c r="AA625" s="150"/>
      <c r="AB625" s="150"/>
      <c r="AC625" s="285"/>
    </row>
    <row r="626" ht="16.5" spans="1:29">
      <c r="A626" s="150">
        <v>19</v>
      </c>
      <c r="B626" s="595" t="s">
        <v>258</v>
      </c>
      <c r="C626" s="595" t="s">
        <v>259</v>
      </c>
      <c r="D626" s="359"/>
      <c r="E626" s="599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  <c r="AA626" s="150"/>
      <c r="AB626" s="150"/>
      <c r="AC626" s="285"/>
    </row>
    <row r="627" ht="16.5" spans="1:29">
      <c r="A627" s="150">
        <v>20</v>
      </c>
      <c r="B627" s="591" t="s">
        <v>260</v>
      </c>
      <c r="C627" s="591" t="s">
        <v>261</v>
      </c>
      <c r="D627" s="556"/>
      <c r="E627" s="597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  <c r="AA627" s="150"/>
      <c r="AB627" s="150"/>
      <c r="AC627" s="285"/>
    </row>
    <row r="628" ht="16.5" spans="1:29">
      <c r="A628" s="150">
        <v>21</v>
      </c>
      <c r="B628" s="591" t="s">
        <v>262</v>
      </c>
      <c r="C628" s="591" t="s">
        <v>263</v>
      </c>
      <c r="D628" s="560"/>
      <c r="E628" s="574" t="s">
        <v>264</v>
      </c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  <c r="AA628" s="150"/>
      <c r="AB628" s="150"/>
      <c r="AC628" s="285"/>
    </row>
    <row r="629" ht="16.5" spans="1:36">
      <c r="A629" s="150">
        <v>22</v>
      </c>
      <c r="B629" s="128" t="s">
        <v>265</v>
      </c>
      <c r="C629" s="128" t="s">
        <v>266</v>
      </c>
      <c r="D629" s="558"/>
      <c r="E629" s="600" t="s">
        <v>267</v>
      </c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  <c r="AA629" s="150"/>
      <c r="AB629" s="150"/>
      <c r="AC629" s="285"/>
      <c r="AD629" s="378"/>
      <c r="AE629" s="378"/>
      <c r="AF629" s="378"/>
      <c r="AG629" s="378"/>
      <c r="AH629" s="378"/>
      <c r="AI629" s="378"/>
      <c r="AJ629" s="378"/>
    </row>
    <row r="630" ht="16.5" spans="1:36">
      <c r="A630" s="150">
        <v>23</v>
      </c>
      <c r="B630" s="126" t="s">
        <v>268</v>
      </c>
      <c r="C630" s="126" t="s">
        <v>269</v>
      </c>
      <c r="D630" s="558"/>
      <c r="E630" s="575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  <c r="AA630" s="150"/>
      <c r="AB630" s="150"/>
      <c r="AC630" s="285"/>
      <c r="AD630" s="378"/>
      <c r="AE630" s="378"/>
      <c r="AF630" s="378"/>
      <c r="AG630" s="378"/>
      <c r="AH630" s="378"/>
      <c r="AI630" s="378"/>
      <c r="AJ630" s="378"/>
    </row>
    <row r="631" ht="16.5" spans="1:36">
      <c r="A631" s="150">
        <v>24</v>
      </c>
      <c r="B631" s="591" t="s">
        <v>131</v>
      </c>
      <c r="C631" s="591" t="s">
        <v>270</v>
      </c>
      <c r="D631" s="359"/>
      <c r="E631" s="382" t="s">
        <v>271</v>
      </c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  <c r="AA631" s="150"/>
      <c r="AB631" s="150"/>
      <c r="AC631" s="285"/>
      <c r="AD631" s="378"/>
      <c r="AE631" s="378"/>
      <c r="AF631" s="378"/>
      <c r="AG631" s="378"/>
      <c r="AH631" s="378"/>
      <c r="AI631" s="378"/>
      <c r="AJ631" s="378"/>
    </row>
    <row r="632" ht="16.5" spans="1:36">
      <c r="A632" s="150">
        <v>25</v>
      </c>
      <c r="B632" s="591" t="s">
        <v>131</v>
      </c>
      <c r="C632" s="591" t="s">
        <v>272</v>
      </c>
      <c r="D632" s="562"/>
      <c r="E632" s="584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  <c r="AA632" s="150"/>
      <c r="AB632" s="150"/>
      <c r="AC632" s="285"/>
      <c r="AD632" s="378"/>
      <c r="AE632" s="378"/>
      <c r="AF632" s="378"/>
      <c r="AG632" s="378"/>
      <c r="AH632" s="378"/>
      <c r="AI632" s="378"/>
      <c r="AJ632" s="378"/>
    </row>
    <row r="633" ht="16.5" spans="1:36">
      <c r="A633" s="150">
        <v>26</v>
      </c>
      <c r="B633" s="126" t="s">
        <v>131</v>
      </c>
      <c r="C633" s="126" t="s">
        <v>273</v>
      </c>
      <c r="D633" s="560"/>
      <c r="E633" s="574" t="s">
        <v>274</v>
      </c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  <c r="AA633" s="150"/>
      <c r="AB633" s="150"/>
      <c r="AC633" s="285"/>
      <c r="AD633" s="378"/>
      <c r="AE633" s="378"/>
      <c r="AF633" s="378"/>
      <c r="AG633" s="378"/>
      <c r="AH633" s="378"/>
      <c r="AI633" s="378"/>
      <c r="AJ633" s="378"/>
    </row>
    <row r="634" ht="16.5" spans="1:36">
      <c r="A634" s="150">
        <v>27</v>
      </c>
      <c r="B634" s="595" t="s">
        <v>275</v>
      </c>
      <c r="C634" s="595" t="s">
        <v>276</v>
      </c>
      <c r="D634" s="560"/>
      <c r="E634" s="584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  <c r="AA634" s="150"/>
      <c r="AB634" s="150"/>
      <c r="AC634" s="285"/>
      <c r="AD634" s="378"/>
      <c r="AE634" s="378"/>
      <c r="AF634" s="378"/>
      <c r="AG634" s="378"/>
      <c r="AH634" s="378"/>
      <c r="AI634" s="378"/>
      <c r="AJ634" s="378"/>
    </row>
    <row r="635" ht="16.5" spans="1:36">
      <c r="A635" s="150">
        <v>28</v>
      </c>
      <c r="B635" s="591" t="s">
        <v>277</v>
      </c>
      <c r="C635" s="591" t="s">
        <v>278</v>
      </c>
      <c r="D635" s="560"/>
      <c r="E635" s="574" t="s">
        <v>279</v>
      </c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  <c r="AA635" s="150"/>
      <c r="AB635" s="150"/>
      <c r="AC635" s="285"/>
      <c r="AD635" s="378"/>
      <c r="AE635" s="378"/>
      <c r="AF635" s="378"/>
      <c r="AG635" s="378"/>
      <c r="AH635" s="378"/>
      <c r="AI635" s="378"/>
      <c r="AJ635" s="378"/>
    </row>
    <row r="636" ht="16.5" spans="1:36">
      <c r="A636" s="150">
        <v>29</v>
      </c>
      <c r="B636" s="128" t="s">
        <v>280</v>
      </c>
      <c r="C636" s="128" t="s">
        <v>281</v>
      </c>
      <c r="D636" s="359"/>
      <c r="E636" s="382" t="s">
        <v>282</v>
      </c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  <c r="AA636" s="150"/>
      <c r="AB636" s="150"/>
      <c r="AC636" s="285"/>
      <c r="AD636" s="378"/>
      <c r="AE636" s="378"/>
      <c r="AF636" s="378"/>
      <c r="AG636" s="378"/>
      <c r="AH636" s="378"/>
      <c r="AI636" s="378"/>
      <c r="AJ636" s="378"/>
    </row>
    <row r="637" ht="16.5" spans="1:36">
      <c r="A637" s="150">
        <v>30</v>
      </c>
      <c r="B637" s="591" t="s">
        <v>283</v>
      </c>
      <c r="C637" s="591" t="s">
        <v>186</v>
      </c>
      <c r="D637" s="560"/>
      <c r="E637" s="382" t="s">
        <v>284</v>
      </c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  <c r="AA637" s="150"/>
      <c r="AB637" s="150"/>
      <c r="AC637" s="285"/>
      <c r="AD637" s="378"/>
      <c r="AE637" s="378"/>
      <c r="AF637" s="378"/>
      <c r="AG637" s="378"/>
      <c r="AH637" s="378"/>
      <c r="AI637" s="378"/>
      <c r="AJ637" s="378"/>
    </row>
    <row r="638" ht="16.5" spans="1:36">
      <c r="A638" s="150">
        <v>31</v>
      </c>
      <c r="B638" s="591" t="s">
        <v>285</v>
      </c>
      <c r="C638" s="591" t="s">
        <v>286</v>
      </c>
      <c r="D638" s="560"/>
      <c r="E638" s="382" t="s">
        <v>287</v>
      </c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  <c r="AA638" s="150"/>
      <c r="AB638" s="150"/>
      <c r="AC638" s="285"/>
      <c r="AD638" s="378"/>
      <c r="AE638" s="378"/>
      <c r="AF638" s="378"/>
      <c r="AG638" s="378"/>
      <c r="AH638" s="378"/>
      <c r="AI638" s="378"/>
      <c r="AJ638" s="378"/>
    </row>
    <row r="639" ht="16.5" spans="1:36">
      <c r="A639" s="150">
        <v>32</v>
      </c>
      <c r="B639" s="596" t="s">
        <v>288</v>
      </c>
      <c r="C639" s="596" t="s">
        <v>289</v>
      </c>
      <c r="D639" s="558"/>
      <c r="E639" s="599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  <c r="AA639" s="150"/>
      <c r="AB639" s="150"/>
      <c r="AC639" s="285"/>
      <c r="AD639" s="378"/>
      <c r="AE639" s="378"/>
      <c r="AF639" s="378"/>
      <c r="AG639" s="378"/>
      <c r="AH639" s="378"/>
      <c r="AI639" s="378"/>
      <c r="AJ639" s="378"/>
    </row>
    <row r="640" ht="16.5" spans="1:36">
      <c r="A640" s="150">
        <v>33</v>
      </c>
      <c r="B640" s="596" t="s">
        <v>290</v>
      </c>
      <c r="C640" s="596" t="s">
        <v>291</v>
      </c>
      <c r="D640" s="566"/>
      <c r="E640" s="382" t="s">
        <v>292</v>
      </c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  <c r="AA640" s="150"/>
      <c r="AB640" s="150"/>
      <c r="AC640" s="285"/>
      <c r="AD640" s="378"/>
      <c r="AE640" s="378"/>
      <c r="AF640" s="378"/>
      <c r="AG640" s="378"/>
      <c r="AH640" s="378"/>
      <c r="AI640" s="378"/>
      <c r="AJ640" s="378"/>
    </row>
    <row r="641" ht="16.5" spans="1:36">
      <c r="A641" s="150">
        <v>34</v>
      </c>
      <c r="B641" s="595" t="s">
        <v>293</v>
      </c>
      <c r="C641" s="595" t="s">
        <v>294</v>
      </c>
      <c r="D641" s="560"/>
      <c r="E641" s="382" t="s">
        <v>295</v>
      </c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  <c r="AA641" s="150"/>
      <c r="AB641" s="150"/>
      <c r="AC641" s="285"/>
      <c r="AD641" s="378"/>
      <c r="AE641" s="378"/>
      <c r="AF641" s="378"/>
      <c r="AG641" s="378"/>
      <c r="AH641" s="378"/>
      <c r="AI641" s="378"/>
      <c r="AJ641" s="378"/>
    </row>
    <row r="642" ht="16.5" spans="1:36">
      <c r="A642" s="150">
        <v>35</v>
      </c>
      <c r="B642" s="591" t="s">
        <v>296</v>
      </c>
      <c r="C642" s="591" t="s">
        <v>297</v>
      </c>
      <c r="D642" s="562"/>
      <c r="E642" s="575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  <c r="AA642" s="150"/>
      <c r="AB642" s="150"/>
      <c r="AC642" s="285"/>
      <c r="AD642" s="378"/>
      <c r="AE642" s="378"/>
      <c r="AF642" s="378"/>
      <c r="AG642" s="378"/>
      <c r="AH642" s="378"/>
      <c r="AI642" s="378"/>
      <c r="AJ642" s="378"/>
    </row>
    <row r="643" ht="16.5" spans="1:36">
      <c r="A643" s="150">
        <v>36</v>
      </c>
      <c r="B643" s="126" t="s">
        <v>298</v>
      </c>
      <c r="C643" s="126" t="s">
        <v>299</v>
      </c>
      <c r="D643" s="359"/>
      <c r="E643" s="382" t="s">
        <v>300</v>
      </c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  <c r="AA643" s="150"/>
      <c r="AB643" s="150"/>
      <c r="AC643" s="285"/>
      <c r="AD643" s="378"/>
      <c r="AE643" s="378"/>
      <c r="AF643" s="378"/>
      <c r="AG643" s="378"/>
      <c r="AH643" s="378"/>
      <c r="AI643" s="378"/>
      <c r="AJ643" s="378"/>
    </row>
    <row r="644" s="523" customFormat="1" ht="16.5" spans="1:36">
      <c r="A644" s="150">
        <v>37</v>
      </c>
      <c r="B644" s="591" t="s">
        <v>90</v>
      </c>
      <c r="C644" s="591" t="s">
        <v>301</v>
      </c>
      <c r="D644" s="558"/>
      <c r="E644" s="382" t="s">
        <v>92</v>
      </c>
      <c r="F644" s="604"/>
      <c r="G644" s="604"/>
      <c r="H644" s="604"/>
      <c r="I644" s="604"/>
      <c r="J644" s="604"/>
      <c r="K644" s="604"/>
      <c r="L644" s="604"/>
      <c r="M644" s="604"/>
      <c r="N644" s="604"/>
      <c r="O644" s="604"/>
      <c r="P644" s="604"/>
      <c r="Q644" s="604"/>
      <c r="R644" s="604"/>
      <c r="S644" s="604"/>
      <c r="T644" s="604"/>
      <c r="U644" s="604"/>
      <c r="V644" s="604"/>
      <c r="W644" s="604"/>
      <c r="X644" s="604"/>
      <c r="Y644" s="604"/>
      <c r="Z644" s="604"/>
      <c r="AA644" s="604"/>
      <c r="AB644" s="604"/>
      <c r="AC644" s="605"/>
      <c r="AD644" s="378"/>
      <c r="AE644" s="378"/>
      <c r="AF644" s="378"/>
      <c r="AG644" s="378"/>
      <c r="AH644" s="378"/>
      <c r="AI644" s="378"/>
      <c r="AJ644" s="378"/>
    </row>
    <row r="645" ht="16.5" spans="1:36">
      <c r="A645" s="150">
        <v>38</v>
      </c>
      <c r="B645" s="302" t="s">
        <v>93</v>
      </c>
      <c r="C645" s="126" t="s">
        <v>94</v>
      </c>
      <c r="D645" s="359"/>
      <c r="E645" s="599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  <c r="AA645" s="150"/>
      <c r="AB645" s="150"/>
      <c r="AC645" s="285"/>
      <c r="AD645" s="378"/>
      <c r="AE645" s="378"/>
      <c r="AF645" s="378"/>
      <c r="AG645" s="378"/>
      <c r="AH645" s="378"/>
      <c r="AI645" s="378"/>
      <c r="AJ645" s="378"/>
    </row>
    <row r="646" ht="16.5" spans="1:36">
      <c r="A646" s="150">
        <v>39</v>
      </c>
      <c r="B646" s="591" t="s">
        <v>302</v>
      </c>
      <c r="C646" s="591" t="s">
        <v>303</v>
      </c>
      <c r="D646" s="558"/>
      <c r="E646" s="575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  <c r="AA646" s="150"/>
      <c r="AB646" s="150"/>
      <c r="AC646" s="285"/>
      <c r="AD646" s="378"/>
      <c r="AE646" s="378"/>
      <c r="AF646" s="378"/>
      <c r="AG646" s="378"/>
      <c r="AH646" s="378"/>
      <c r="AI646" s="378"/>
      <c r="AJ646" s="378"/>
    </row>
    <row r="647" ht="16.5" spans="1:36">
      <c r="A647" s="150">
        <v>40</v>
      </c>
      <c r="B647" s="591" t="s">
        <v>304</v>
      </c>
      <c r="C647" s="591" t="s">
        <v>305</v>
      </c>
      <c r="D647" s="560"/>
      <c r="E647" s="382" t="s">
        <v>306</v>
      </c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285"/>
      <c r="AD647" s="378"/>
      <c r="AE647" s="378"/>
      <c r="AF647" s="378"/>
      <c r="AG647" s="378"/>
      <c r="AH647" s="378"/>
      <c r="AI647" s="378"/>
      <c r="AJ647" s="378"/>
    </row>
    <row r="648" ht="16.5" spans="1:36">
      <c r="A648" s="150">
        <v>41</v>
      </c>
      <c r="B648" s="591" t="s">
        <v>307</v>
      </c>
      <c r="C648" s="591" t="s">
        <v>308</v>
      </c>
      <c r="D648" s="560"/>
      <c r="E648" s="382" t="s">
        <v>309</v>
      </c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285"/>
      <c r="AD648" s="378"/>
      <c r="AE648" s="378"/>
      <c r="AF648" s="378"/>
      <c r="AG648" s="378"/>
      <c r="AH648" s="378"/>
      <c r="AI648" s="378"/>
      <c r="AJ648" s="378"/>
    </row>
    <row r="649" ht="16.5" spans="1:36">
      <c r="A649" s="150">
        <v>42</v>
      </c>
      <c r="B649" s="591"/>
      <c r="C649" s="591"/>
      <c r="D649" s="560"/>
      <c r="E649" s="382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  <c r="AA649" s="150"/>
      <c r="AB649" s="150"/>
      <c r="AC649" s="285"/>
      <c r="AD649" s="378"/>
      <c r="AE649" s="378"/>
      <c r="AF649" s="378"/>
      <c r="AG649" s="378"/>
      <c r="AH649" s="378"/>
      <c r="AI649" s="378"/>
      <c r="AJ649" s="378"/>
    </row>
    <row r="650" ht="16.5" spans="1:36">
      <c r="A650" s="150">
        <v>43</v>
      </c>
      <c r="B650" s="591"/>
      <c r="C650" s="591"/>
      <c r="D650" s="560"/>
      <c r="E650" s="382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  <c r="AA650" s="150"/>
      <c r="AB650" s="150"/>
      <c r="AC650" s="285"/>
      <c r="AD650" s="378"/>
      <c r="AE650" s="378"/>
      <c r="AF650" s="378"/>
      <c r="AG650" s="378"/>
      <c r="AH650" s="378"/>
      <c r="AI650" s="378"/>
      <c r="AJ650" s="378"/>
    </row>
    <row r="651" ht="16.5" spans="1:36">
      <c r="A651" s="150">
        <v>44</v>
      </c>
      <c r="B651" s="126"/>
      <c r="C651" s="126"/>
      <c r="D651" s="359"/>
      <c r="E651" s="572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  <c r="AA651" s="150"/>
      <c r="AB651" s="150"/>
      <c r="AC651" s="285"/>
      <c r="AD651" s="378"/>
      <c r="AE651" s="378"/>
      <c r="AF651" s="378"/>
      <c r="AG651" s="378"/>
      <c r="AH651" s="378"/>
      <c r="AI651" s="378"/>
      <c r="AJ651" s="378"/>
    </row>
    <row r="652" ht="16.5" spans="1:36">
      <c r="A652" s="159"/>
      <c r="B652" s="160"/>
      <c r="C652" s="160"/>
      <c r="D652" s="567"/>
      <c r="E652" s="578"/>
      <c r="F652" s="160"/>
      <c r="G652" s="160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  <c r="AB652" s="171"/>
      <c r="AC652" s="580"/>
      <c r="AD652" s="378"/>
      <c r="AE652" s="378"/>
      <c r="AF652" s="378"/>
      <c r="AG652" s="378"/>
      <c r="AH652" s="378"/>
      <c r="AI652" s="378"/>
      <c r="AJ652" s="378"/>
    </row>
    <row r="653" ht="16.5" spans="1:36">
      <c r="A653" s="162">
        <v>1</v>
      </c>
      <c r="B653" s="128"/>
      <c r="C653" s="128"/>
      <c r="D653" s="398"/>
      <c r="E653" s="506"/>
      <c r="F653" s="172"/>
      <c r="G653" s="172"/>
      <c r="H653" s="172"/>
      <c r="I653" s="172"/>
      <c r="J653" s="172"/>
      <c r="K653" s="172"/>
      <c r="L653" s="172"/>
      <c r="M653" s="172"/>
      <c r="N653" s="172"/>
      <c r="O653" s="172"/>
      <c r="P653" s="172"/>
      <c r="Q653" s="172"/>
      <c r="R653" s="172"/>
      <c r="S653" s="172"/>
      <c r="T653" s="172"/>
      <c r="U653" s="172"/>
      <c r="V653" s="172"/>
      <c r="W653" s="172"/>
      <c r="X653" s="172"/>
      <c r="Y653" s="172"/>
      <c r="Z653" s="172"/>
      <c r="AA653" s="172"/>
      <c r="AB653" s="172"/>
      <c r="AC653" s="352"/>
      <c r="AD653" s="378"/>
      <c r="AE653" s="378"/>
      <c r="AF653" s="378"/>
      <c r="AG653" s="378"/>
      <c r="AH653" s="378"/>
      <c r="AI653" s="378"/>
      <c r="AJ653" s="378"/>
    </row>
    <row r="654" ht="16.5" spans="1:36">
      <c r="A654" s="162">
        <v>2</v>
      </c>
      <c r="B654" s="128"/>
      <c r="C654" s="128"/>
      <c r="D654" s="398"/>
      <c r="E654" s="506"/>
      <c r="F654" s="318"/>
      <c r="G654" s="318"/>
      <c r="H654" s="318"/>
      <c r="I654" s="318"/>
      <c r="J654" s="318"/>
      <c r="K654" s="318"/>
      <c r="L654" s="318"/>
      <c r="M654" s="318"/>
      <c r="N654" s="318"/>
      <c r="O654" s="318"/>
      <c r="P654" s="318"/>
      <c r="Q654" s="318"/>
      <c r="R654" s="318"/>
      <c r="S654" s="318"/>
      <c r="T654" s="318"/>
      <c r="U654" s="318"/>
      <c r="V654" s="318"/>
      <c r="W654" s="318"/>
      <c r="X654" s="318"/>
      <c r="Y654" s="318"/>
      <c r="Z654" s="318"/>
      <c r="AA654" s="318"/>
      <c r="AB654" s="318"/>
      <c r="AC654" s="581"/>
      <c r="AD654" s="378"/>
      <c r="AE654" s="378"/>
      <c r="AF654" s="378"/>
      <c r="AG654" s="378"/>
      <c r="AH654" s="378"/>
      <c r="AI654" s="378"/>
      <c r="AJ654" s="378"/>
    </row>
    <row r="655" ht="16.5" spans="1:36">
      <c r="A655" s="162">
        <v>3</v>
      </c>
      <c r="B655" s="128"/>
      <c r="C655" s="128"/>
      <c r="D655" s="398"/>
      <c r="E655" s="506"/>
      <c r="F655" s="162"/>
      <c r="G655" s="162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  <c r="AA655" s="150"/>
      <c r="AB655" s="150"/>
      <c r="AC655" s="285"/>
      <c r="AD655" s="378"/>
      <c r="AE655" s="378"/>
      <c r="AF655" s="378"/>
      <c r="AG655" s="378"/>
      <c r="AH655" s="378"/>
      <c r="AI655" s="378"/>
      <c r="AJ655" s="378"/>
    </row>
    <row r="656" spans="1:36">
      <c r="A656" s="162">
        <v>4</v>
      </c>
      <c r="B656" s="150"/>
      <c r="C656" s="150"/>
      <c r="D656" s="398"/>
      <c r="E656" s="506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  <c r="AA656" s="150"/>
      <c r="AB656" s="150"/>
      <c r="AC656" s="285"/>
      <c r="AD656" s="378"/>
      <c r="AE656" s="378"/>
      <c r="AF656" s="378"/>
      <c r="AG656" s="378"/>
      <c r="AH656" s="378"/>
      <c r="AI656" s="378"/>
      <c r="AJ656" s="378"/>
    </row>
    <row r="657" spans="4:36">
      <c r="D657" s="547"/>
      <c r="E657" s="358"/>
      <c r="AD657" s="378"/>
      <c r="AE657" s="378"/>
      <c r="AF657" s="378"/>
      <c r="AG657" s="378"/>
      <c r="AH657" s="378"/>
      <c r="AI657" s="378"/>
      <c r="AJ657" s="378"/>
    </row>
    <row r="658" s="522" customFormat="1" spans="4:36">
      <c r="D658" s="587"/>
      <c r="E658" s="590"/>
      <c r="AD658" s="378"/>
      <c r="AE658" s="378"/>
      <c r="AF658" s="378"/>
      <c r="AG658" s="378"/>
      <c r="AH658" s="378"/>
      <c r="AI658" s="378"/>
      <c r="AJ658" s="378"/>
    </row>
    <row r="659" s="522" customFormat="1" spans="4:36">
      <c r="D659" s="587"/>
      <c r="E659" s="590"/>
      <c r="AD659" s="378"/>
      <c r="AE659" s="378"/>
      <c r="AF659" s="378"/>
      <c r="AG659" s="378"/>
      <c r="AH659" s="378"/>
      <c r="AI659" s="378"/>
      <c r="AJ659" s="378"/>
    </row>
    <row r="660" s="522" customFormat="1" spans="4:36">
      <c r="D660" s="587"/>
      <c r="E660" s="590"/>
      <c r="AD660" s="378"/>
      <c r="AE660" s="378"/>
      <c r="AF660" s="378"/>
      <c r="AG660" s="378"/>
      <c r="AH660" s="378"/>
      <c r="AI660" s="378"/>
      <c r="AJ660" s="378"/>
    </row>
    <row r="661" spans="4:5">
      <c r="D661" s="547"/>
      <c r="E661" s="358"/>
    </row>
    <row r="662" ht="18" spans="2:29">
      <c r="B662" s="151"/>
      <c r="C662" s="151"/>
      <c r="D662" s="548"/>
      <c r="E662" s="550"/>
      <c r="F662" s="163"/>
      <c r="G662" s="163"/>
      <c r="H662" s="163"/>
      <c r="I662" s="163"/>
      <c r="J662" s="163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  <c r="AA662" s="173"/>
      <c r="AB662" s="173"/>
      <c r="AC662" s="173"/>
    </row>
    <row r="663" ht="18" spans="2:29">
      <c r="B663" s="151"/>
      <c r="C663" s="151"/>
      <c r="D663" s="549"/>
      <c r="E663" s="551"/>
      <c r="F663" s="164"/>
      <c r="G663" s="164"/>
      <c r="H663" s="164"/>
      <c r="I663" s="165"/>
      <c r="J663" s="164"/>
      <c r="K663" s="174"/>
      <c r="L663" s="174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  <c r="AA663" s="175"/>
      <c r="AB663" s="175"/>
      <c r="AC663" s="175"/>
    </row>
    <row r="664" ht="18" spans="2:29">
      <c r="B664" s="151"/>
      <c r="C664" s="151"/>
      <c r="D664" s="549"/>
      <c r="E664" s="551"/>
      <c r="F664" s="164"/>
      <c r="G664" s="164"/>
      <c r="H664" s="164"/>
      <c r="I664" s="164"/>
      <c r="J664" s="176"/>
      <c r="K664" s="174"/>
      <c r="L664" s="174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  <c r="AA664" s="175"/>
      <c r="AB664" s="175"/>
      <c r="AC664" s="175"/>
    </row>
    <row r="665" ht="21" spans="1:29">
      <c r="A665" s="153"/>
      <c r="B665" s="154" t="s">
        <v>219</v>
      </c>
      <c r="C665" s="155"/>
      <c r="D665" s="552"/>
      <c r="E665" s="568"/>
      <c r="F665" s="155" t="s">
        <v>150</v>
      </c>
      <c r="G665" s="319"/>
      <c r="I665" s="319" t="s">
        <v>151</v>
      </c>
      <c r="J665" s="155"/>
      <c r="K665" s="177" t="s">
        <v>152</v>
      </c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  <c r="AC665" s="155"/>
    </row>
    <row r="666" spans="1:29">
      <c r="A666" s="150" t="s">
        <v>5</v>
      </c>
      <c r="B666" s="150" t="s">
        <v>6</v>
      </c>
      <c r="C666" s="150" t="s">
        <v>7</v>
      </c>
      <c r="D666" s="398" t="s">
        <v>153</v>
      </c>
      <c r="E666" s="369" t="s">
        <v>9</v>
      </c>
      <c r="F666" s="180" t="s">
        <v>154</v>
      </c>
      <c r="G666" s="320"/>
      <c r="H666" s="321"/>
      <c r="I666" s="322" t="s">
        <v>155</v>
      </c>
      <c r="J666" s="320"/>
      <c r="K666" s="303" t="s">
        <v>156</v>
      </c>
      <c r="L666" s="303" t="s">
        <v>157</v>
      </c>
      <c r="M666" s="303" t="s">
        <v>158</v>
      </c>
      <c r="N666" s="303"/>
      <c r="O666" s="303"/>
      <c r="P666" s="303"/>
      <c r="Q666" s="303"/>
      <c r="R666" s="303"/>
      <c r="S666" s="303"/>
      <c r="T666" s="303"/>
      <c r="U666" s="303"/>
      <c r="V666" s="303"/>
      <c r="W666" s="303"/>
      <c r="X666" s="303"/>
      <c r="Y666" s="303"/>
      <c r="Z666" s="303"/>
      <c r="AA666" s="303" t="s">
        <v>157</v>
      </c>
      <c r="AB666" s="303" t="s">
        <v>159</v>
      </c>
      <c r="AC666" s="307"/>
    </row>
    <row r="667" ht="16.5" spans="1:29">
      <c r="A667" s="157"/>
      <c r="B667" s="158"/>
      <c r="C667" s="158"/>
      <c r="D667" s="553"/>
      <c r="E667" s="569"/>
      <c r="F667" s="316">
        <v>0.1</v>
      </c>
      <c r="G667" s="316">
        <v>0.1</v>
      </c>
      <c r="H667" s="316">
        <v>0.1</v>
      </c>
      <c r="I667" s="170" t="s">
        <v>160</v>
      </c>
      <c r="J667" s="179" t="s">
        <v>161</v>
      </c>
      <c r="K667" s="316">
        <v>0.05</v>
      </c>
      <c r="L667" s="316">
        <v>0.5</v>
      </c>
      <c r="M667" s="316">
        <v>0.5</v>
      </c>
      <c r="N667" s="316"/>
      <c r="O667" s="316"/>
      <c r="P667" s="316"/>
      <c r="Q667" s="316"/>
      <c r="R667" s="316"/>
      <c r="S667" s="316"/>
      <c r="T667" s="316"/>
      <c r="U667" s="316"/>
      <c r="V667" s="316"/>
      <c r="W667" s="316"/>
      <c r="X667" s="316"/>
      <c r="Y667" s="316"/>
      <c r="Z667" s="316"/>
      <c r="AA667" s="316">
        <v>1</v>
      </c>
      <c r="AB667" s="157"/>
      <c r="AC667" s="579"/>
    </row>
    <row r="668" ht="16.5" spans="1:29">
      <c r="A668" s="150">
        <v>1</v>
      </c>
      <c r="B668" s="359" t="s">
        <v>324</v>
      </c>
      <c r="C668" s="602" t="s">
        <v>325</v>
      </c>
      <c r="D668" s="359"/>
      <c r="E668" s="572" t="s">
        <v>326</v>
      </c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  <c r="AA668" s="150"/>
      <c r="AB668" s="150"/>
      <c r="AC668" s="285"/>
    </row>
    <row r="669" ht="16.5" spans="1:29">
      <c r="A669" s="150">
        <v>2</v>
      </c>
      <c r="B669" s="359" t="s">
        <v>327</v>
      </c>
      <c r="C669" s="602" t="s">
        <v>328</v>
      </c>
      <c r="D669" s="359"/>
      <c r="E669" s="382" t="s">
        <v>329</v>
      </c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  <c r="AA669" s="150"/>
      <c r="AB669" s="150"/>
      <c r="AC669" s="285"/>
    </row>
    <row r="670" ht="16.5" spans="1:29">
      <c r="A670" s="150">
        <v>3</v>
      </c>
      <c r="B670" s="359" t="s">
        <v>330</v>
      </c>
      <c r="C670" s="359" t="s">
        <v>331</v>
      </c>
      <c r="D670" s="359"/>
      <c r="E670" s="382" t="s">
        <v>332</v>
      </c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  <c r="AA670" s="150"/>
      <c r="AB670" s="150"/>
      <c r="AC670" s="285"/>
    </row>
    <row r="671" ht="16.5" spans="1:29">
      <c r="A671" s="150">
        <v>4</v>
      </c>
      <c r="B671" s="359" t="s">
        <v>333</v>
      </c>
      <c r="C671" s="602" t="s">
        <v>334</v>
      </c>
      <c r="D671" s="359"/>
      <c r="E671" s="382" t="s">
        <v>335</v>
      </c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  <c r="AA671" s="150"/>
      <c r="AB671" s="150"/>
      <c r="AC671" s="285"/>
    </row>
    <row r="672" ht="16.5" spans="1:29">
      <c r="A672" s="150">
        <v>5</v>
      </c>
      <c r="B672" s="359" t="s">
        <v>336</v>
      </c>
      <c r="C672" s="602" t="s">
        <v>337</v>
      </c>
      <c r="D672" s="359"/>
      <c r="E672" s="382" t="s">
        <v>338</v>
      </c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  <c r="AA672" s="150"/>
      <c r="AB672" s="150"/>
      <c r="AC672" s="285"/>
    </row>
    <row r="673" ht="16.5" spans="1:29">
      <c r="A673" s="150">
        <v>6</v>
      </c>
      <c r="B673" s="359" t="s">
        <v>339</v>
      </c>
      <c r="C673" s="602" t="s">
        <v>340</v>
      </c>
      <c r="D673" s="359"/>
      <c r="E673" s="382" t="s">
        <v>341</v>
      </c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  <c r="AA673" s="150"/>
      <c r="AB673" s="150"/>
      <c r="AC673" s="285"/>
    </row>
    <row r="674" ht="16.5" spans="1:29">
      <c r="A674" s="150">
        <v>7</v>
      </c>
      <c r="B674" s="359" t="s">
        <v>342</v>
      </c>
      <c r="C674" s="359" t="s">
        <v>343</v>
      </c>
      <c r="D674" s="359"/>
      <c r="E674" s="382" t="s">
        <v>344</v>
      </c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  <c r="AA674" s="150"/>
      <c r="AB674" s="150"/>
      <c r="AC674" s="285"/>
    </row>
    <row r="675" ht="16.5" spans="1:29">
      <c r="A675" s="150">
        <v>8</v>
      </c>
      <c r="B675" s="359" t="s">
        <v>345</v>
      </c>
      <c r="C675" s="602" t="s">
        <v>346</v>
      </c>
      <c r="D675" s="359"/>
      <c r="E675" s="382" t="s">
        <v>347</v>
      </c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  <c r="AA675" s="150"/>
      <c r="AB675" s="150"/>
      <c r="AC675" s="285"/>
    </row>
    <row r="676" ht="16.5" spans="1:29">
      <c r="A676" s="150">
        <v>9</v>
      </c>
      <c r="B676" s="594" t="s">
        <v>240</v>
      </c>
      <c r="C676" s="594" t="s">
        <v>241</v>
      </c>
      <c r="D676" s="359"/>
      <c r="E676" s="572" t="s">
        <v>242</v>
      </c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  <c r="AA676" s="150"/>
      <c r="AB676" s="150"/>
      <c r="AC676" s="285"/>
    </row>
    <row r="677" ht="16.5" spans="1:29">
      <c r="A677" s="150">
        <v>10</v>
      </c>
      <c r="B677" s="359" t="s">
        <v>348</v>
      </c>
      <c r="C677" s="602" t="s">
        <v>349</v>
      </c>
      <c r="D677" s="359"/>
      <c r="E677" s="382" t="s">
        <v>350</v>
      </c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  <c r="AA677" s="150"/>
      <c r="AB677" s="150"/>
      <c r="AC677" s="285"/>
    </row>
    <row r="678" ht="16.5" spans="1:29">
      <c r="A678" s="150">
        <v>11</v>
      </c>
      <c r="B678" s="359" t="s">
        <v>351</v>
      </c>
      <c r="C678" s="359" t="s">
        <v>352</v>
      </c>
      <c r="D678" s="359"/>
      <c r="E678" s="382" t="s">
        <v>353</v>
      </c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  <c r="AA678" s="150"/>
      <c r="AB678" s="150"/>
      <c r="AC678" s="285"/>
    </row>
    <row r="679" ht="16.5" spans="1:29">
      <c r="A679" s="150">
        <v>12</v>
      </c>
      <c r="B679" s="359" t="s">
        <v>354</v>
      </c>
      <c r="C679" s="359" t="s">
        <v>355</v>
      </c>
      <c r="D679" s="359"/>
      <c r="E679" s="382" t="s">
        <v>356</v>
      </c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  <c r="AA679" s="150"/>
      <c r="AB679" s="150"/>
      <c r="AC679" s="285"/>
    </row>
    <row r="680" ht="16.5" spans="1:29">
      <c r="A680" s="150">
        <v>13</v>
      </c>
      <c r="B680" s="359" t="s">
        <v>357</v>
      </c>
      <c r="C680" s="359" t="s">
        <v>358</v>
      </c>
      <c r="D680" s="359"/>
      <c r="E680" s="382" t="s">
        <v>359</v>
      </c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  <c r="AA680" s="150"/>
      <c r="AB680" s="150"/>
      <c r="AC680" s="285"/>
    </row>
    <row r="681" ht="16.5" spans="1:29">
      <c r="A681" s="150">
        <v>14</v>
      </c>
      <c r="B681" s="359" t="s">
        <v>360</v>
      </c>
      <c r="C681" s="602" t="s">
        <v>361</v>
      </c>
      <c r="D681" s="359"/>
      <c r="E681" s="382" t="s">
        <v>362</v>
      </c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  <c r="AA681" s="150"/>
      <c r="AB681" s="150"/>
      <c r="AC681" s="285"/>
    </row>
    <row r="682" ht="16.5" spans="1:29">
      <c r="A682" s="150">
        <v>15</v>
      </c>
      <c r="B682" s="603" t="s">
        <v>363</v>
      </c>
      <c r="C682" s="602" t="s">
        <v>364</v>
      </c>
      <c r="D682" s="359"/>
      <c r="E682" s="382" t="s">
        <v>365</v>
      </c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  <c r="AA682" s="150"/>
      <c r="AB682" s="150"/>
      <c r="AC682" s="285"/>
    </row>
    <row r="683" ht="16.5" spans="1:29">
      <c r="A683" s="150">
        <v>16</v>
      </c>
      <c r="B683" s="359" t="s">
        <v>366</v>
      </c>
      <c r="C683" s="359" t="s">
        <v>367</v>
      </c>
      <c r="D683" s="359"/>
      <c r="E683" s="382" t="s">
        <v>368</v>
      </c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  <c r="AA683" s="150"/>
      <c r="AB683" s="150"/>
      <c r="AC683" s="285"/>
    </row>
    <row r="684" ht="16.5" spans="1:29">
      <c r="A684" s="150">
        <v>17</v>
      </c>
      <c r="B684" s="128" t="s">
        <v>369</v>
      </c>
      <c r="C684" s="128" t="s">
        <v>370</v>
      </c>
      <c r="D684" s="359"/>
      <c r="E684" s="382" t="s">
        <v>371</v>
      </c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  <c r="AA684" s="150"/>
      <c r="AB684" s="150"/>
      <c r="AC684" s="285"/>
    </row>
    <row r="685" ht="16.5" spans="1:29">
      <c r="A685" s="150">
        <v>18</v>
      </c>
      <c r="B685" s="359" t="s">
        <v>372</v>
      </c>
      <c r="C685" s="359" t="s">
        <v>373</v>
      </c>
      <c r="D685" s="359"/>
      <c r="E685" s="382" t="s">
        <v>374</v>
      </c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  <c r="AA685" s="150"/>
      <c r="AB685" s="150"/>
      <c r="AC685" s="285"/>
    </row>
    <row r="686" ht="16.5" spans="1:29">
      <c r="A686" s="150">
        <v>19</v>
      </c>
      <c r="B686" s="359" t="s">
        <v>375</v>
      </c>
      <c r="C686" s="602" t="s">
        <v>376</v>
      </c>
      <c r="D686" s="359"/>
      <c r="E686" s="382" t="s">
        <v>377</v>
      </c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  <c r="AA686" s="150"/>
      <c r="AB686" s="150"/>
      <c r="AC686" s="285"/>
    </row>
    <row r="687" ht="16.5" spans="1:29">
      <c r="A687" s="150">
        <v>20</v>
      </c>
      <c r="B687" s="359" t="s">
        <v>378</v>
      </c>
      <c r="C687" s="359" t="s">
        <v>379</v>
      </c>
      <c r="D687" s="359"/>
      <c r="E687" s="382" t="s">
        <v>380</v>
      </c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  <c r="AA687" s="150"/>
      <c r="AB687" s="150"/>
      <c r="AC687" s="285"/>
    </row>
    <row r="688" ht="16.5" spans="1:29">
      <c r="A688" s="150">
        <v>21</v>
      </c>
      <c r="B688" s="359" t="s">
        <v>381</v>
      </c>
      <c r="C688" s="602" t="s">
        <v>382</v>
      </c>
      <c r="D688" s="359"/>
      <c r="E688" s="382" t="s">
        <v>72</v>
      </c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  <c r="AA688" s="150"/>
      <c r="AB688" s="150"/>
      <c r="AC688" s="285"/>
    </row>
    <row r="689" ht="16.5" spans="1:29">
      <c r="A689" s="150">
        <v>22</v>
      </c>
      <c r="B689" s="359" t="s">
        <v>381</v>
      </c>
      <c r="C689" s="359" t="s">
        <v>373</v>
      </c>
      <c r="D689" s="359"/>
      <c r="E689" s="382" t="s">
        <v>383</v>
      </c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  <c r="AA689" s="150"/>
      <c r="AB689" s="150"/>
      <c r="AC689" s="285"/>
    </row>
    <row r="690" ht="16.5" spans="1:29">
      <c r="A690" s="150">
        <v>23</v>
      </c>
      <c r="B690" s="359" t="s">
        <v>384</v>
      </c>
      <c r="C690" s="602" t="s">
        <v>385</v>
      </c>
      <c r="D690" s="359"/>
      <c r="E690" s="382" t="s">
        <v>386</v>
      </c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  <c r="AA690" s="150"/>
      <c r="AB690" s="150"/>
      <c r="AC690" s="285"/>
    </row>
    <row r="691" ht="16.5" spans="1:29">
      <c r="A691" s="150">
        <v>24</v>
      </c>
      <c r="B691" s="359" t="s">
        <v>387</v>
      </c>
      <c r="C691" s="359" t="s">
        <v>388</v>
      </c>
      <c r="D691" s="359"/>
      <c r="E691" s="382" t="s">
        <v>389</v>
      </c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  <c r="AA691" s="150"/>
      <c r="AB691" s="150"/>
      <c r="AC691" s="285"/>
    </row>
    <row r="692" ht="16.5" spans="1:29">
      <c r="A692" s="150">
        <v>25</v>
      </c>
      <c r="B692" s="359" t="s">
        <v>390</v>
      </c>
      <c r="C692" s="602" t="s">
        <v>391</v>
      </c>
      <c r="D692" s="359"/>
      <c r="E692" s="382" t="s">
        <v>392</v>
      </c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  <c r="AA692" s="150"/>
      <c r="AB692" s="150"/>
      <c r="AC692" s="285"/>
    </row>
    <row r="693" ht="16.5" spans="1:29">
      <c r="A693" s="150">
        <v>26</v>
      </c>
      <c r="B693" s="359" t="s">
        <v>393</v>
      </c>
      <c r="C693" s="359" t="s">
        <v>394</v>
      </c>
      <c r="D693" s="359"/>
      <c r="E693" s="382" t="s">
        <v>395</v>
      </c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  <c r="AA693" s="150"/>
      <c r="AB693" s="150"/>
      <c r="AC693" s="285"/>
    </row>
    <row r="694" ht="16.5" spans="1:29">
      <c r="A694" s="150">
        <v>27</v>
      </c>
      <c r="B694" s="359" t="s">
        <v>396</v>
      </c>
      <c r="C694" s="602" t="s">
        <v>397</v>
      </c>
      <c r="D694" s="359"/>
      <c r="E694" s="382" t="s">
        <v>398</v>
      </c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  <c r="AA694" s="150"/>
      <c r="AB694" s="150"/>
      <c r="AC694" s="285"/>
    </row>
    <row r="695" ht="16.5" spans="1:29">
      <c r="A695" s="150">
        <v>28</v>
      </c>
      <c r="B695" s="359" t="s">
        <v>396</v>
      </c>
      <c r="C695" s="359" t="s">
        <v>399</v>
      </c>
      <c r="D695" s="359"/>
      <c r="E695" s="382" t="s">
        <v>400</v>
      </c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  <c r="AA695" s="150"/>
      <c r="AB695" s="150"/>
      <c r="AC695" s="285"/>
    </row>
    <row r="696" ht="16.5" spans="1:29">
      <c r="A696" s="150">
        <v>29</v>
      </c>
      <c r="B696" s="359" t="s">
        <v>401</v>
      </c>
      <c r="C696" s="359" t="s">
        <v>402</v>
      </c>
      <c r="D696" s="359"/>
      <c r="E696" s="382" t="s">
        <v>403</v>
      </c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  <c r="AA696" s="150"/>
      <c r="AB696" s="150"/>
      <c r="AC696" s="285"/>
    </row>
    <row r="697" ht="16.5" spans="1:29">
      <c r="A697" s="150">
        <v>30</v>
      </c>
      <c r="B697" s="359" t="s">
        <v>404</v>
      </c>
      <c r="C697" s="366" t="s">
        <v>405</v>
      </c>
      <c r="D697" s="359"/>
      <c r="E697" s="572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  <c r="AA697" s="150"/>
      <c r="AB697" s="150"/>
      <c r="AC697" s="285"/>
    </row>
    <row r="698" ht="16.5" spans="1:29">
      <c r="A698" s="150">
        <v>31</v>
      </c>
      <c r="B698" s="359" t="s">
        <v>406</v>
      </c>
      <c r="C698" s="359" t="s">
        <v>407</v>
      </c>
      <c r="D698" s="359"/>
      <c r="E698" s="575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  <c r="AA698" s="150"/>
      <c r="AB698" s="150"/>
      <c r="AC698" s="285"/>
    </row>
    <row r="699" ht="16.5" spans="1:29">
      <c r="A699" s="150">
        <v>32</v>
      </c>
      <c r="B699" s="359" t="s">
        <v>408</v>
      </c>
      <c r="C699" s="602" t="s">
        <v>409</v>
      </c>
      <c r="D699" s="359"/>
      <c r="E699" s="382" t="s">
        <v>410</v>
      </c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  <c r="AA699" s="150"/>
      <c r="AB699" s="150"/>
      <c r="AC699" s="285"/>
    </row>
    <row r="700" ht="16.5" spans="1:29">
      <c r="A700" s="150">
        <v>33</v>
      </c>
      <c r="B700" s="359" t="s">
        <v>411</v>
      </c>
      <c r="C700" s="602" t="s">
        <v>412</v>
      </c>
      <c r="D700" s="359"/>
      <c r="E700" s="382" t="s">
        <v>413</v>
      </c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  <c r="AA700" s="150"/>
      <c r="AB700" s="150"/>
      <c r="AC700" s="285"/>
    </row>
    <row r="701" ht="16.5" spans="1:29">
      <c r="A701" s="150">
        <v>34</v>
      </c>
      <c r="B701" s="359" t="s">
        <v>414</v>
      </c>
      <c r="C701" s="359" t="s">
        <v>415</v>
      </c>
      <c r="D701" s="359"/>
      <c r="E701" s="382" t="s">
        <v>416</v>
      </c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  <c r="AA701" s="150"/>
      <c r="AB701" s="150"/>
      <c r="AC701" s="285"/>
    </row>
    <row r="702" ht="16.5" spans="1:29">
      <c r="A702" s="150">
        <v>35</v>
      </c>
      <c r="B702" s="359" t="s">
        <v>417</v>
      </c>
      <c r="C702" s="602" t="s">
        <v>418</v>
      </c>
      <c r="D702" s="359"/>
      <c r="E702" s="382" t="s">
        <v>419</v>
      </c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  <c r="AA702" s="150"/>
      <c r="AB702" s="150"/>
      <c r="AC702" s="285"/>
    </row>
    <row r="703" ht="16.5" spans="1:29">
      <c r="A703" s="150">
        <v>36</v>
      </c>
      <c r="B703" s="359" t="s">
        <v>420</v>
      </c>
      <c r="C703" s="359" t="s">
        <v>421</v>
      </c>
      <c r="D703" s="359"/>
      <c r="E703" s="575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  <c r="AA703" s="150"/>
      <c r="AB703" s="150"/>
      <c r="AC703" s="285"/>
    </row>
    <row r="704" ht="16.5" spans="1:29">
      <c r="A704" s="150">
        <v>37</v>
      </c>
      <c r="B704" s="359" t="s">
        <v>422</v>
      </c>
      <c r="C704" s="359" t="s">
        <v>423</v>
      </c>
      <c r="D704" s="359"/>
      <c r="E704" s="382" t="s">
        <v>424</v>
      </c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  <c r="AA704" s="150"/>
      <c r="AB704" s="150"/>
      <c r="AC704" s="285"/>
    </row>
    <row r="705" ht="16.5" spans="1:29">
      <c r="A705" s="150">
        <v>38</v>
      </c>
      <c r="B705" s="359" t="s">
        <v>425</v>
      </c>
      <c r="C705" s="602" t="s">
        <v>426</v>
      </c>
      <c r="D705" s="359"/>
      <c r="E705" s="382" t="s">
        <v>427</v>
      </c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  <c r="AA705" s="150"/>
      <c r="AB705" s="150"/>
      <c r="AC705" s="285"/>
    </row>
    <row r="706" ht="16.5" spans="1:29">
      <c r="A706" s="150">
        <v>39</v>
      </c>
      <c r="B706" s="359" t="s">
        <v>428</v>
      </c>
      <c r="C706" s="359" t="s">
        <v>429</v>
      </c>
      <c r="D706" s="359"/>
      <c r="E706" s="382" t="s">
        <v>430</v>
      </c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  <c r="AA706" s="150"/>
      <c r="AB706" s="150"/>
      <c r="AC706" s="285"/>
    </row>
    <row r="707" ht="16.5" spans="1:29">
      <c r="A707" s="150">
        <v>40</v>
      </c>
      <c r="B707" s="359" t="s">
        <v>431</v>
      </c>
      <c r="C707" s="359" t="s">
        <v>432</v>
      </c>
      <c r="D707" s="359"/>
      <c r="E707" s="382" t="s">
        <v>433</v>
      </c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  <c r="AA707" s="150"/>
      <c r="AB707" s="150"/>
      <c r="AC707" s="285"/>
    </row>
    <row r="708" ht="16.5" spans="1:29">
      <c r="A708" s="150">
        <v>41</v>
      </c>
      <c r="B708" s="359" t="s">
        <v>434</v>
      </c>
      <c r="C708" s="359" t="s">
        <v>435</v>
      </c>
      <c r="D708" s="359"/>
      <c r="E708" s="382" t="s">
        <v>436</v>
      </c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  <c r="AA708" s="150"/>
      <c r="AB708" s="150"/>
      <c r="AC708" s="285"/>
    </row>
    <row r="709" ht="16.5" spans="1:29">
      <c r="A709" s="150">
        <v>42</v>
      </c>
      <c r="B709" s="359" t="s">
        <v>437</v>
      </c>
      <c r="C709" s="359" t="s">
        <v>438</v>
      </c>
      <c r="D709" s="359"/>
      <c r="E709" s="382" t="s">
        <v>439</v>
      </c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  <c r="AA709" s="150"/>
      <c r="AB709" s="150"/>
      <c r="AC709" s="285"/>
    </row>
    <row r="710" ht="16.5" spans="1:29">
      <c r="A710" s="150">
        <v>43</v>
      </c>
      <c r="B710" s="359" t="s">
        <v>440</v>
      </c>
      <c r="C710" s="366" t="s">
        <v>441</v>
      </c>
      <c r="D710" s="359"/>
      <c r="E710" s="382" t="s">
        <v>442</v>
      </c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  <c r="AA710" s="150"/>
      <c r="AB710" s="150"/>
      <c r="AC710" s="285"/>
    </row>
    <row r="711" ht="16.5" spans="1:29">
      <c r="A711" s="150">
        <v>44</v>
      </c>
      <c r="B711" s="603" t="s">
        <v>443</v>
      </c>
      <c r="C711" s="603" t="s">
        <v>444</v>
      </c>
      <c r="D711" s="359"/>
      <c r="E711" s="382" t="s">
        <v>445</v>
      </c>
      <c r="F711" s="378"/>
      <c r="G711" s="378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  <c r="AC711" s="601"/>
    </row>
    <row r="712" ht="16.5" spans="1:29">
      <c r="A712" s="150">
        <v>45</v>
      </c>
      <c r="B712" s="359" t="s">
        <v>446</v>
      </c>
      <c r="C712" s="359" t="s">
        <v>447</v>
      </c>
      <c r="D712" s="359"/>
      <c r="E712" s="382" t="s">
        <v>448</v>
      </c>
      <c r="F712" s="172"/>
      <c r="G712" s="172"/>
      <c r="H712" s="172"/>
      <c r="I712" s="172"/>
      <c r="J712" s="172"/>
      <c r="K712" s="172"/>
      <c r="L712" s="172"/>
      <c r="M712" s="172"/>
      <c r="N712" s="172"/>
      <c r="O712" s="172"/>
      <c r="P712" s="172"/>
      <c r="Q712" s="172"/>
      <c r="R712" s="172"/>
      <c r="S712" s="172"/>
      <c r="T712" s="172"/>
      <c r="U712" s="172"/>
      <c r="V712" s="172"/>
      <c r="W712" s="172"/>
      <c r="X712" s="172"/>
      <c r="Y712" s="172"/>
      <c r="Z712" s="172"/>
      <c r="AA712" s="172"/>
      <c r="AB712" s="172"/>
      <c r="AC712" s="352"/>
    </row>
    <row r="713" ht="16.5" spans="1:29">
      <c r="A713" s="150">
        <v>46</v>
      </c>
      <c r="B713" s="359" t="s">
        <v>449</v>
      </c>
      <c r="C713" s="359" t="s">
        <v>450</v>
      </c>
      <c r="D713" s="359"/>
      <c r="E713" s="382" t="s">
        <v>451</v>
      </c>
      <c r="F713" s="318"/>
      <c r="G713" s="318"/>
      <c r="H713" s="318"/>
      <c r="I713" s="318"/>
      <c r="J713" s="318"/>
      <c r="K713" s="318"/>
      <c r="L713" s="318"/>
      <c r="M713" s="318"/>
      <c r="N713" s="318"/>
      <c r="O713" s="318"/>
      <c r="P713" s="318"/>
      <c r="Q713" s="318"/>
      <c r="R713" s="318"/>
      <c r="S713" s="318"/>
      <c r="T713" s="318"/>
      <c r="U713" s="318"/>
      <c r="V713" s="318"/>
      <c r="W713" s="318"/>
      <c r="X713" s="318"/>
      <c r="Y713" s="318"/>
      <c r="Z713" s="318"/>
      <c r="AA713" s="318"/>
      <c r="AB713" s="318"/>
      <c r="AC713" s="581"/>
    </row>
    <row r="714" ht="16.5" spans="1:29">
      <c r="A714" s="150">
        <v>47</v>
      </c>
      <c r="B714" s="359" t="s">
        <v>452</v>
      </c>
      <c r="C714" s="359" t="s">
        <v>453</v>
      </c>
      <c r="D714" s="359"/>
      <c r="E714" s="572"/>
      <c r="F714" s="162"/>
      <c r="G714" s="162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  <c r="AA714" s="150"/>
      <c r="AB714" s="150"/>
      <c r="AC714" s="285"/>
    </row>
    <row r="715" ht="16.5" spans="1:29">
      <c r="A715" s="150">
        <v>48</v>
      </c>
      <c r="B715" s="359" t="s">
        <v>454</v>
      </c>
      <c r="C715" s="359" t="s">
        <v>455</v>
      </c>
      <c r="D715" s="359"/>
      <c r="E715" s="382" t="s">
        <v>456</v>
      </c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  <c r="AA715" s="150"/>
      <c r="AB715" s="150"/>
      <c r="AC715" s="285"/>
    </row>
    <row r="716" ht="16.5" spans="1:29">
      <c r="A716" s="150">
        <v>49</v>
      </c>
      <c r="B716" s="359" t="s">
        <v>457</v>
      </c>
      <c r="C716" s="602" t="s">
        <v>458</v>
      </c>
      <c r="D716" s="359"/>
      <c r="E716" s="382" t="s">
        <v>459</v>
      </c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  <c r="AA716" s="150"/>
      <c r="AB716" s="150"/>
      <c r="AC716" s="285"/>
    </row>
    <row r="717" ht="16.5" spans="1:29">
      <c r="A717" s="150">
        <v>50</v>
      </c>
      <c r="B717" s="359" t="s">
        <v>460</v>
      </c>
      <c r="C717" s="602" t="s">
        <v>461</v>
      </c>
      <c r="D717" s="359"/>
      <c r="E717" s="382" t="s">
        <v>462</v>
      </c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  <c r="AA717" s="150"/>
      <c r="AB717" s="150"/>
      <c r="AC717" s="285"/>
    </row>
    <row r="718" ht="16.5" spans="1:29">
      <c r="A718" s="150">
        <v>51</v>
      </c>
      <c r="B718" s="359" t="s">
        <v>463</v>
      </c>
      <c r="C718" s="359" t="s">
        <v>464</v>
      </c>
      <c r="D718" s="359"/>
      <c r="E718" s="382" t="s">
        <v>465</v>
      </c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  <c r="AA718" s="150"/>
      <c r="AB718" s="150"/>
      <c r="AC718" s="285"/>
    </row>
    <row r="719" ht="16.5" spans="1:29">
      <c r="A719" s="150">
        <v>52</v>
      </c>
      <c r="B719" s="359" t="s">
        <v>466</v>
      </c>
      <c r="C719" s="359" t="s">
        <v>467</v>
      </c>
      <c r="D719" s="359"/>
      <c r="E719" s="382" t="s">
        <v>468</v>
      </c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  <c r="AA719" s="150"/>
      <c r="AB719" s="150"/>
      <c r="AC719" s="285"/>
    </row>
    <row r="720" ht="16.5" spans="1:29">
      <c r="A720" s="150">
        <v>53</v>
      </c>
      <c r="B720" s="359" t="s">
        <v>469</v>
      </c>
      <c r="C720" s="366" t="s">
        <v>461</v>
      </c>
      <c r="D720" s="359"/>
      <c r="E720" s="572" t="s">
        <v>470</v>
      </c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  <c r="AA720" s="150"/>
      <c r="AB720" s="150"/>
      <c r="AC720" s="285"/>
    </row>
    <row r="721" ht="16.5" spans="1:29">
      <c r="A721" s="159"/>
      <c r="B721" s="160"/>
      <c r="C721" s="160"/>
      <c r="D721" s="567"/>
      <c r="E721" s="578"/>
      <c r="F721" s="160"/>
      <c r="G721" s="160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  <c r="AB721" s="171"/>
      <c r="AC721" s="580"/>
    </row>
    <row r="722" ht="16.5" spans="1:29">
      <c r="A722" s="162">
        <v>1</v>
      </c>
      <c r="B722" s="128"/>
      <c r="C722" s="128"/>
      <c r="D722" s="398"/>
      <c r="E722" s="506"/>
      <c r="F722" s="172"/>
      <c r="G722" s="172"/>
      <c r="H722" s="172"/>
      <c r="I722" s="172"/>
      <c r="J722" s="172"/>
      <c r="K722" s="172"/>
      <c r="L722" s="172"/>
      <c r="M722" s="172"/>
      <c r="N722" s="172"/>
      <c r="O722" s="172"/>
      <c r="P722" s="172"/>
      <c r="Q722" s="172"/>
      <c r="R722" s="172"/>
      <c r="S722" s="172"/>
      <c r="T722" s="172"/>
      <c r="U722" s="172"/>
      <c r="V722" s="172"/>
      <c r="W722" s="172"/>
      <c r="X722" s="172"/>
      <c r="Y722" s="172"/>
      <c r="Z722" s="172"/>
      <c r="AA722" s="172"/>
      <c r="AB722" s="172"/>
      <c r="AC722" s="352"/>
    </row>
    <row r="723" ht="16.5" spans="1:29">
      <c r="A723" s="162">
        <v>2</v>
      </c>
      <c r="B723" s="128"/>
      <c r="C723" s="128"/>
      <c r="D723" s="398"/>
      <c r="E723" s="506"/>
      <c r="F723" s="318"/>
      <c r="G723" s="318"/>
      <c r="H723" s="318"/>
      <c r="I723" s="318"/>
      <c r="J723" s="318"/>
      <c r="K723" s="318"/>
      <c r="L723" s="318"/>
      <c r="M723" s="318"/>
      <c r="N723" s="318"/>
      <c r="O723" s="318"/>
      <c r="P723" s="318"/>
      <c r="Q723" s="318"/>
      <c r="R723" s="318"/>
      <c r="S723" s="318"/>
      <c r="T723" s="318"/>
      <c r="U723" s="318"/>
      <c r="V723" s="318"/>
      <c r="W723" s="318"/>
      <c r="X723" s="318"/>
      <c r="Y723" s="318"/>
      <c r="Z723" s="318"/>
      <c r="AA723" s="318"/>
      <c r="AB723" s="318"/>
      <c r="AC723" s="581"/>
    </row>
    <row r="724" spans="4:5">
      <c r="D724" s="547"/>
      <c r="E724" s="358"/>
    </row>
    <row r="725" ht="18" spans="2:29">
      <c r="B725" s="151"/>
      <c r="C725" s="151"/>
      <c r="D725" s="548"/>
      <c r="E725" s="550"/>
      <c r="F725" s="163"/>
      <c r="G725" s="163"/>
      <c r="H725" s="163"/>
      <c r="I725" s="163"/>
      <c r="J725" s="163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  <c r="AA725" s="173"/>
      <c r="AB725" s="173"/>
      <c r="AC725" s="173"/>
    </row>
    <row r="726" ht="18" spans="2:29">
      <c r="B726" s="151"/>
      <c r="C726" s="151"/>
      <c r="D726" s="549"/>
      <c r="E726" s="551"/>
      <c r="F726" s="164"/>
      <c r="G726" s="164"/>
      <c r="H726" s="164"/>
      <c r="I726" s="165"/>
      <c r="J726" s="164"/>
      <c r="K726" s="174"/>
      <c r="L726" s="174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  <c r="AA726" s="175"/>
      <c r="AB726" s="175"/>
      <c r="AC726" s="175"/>
    </row>
    <row r="727" ht="18" spans="2:29">
      <c r="B727" s="151"/>
      <c r="C727" s="151"/>
      <c r="D727" s="549"/>
      <c r="E727" s="551"/>
      <c r="F727" s="164"/>
      <c r="G727" s="164"/>
      <c r="H727" s="164"/>
      <c r="I727" s="164"/>
      <c r="J727" s="176"/>
      <c r="K727" s="174"/>
      <c r="L727" s="174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  <c r="AA727" s="175"/>
      <c r="AB727" s="175"/>
      <c r="AC727" s="175"/>
    </row>
    <row r="728" ht="21" spans="1:29">
      <c r="A728" s="153"/>
      <c r="B728" s="154" t="s">
        <v>471</v>
      </c>
      <c r="C728" s="155"/>
      <c r="D728" s="552"/>
      <c r="E728" s="568"/>
      <c r="F728" s="155" t="s">
        <v>150</v>
      </c>
      <c r="G728" s="319"/>
      <c r="I728" s="319" t="s">
        <v>310</v>
      </c>
      <c r="J728" s="155"/>
      <c r="K728" s="177" t="s">
        <v>152</v>
      </c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  <c r="AC728" s="155"/>
    </row>
    <row r="729" spans="1:29">
      <c r="A729" s="150" t="s">
        <v>5</v>
      </c>
      <c r="B729" s="150" t="s">
        <v>6</v>
      </c>
      <c r="C729" s="150" t="s">
        <v>7</v>
      </c>
      <c r="D729" s="398" t="s">
        <v>153</v>
      </c>
      <c r="E729" s="369" t="s">
        <v>9</v>
      </c>
      <c r="F729" s="180" t="s">
        <v>154</v>
      </c>
      <c r="G729" s="320"/>
      <c r="H729" s="321"/>
      <c r="I729" s="322" t="s">
        <v>155</v>
      </c>
      <c r="J729" s="320"/>
      <c r="K729" s="303" t="s">
        <v>156</v>
      </c>
      <c r="L729" s="303" t="s">
        <v>157</v>
      </c>
      <c r="M729" s="303" t="s">
        <v>158</v>
      </c>
      <c r="N729" s="303"/>
      <c r="O729" s="303"/>
      <c r="P729" s="303"/>
      <c r="Q729" s="303"/>
      <c r="R729" s="303"/>
      <c r="S729" s="303"/>
      <c r="T729" s="303"/>
      <c r="U729" s="303"/>
      <c r="V729" s="303"/>
      <c r="W729" s="303"/>
      <c r="X729" s="303"/>
      <c r="Y729" s="303"/>
      <c r="Z729" s="303"/>
      <c r="AA729" s="303" t="s">
        <v>157</v>
      </c>
      <c r="AB729" s="303" t="s">
        <v>159</v>
      </c>
      <c r="AC729" s="307"/>
    </row>
    <row r="730" ht="16.5" spans="1:29">
      <c r="A730" s="157"/>
      <c r="B730" s="158"/>
      <c r="C730" s="158"/>
      <c r="D730" s="553"/>
      <c r="E730" s="569"/>
      <c r="F730" s="316">
        <v>0.1</v>
      </c>
      <c r="G730" s="316">
        <v>0.1</v>
      </c>
      <c r="H730" s="316">
        <v>0.1</v>
      </c>
      <c r="I730" s="170" t="s">
        <v>160</v>
      </c>
      <c r="J730" s="179" t="s">
        <v>161</v>
      </c>
      <c r="K730" s="316">
        <v>0.05</v>
      </c>
      <c r="L730" s="316">
        <v>0.5</v>
      </c>
      <c r="M730" s="316">
        <v>0.5</v>
      </c>
      <c r="N730" s="316"/>
      <c r="O730" s="316"/>
      <c r="P730" s="316"/>
      <c r="Q730" s="316"/>
      <c r="R730" s="316"/>
      <c r="S730" s="316"/>
      <c r="T730" s="316"/>
      <c r="U730" s="316"/>
      <c r="V730" s="316"/>
      <c r="W730" s="316"/>
      <c r="X730" s="316"/>
      <c r="Y730" s="316"/>
      <c r="Z730" s="316"/>
      <c r="AA730" s="316">
        <v>1</v>
      </c>
      <c r="AB730" s="157"/>
      <c r="AC730" s="579"/>
    </row>
    <row r="731" ht="16.5" spans="1:29">
      <c r="A731" s="150">
        <v>1</v>
      </c>
      <c r="B731" s="359" t="s">
        <v>324</v>
      </c>
      <c r="C731" s="602" t="s">
        <v>325</v>
      </c>
      <c r="D731" s="359"/>
      <c r="E731" s="572" t="s">
        <v>326</v>
      </c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  <c r="AA731" s="150"/>
      <c r="AB731" s="150"/>
      <c r="AC731" s="285"/>
    </row>
    <row r="732" ht="16.5" spans="1:29">
      <c r="A732" s="150">
        <v>2</v>
      </c>
      <c r="B732" s="359" t="s">
        <v>327</v>
      </c>
      <c r="C732" s="602" t="s">
        <v>328</v>
      </c>
      <c r="D732" s="359"/>
      <c r="E732" s="382" t="s">
        <v>329</v>
      </c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  <c r="AA732" s="150"/>
      <c r="AB732" s="150"/>
      <c r="AC732" s="285"/>
    </row>
    <row r="733" ht="16.5" spans="1:29">
      <c r="A733" s="150">
        <v>3</v>
      </c>
      <c r="B733" s="359" t="s">
        <v>330</v>
      </c>
      <c r="C733" s="359" t="s">
        <v>331</v>
      </c>
      <c r="D733" s="359"/>
      <c r="E733" s="382" t="s">
        <v>332</v>
      </c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  <c r="AA733" s="150"/>
      <c r="AB733" s="150"/>
      <c r="AC733" s="285"/>
    </row>
    <row r="734" ht="16.5" spans="1:29">
      <c r="A734" s="150">
        <v>4</v>
      </c>
      <c r="B734" s="359" t="s">
        <v>333</v>
      </c>
      <c r="C734" s="602" t="s">
        <v>334</v>
      </c>
      <c r="D734" s="359"/>
      <c r="E734" s="382" t="s">
        <v>335</v>
      </c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  <c r="AA734" s="150"/>
      <c r="AB734" s="150"/>
      <c r="AC734" s="285"/>
    </row>
    <row r="735" ht="16.5" spans="1:29">
      <c r="A735" s="150">
        <v>5</v>
      </c>
      <c r="B735" s="359" t="s">
        <v>336</v>
      </c>
      <c r="C735" s="602" t="s">
        <v>337</v>
      </c>
      <c r="D735" s="359"/>
      <c r="E735" s="382" t="s">
        <v>338</v>
      </c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  <c r="AA735" s="150"/>
      <c r="AB735" s="150"/>
      <c r="AC735" s="285"/>
    </row>
    <row r="736" ht="16.5" spans="1:29">
      <c r="A736" s="150">
        <v>6</v>
      </c>
      <c r="B736" s="359" t="s">
        <v>339</v>
      </c>
      <c r="C736" s="602" t="s">
        <v>340</v>
      </c>
      <c r="D736" s="359"/>
      <c r="E736" s="382" t="s">
        <v>341</v>
      </c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  <c r="AA736" s="150"/>
      <c r="AB736" s="150"/>
      <c r="AC736" s="285"/>
    </row>
    <row r="737" ht="16.5" spans="1:29">
      <c r="A737" s="150">
        <v>7</v>
      </c>
      <c r="B737" s="359" t="s">
        <v>342</v>
      </c>
      <c r="C737" s="359" t="s">
        <v>343</v>
      </c>
      <c r="D737" s="359"/>
      <c r="E737" s="382" t="s">
        <v>344</v>
      </c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  <c r="AA737" s="150"/>
      <c r="AB737" s="150"/>
      <c r="AC737" s="285"/>
    </row>
    <row r="738" ht="16.5" spans="1:29">
      <c r="A738" s="150">
        <v>8</v>
      </c>
      <c r="B738" s="359" t="s">
        <v>345</v>
      </c>
      <c r="C738" s="602" t="s">
        <v>346</v>
      </c>
      <c r="D738" s="359"/>
      <c r="E738" s="382" t="s">
        <v>347</v>
      </c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  <c r="AA738" s="150"/>
      <c r="AB738" s="150"/>
      <c r="AC738" s="285"/>
    </row>
    <row r="739" ht="16.5" spans="1:29">
      <c r="A739" s="150">
        <v>9</v>
      </c>
      <c r="B739" s="594" t="s">
        <v>240</v>
      </c>
      <c r="C739" s="594" t="s">
        <v>241</v>
      </c>
      <c r="D739" s="359"/>
      <c r="E739" s="572" t="s">
        <v>242</v>
      </c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  <c r="AA739" s="150"/>
      <c r="AB739" s="150"/>
      <c r="AC739" s="285"/>
    </row>
    <row r="740" ht="16.5" spans="1:29">
      <c r="A740" s="150">
        <v>10</v>
      </c>
      <c r="B740" s="359" t="s">
        <v>348</v>
      </c>
      <c r="C740" s="602" t="s">
        <v>349</v>
      </c>
      <c r="D740" s="359"/>
      <c r="E740" s="382" t="s">
        <v>350</v>
      </c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  <c r="AA740" s="150"/>
      <c r="AB740" s="150"/>
      <c r="AC740" s="285"/>
    </row>
    <row r="741" ht="16.5" spans="1:29">
      <c r="A741" s="150">
        <v>11</v>
      </c>
      <c r="B741" s="359" t="s">
        <v>351</v>
      </c>
      <c r="C741" s="359" t="s">
        <v>352</v>
      </c>
      <c r="D741" s="359"/>
      <c r="E741" s="382" t="s">
        <v>353</v>
      </c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  <c r="AA741" s="150"/>
      <c r="AB741" s="150"/>
      <c r="AC741" s="285"/>
    </row>
    <row r="742" ht="16.5" spans="1:29">
      <c r="A742" s="150">
        <v>12</v>
      </c>
      <c r="B742" s="359" t="s">
        <v>354</v>
      </c>
      <c r="C742" s="359" t="s">
        <v>355</v>
      </c>
      <c r="D742" s="359"/>
      <c r="E742" s="382" t="s">
        <v>356</v>
      </c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  <c r="AA742" s="150"/>
      <c r="AB742" s="150"/>
      <c r="AC742" s="285"/>
    </row>
    <row r="743" ht="16.5" spans="1:29">
      <c r="A743" s="150">
        <v>13</v>
      </c>
      <c r="B743" s="359" t="s">
        <v>357</v>
      </c>
      <c r="C743" s="359" t="s">
        <v>358</v>
      </c>
      <c r="D743" s="359"/>
      <c r="E743" s="382" t="s">
        <v>359</v>
      </c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  <c r="AA743" s="150"/>
      <c r="AB743" s="150"/>
      <c r="AC743" s="285"/>
    </row>
    <row r="744" ht="16.5" spans="1:29">
      <c r="A744" s="150">
        <v>14</v>
      </c>
      <c r="B744" s="359" t="s">
        <v>360</v>
      </c>
      <c r="C744" s="602" t="s">
        <v>361</v>
      </c>
      <c r="D744" s="359"/>
      <c r="E744" s="382" t="s">
        <v>362</v>
      </c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  <c r="AA744" s="150"/>
      <c r="AB744" s="150"/>
      <c r="AC744" s="285"/>
    </row>
    <row r="745" ht="16.5" spans="1:29">
      <c r="A745" s="150">
        <v>15</v>
      </c>
      <c r="B745" s="603" t="s">
        <v>363</v>
      </c>
      <c r="C745" s="602" t="s">
        <v>364</v>
      </c>
      <c r="D745" s="359"/>
      <c r="E745" s="382" t="s">
        <v>365</v>
      </c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  <c r="AA745" s="150"/>
      <c r="AB745" s="150"/>
      <c r="AC745" s="285"/>
    </row>
    <row r="746" ht="16.5" spans="1:29">
      <c r="A746" s="150">
        <v>16</v>
      </c>
      <c r="B746" s="359" t="s">
        <v>366</v>
      </c>
      <c r="C746" s="359" t="s">
        <v>367</v>
      </c>
      <c r="D746" s="359"/>
      <c r="E746" s="382" t="s">
        <v>368</v>
      </c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  <c r="AA746" s="150"/>
      <c r="AB746" s="150"/>
      <c r="AC746" s="285"/>
    </row>
    <row r="747" ht="16.5" spans="1:29">
      <c r="A747" s="150">
        <v>17</v>
      </c>
      <c r="B747" s="128" t="s">
        <v>369</v>
      </c>
      <c r="C747" s="128" t="s">
        <v>370</v>
      </c>
      <c r="D747" s="359"/>
      <c r="E747" s="382" t="s">
        <v>371</v>
      </c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  <c r="AA747" s="150"/>
      <c r="AB747" s="150"/>
      <c r="AC747" s="285"/>
    </row>
    <row r="748" ht="16.5" spans="1:29">
      <c r="A748" s="150">
        <v>18</v>
      </c>
      <c r="B748" s="359" t="s">
        <v>372</v>
      </c>
      <c r="C748" s="359" t="s">
        <v>373</v>
      </c>
      <c r="D748" s="359"/>
      <c r="E748" s="382" t="s">
        <v>374</v>
      </c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  <c r="AA748" s="150"/>
      <c r="AB748" s="150"/>
      <c r="AC748" s="285"/>
    </row>
    <row r="749" ht="16.5" spans="1:29">
      <c r="A749" s="150">
        <v>19</v>
      </c>
      <c r="B749" s="359" t="s">
        <v>375</v>
      </c>
      <c r="C749" s="602" t="s">
        <v>376</v>
      </c>
      <c r="D749" s="359"/>
      <c r="E749" s="382" t="s">
        <v>377</v>
      </c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  <c r="AA749" s="150"/>
      <c r="AB749" s="150"/>
      <c r="AC749" s="285"/>
    </row>
    <row r="750" ht="16.5" spans="1:29">
      <c r="A750" s="150">
        <v>20</v>
      </c>
      <c r="B750" s="359" t="s">
        <v>378</v>
      </c>
      <c r="C750" s="359" t="s">
        <v>379</v>
      </c>
      <c r="D750" s="359"/>
      <c r="E750" s="382" t="s">
        <v>380</v>
      </c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  <c r="AA750" s="150"/>
      <c r="AB750" s="150"/>
      <c r="AC750" s="285"/>
    </row>
    <row r="751" ht="16.5" spans="1:29">
      <c r="A751" s="150">
        <v>21</v>
      </c>
      <c r="B751" s="359" t="s">
        <v>381</v>
      </c>
      <c r="C751" s="602" t="s">
        <v>382</v>
      </c>
      <c r="D751" s="359"/>
      <c r="E751" s="382" t="s">
        <v>72</v>
      </c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  <c r="AA751" s="150"/>
      <c r="AB751" s="150"/>
      <c r="AC751" s="285"/>
    </row>
    <row r="752" ht="16.5" spans="1:29">
      <c r="A752" s="150">
        <v>22</v>
      </c>
      <c r="B752" s="359" t="s">
        <v>381</v>
      </c>
      <c r="C752" s="359" t="s">
        <v>373</v>
      </c>
      <c r="D752" s="359"/>
      <c r="E752" s="382" t="s">
        <v>383</v>
      </c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  <c r="AA752" s="150"/>
      <c r="AB752" s="150"/>
      <c r="AC752" s="285"/>
    </row>
    <row r="753" ht="16.5" spans="1:29">
      <c r="A753" s="150">
        <v>23</v>
      </c>
      <c r="B753" s="359" t="s">
        <v>384</v>
      </c>
      <c r="C753" s="602" t="s">
        <v>385</v>
      </c>
      <c r="D753" s="359"/>
      <c r="E753" s="382" t="s">
        <v>386</v>
      </c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  <c r="AA753" s="150"/>
      <c r="AB753" s="150"/>
      <c r="AC753" s="285"/>
    </row>
    <row r="754" ht="16.5" spans="1:29">
      <c r="A754" s="150">
        <v>24</v>
      </c>
      <c r="B754" s="359" t="s">
        <v>387</v>
      </c>
      <c r="C754" s="359" t="s">
        <v>388</v>
      </c>
      <c r="D754" s="359"/>
      <c r="E754" s="382" t="s">
        <v>389</v>
      </c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  <c r="AA754" s="150"/>
      <c r="AB754" s="150"/>
      <c r="AC754" s="285"/>
    </row>
    <row r="755" ht="16.5" spans="1:29">
      <c r="A755" s="150">
        <v>25</v>
      </c>
      <c r="B755" s="359" t="s">
        <v>390</v>
      </c>
      <c r="C755" s="602" t="s">
        <v>391</v>
      </c>
      <c r="D755" s="359"/>
      <c r="E755" s="382" t="s">
        <v>392</v>
      </c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  <c r="AA755" s="150"/>
      <c r="AB755" s="150"/>
      <c r="AC755" s="285"/>
    </row>
    <row r="756" ht="16.5" spans="1:29">
      <c r="A756" s="150">
        <v>26</v>
      </c>
      <c r="B756" s="359" t="s">
        <v>393</v>
      </c>
      <c r="C756" s="359" t="s">
        <v>394</v>
      </c>
      <c r="D756" s="359"/>
      <c r="E756" s="382" t="s">
        <v>395</v>
      </c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  <c r="AA756" s="150"/>
      <c r="AB756" s="150"/>
      <c r="AC756" s="285"/>
    </row>
    <row r="757" ht="16.5" spans="1:29">
      <c r="A757" s="150">
        <v>27</v>
      </c>
      <c r="B757" s="359" t="s">
        <v>396</v>
      </c>
      <c r="C757" s="602" t="s">
        <v>397</v>
      </c>
      <c r="D757" s="359"/>
      <c r="E757" s="382" t="s">
        <v>398</v>
      </c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  <c r="AA757" s="150"/>
      <c r="AB757" s="150"/>
      <c r="AC757" s="285"/>
    </row>
    <row r="758" ht="16.5" spans="1:29">
      <c r="A758" s="150">
        <v>28</v>
      </c>
      <c r="B758" s="359" t="s">
        <v>396</v>
      </c>
      <c r="C758" s="359" t="s">
        <v>399</v>
      </c>
      <c r="D758" s="359"/>
      <c r="E758" s="382" t="s">
        <v>400</v>
      </c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  <c r="AA758" s="150"/>
      <c r="AB758" s="150"/>
      <c r="AC758" s="285"/>
    </row>
    <row r="759" ht="16.5" spans="1:29">
      <c r="A759" s="150">
        <v>29</v>
      </c>
      <c r="B759" s="359" t="s">
        <v>401</v>
      </c>
      <c r="C759" s="359" t="s">
        <v>402</v>
      </c>
      <c r="D759" s="359"/>
      <c r="E759" s="382" t="s">
        <v>403</v>
      </c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  <c r="AA759" s="150"/>
      <c r="AB759" s="150"/>
      <c r="AC759" s="285"/>
    </row>
    <row r="760" ht="16.5" spans="1:29">
      <c r="A760" s="150">
        <v>30</v>
      </c>
      <c r="B760" s="359" t="s">
        <v>404</v>
      </c>
      <c r="C760" s="366" t="s">
        <v>405</v>
      </c>
      <c r="D760" s="359"/>
      <c r="E760" s="572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  <c r="AA760" s="150"/>
      <c r="AB760" s="150"/>
      <c r="AC760" s="285"/>
    </row>
    <row r="761" ht="16.5" spans="1:29">
      <c r="A761" s="150">
        <v>31</v>
      </c>
      <c r="B761" s="359" t="s">
        <v>406</v>
      </c>
      <c r="C761" s="359" t="s">
        <v>407</v>
      </c>
      <c r="D761" s="359"/>
      <c r="E761" s="575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  <c r="AA761" s="150"/>
      <c r="AB761" s="150"/>
      <c r="AC761" s="285"/>
    </row>
    <row r="762" ht="16.5" spans="1:29">
      <c r="A762" s="150">
        <v>32</v>
      </c>
      <c r="B762" s="359" t="s">
        <v>408</v>
      </c>
      <c r="C762" s="602" t="s">
        <v>409</v>
      </c>
      <c r="D762" s="359"/>
      <c r="E762" s="382" t="s">
        <v>410</v>
      </c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  <c r="AA762" s="150"/>
      <c r="AB762" s="150"/>
      <c r="AC762" s="285"/>
    </row>
    <row r="763" ht="16.5" spans="1:29">
      <c r="A763" s="150">
        <v>33</v>
      </c>
      <c r="B763" s="359" t="s">
        <v>411</v>
      </c>
      <c r="C763" s="602" t="s">
        <v>412</v>
      </c>
      <c r="D763" s="359"/>
      <c r="E763" s="382" t="s">
        <v>413</v>
      </c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  <c r="AA763" s="150"/>
      <c r="AB763" s="150"/>
      <c r="AC763" s="285"/>
    </row>
    <row r="764" ht="16.5" spans="1:29">
      <c r="A764" s="150">
        <v>34</v>
      </c>
      <c r="B764" s="359" t="s">
        <v>414</v>
      </c>
      <c r="C764" s="359" t="s">
        <v>415</v>
      </c>
      <c r="D764" s="359"/>
      <c r="E764" s="382" t="s">
        <v>416</v>
      </c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  <c r="AA764" s="150"/>
      <c r="AB764" s="150"/>
      <c r="AC764" s="285"/>
    </row>
    <row r="765" ht="16.5" spans="1:29">
      <c r="A765" s="150">
        <v>35</v>
      </c>
      <c r="B765" s="359" t="s">
        <v>417</v>
      </c>
      <c r="C765" s="602" t="s">
        <v>418</v>
      </c>
      <c r="D765" s="359"/>
      <c r="E765" s="382" t="s">
        <v>419</v>
      </c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  <c r="AA765" s="150"/>
      <c r="AB765" s="150"/>
      <c r="AC765" s="285"/>
    </row>
    <row r="766" ht="16.5" spans="1:29">
      <c r="A766" s="150">
        <v>36</v>
      </c>
      <c r="B766" s="359" t="s">
        <v>420</v>
      </c>
      <c r="C766" s="359" t="s">
        <v>421</v>
      </c>
      <c r="D766" s="359"/>
      <c r="E766" s="575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  <c r="AA766" s="150"/>
      <c r="AB766" s="150"/>
      <c r="AC766" s="285"/>
    </row>
    <row r="767" ht="16.5" spans="1:29">
      <c r="A767" s="150">
        <v>37</v>
      </c>
      <c r="B767" s="359" t="s">
        <v>422</v>
      </c>
      <c r="C767" s="359" t="s">
        <v>423</v>
      </c>
      <c r="D767" s="359"/>
      <c r="E767" s="382" t="s">
        <v>424</v>
      </c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  <c r="AA767" s="150"/>
      <c r="AB767" s="150"/>
      <c r="AC767" s="285"/>
    </row>
    <row r="768" ht="16.5" spans="1:29">
      <c r="A768" s="150">
        <v>38</v>
      </c>
      <c r="B768" s="359" t="s">
        <v>425</v>
      </c>
      <c r="C768" s="602" t="s">
        <v>426</v>
      </c>
      <c r="D768" s="359"/>
      <c r="E768" s="382" t="s">
        <v>427</v>
      </c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  <c r="AA768" s="150"/>
      <c r="AB768" s="150"/>
      <c r="AC768" s="285"/>
    </row>
    <row r="769" ht="16.5" spans="1:29">
      <c r="A769" s="150">
        <v>39</v>
      </c>
      <c r="B769" s="359" t="s">
        <v>428</v>
      </c>
      <c r="C769" s="359" t="s">
        <v>429</v>
      </c>
      <c r="D769" s="359"/>
      <c r="E769" s="382" t="s">
        <v>430</v>
      </c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  <c r="AA769" s="150"/>
      <c r="AB769" s="150"/>
      <c r="AC769" s="285"/>
    </row>
    <row r="770" ht="16.5" spans="1:29">
      <c r="A770" s="150">
        <v>40</v>
      </c>
      <c r="B770" s="359" t="s">
        <v>431</v>
      </c>
      <c r="C770" s="359" t="s">
        <v>432</v>
      </c>
      <c r="D770" s="359"/>
      <c r="E770" s="382" t="s">
        <v>433</v>
      </c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  <c r="AA770" s="150"/>
      <c r="AB770" s="150"/>
      <c r="AC770" s="285"/>
    </row>
    <row r="771" ht="16.5" spans="1:29">
      <c r="A771" s="150">
        <v>41</v>
      </c>
      <c r="B771" s="359" t="s">
        <v>434</v>
      </c>
      <c r="C771" s="359" t="s">
        <v>435</v>
      </c>
      <c r="D771" s="359"/>
      <c r="E771" s="382" t="s">
        <v>436</v>
      </c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  <c r="AA771" s="150"/>
      <c r="AB771" s="150"/>
      <c r="AC771" s="285"/>
    </row>
    <row r="772" ht="16.5" spans="1:29">
      <c r="A772" s="150">
        <v>42</v>
      </c>
      <c r="B772" s="359" t="s">
        <v>437</v>
      </c>
      <c r="C772" s="359" t="s">
        <v>438</v>
      </c>
      <c r="D772" s="359"/>
      <c r="E772" s="382" t="s">
        <v>439</v>
      </c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  <c r="AA772" s="150"/>
      <c r="AB772" s="150"/>
      <c r="AC772" s="285"/>
    </row>
    <row r="773" ht="16.5" spans="1:29">
      <c r="A773" s="150">
        <v>43</v>
      </c>
      <c r="B773" s="359" t="s">
        <v>440</v>
      </c>
      <c r="C773" s="366" t="s">
        <v>441</v>
      </c>
      <c r="D773" s="359"/>
      <c r="E773" s="382" t="s">
        <v>442</v>
      </c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  <c r="AA773" s="150"/>
      <c r="AB773" s="150"/>
      <c r="AC773" s="285"/>
    </row>
    <row r="774" ht="16.5" spans="1:29">
      <c r="A774" s="150">
        <v>44</v>
      </c>
      <c r="B774" s="603" t="s">
        <v>443</v>
      </c>
      <c r="C774" s="603" t="s">
        <v>444</v>
      </c>
      <c r="D774" s="359"/>
      <c r="E774" s="382" t="s">
        <v>445</v>
      </c>
      <c r="F774" s="378"/>
      <c r="G774" s="378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  <c r="AC774" s="601"/>
    </row>
    <row r="775" ht="16.5" spans="1:29">
      <c r="A775" s="150">
        <v>45</v>
      </c>
      <c r="B775" s="359" t="s">
        <v>446</v>
      </c>
      <c r="C775" s="359" t="s">
        <v>447</v>
      </c>
      <c r="D775" s="359"/>
      <c r="E775" s="382" t="s">
        <v>448</v>
      </c>
      <c r="F775" s="172"/>
      <c r="G775" s="172"/>
      <c r="H775" s="172"/>
      <c r="I775" s="172"/>
      <c r="J775" s="172"/>
      <c r="K775" s="172"/>
      <c r="L775" s="172"/>
      <c r="M775" s="172"/>
      <c r="N775" s="172"/>
      <c r="O775" s="172"/>
      <c r="P775" s="172"/>
      <c r="Q775" s="172"/>
      <c r="R775" s="172"/>
      <c r="S775" s="172"/>
      <c r="T775" s="172"/>
      <c r="U775" s="172"/>
      <c r="V775" s="172"/>
      <c r="W775" s="172"/>
      <c r="X775" s="172"/>
      <c r="Y775" s="172"/>
      <c r="Z775" s="172"/>
      <c r="AA775" s="172"/>
      <c r="AB775" s="172"/>
      <c r="AC775" s="352"/>
    </row>
    <row r="776" ht="16.5" spans="1:29">
      <c r="A776" s="150">
        <v>46</v>
      </c>
      <c r="B776" s="359" t="s">
        <v>449</v>
      </c>
      <c r="C776" s="359" t="s">
        <v>450</v>
      </c>
      <c r="D776" s="359"/>
      <c r="E776" s="382" t="s">
        <v>451</v>
      </c>
      <c r="F776" s="318"/>
      <c r="G776" s="318"/>
      <c r="H776" s="318"/>
      <c r="I776" s="318"/>
      <c r="J776" s="318"/>
      <c r="K776" s="318"/>
      <c r="L776" s="318"/>
      <c r="M776" s="318"/>
      <c r="N776" s="318"/>
      <c r="O776" s="318"/>
      <c r="P776" s="318"/>
      <c r="Q776" s="318"/>
      <c r="R776" s="318"/>
      <c r="S776" s="318"/>
      <c r="T776" s="318"/>
      <c r="U776" s="318"/>
      <c r="V776" s="318"/>
      <c r="W776" s="318"/>
      <c r="X776" s="318"/>
      <c r="Y776" s="318"/>
      <c r="Z776" s="318"/>
      <c r="AA776" s="318"/>
      <c r="AB776" s="318"/>
      <c r="AC776" s="581"/>
    </row>
    <row r="777" ht="16.5" spans="1:29">
      <c r="A777" s="150">
        <v>47</v>
      </c>
      <c r="B777" s="359" t="s">
        <v>452</v>
      </c>
      <c r="C777" s="359" t="s">
        <v>453</v>
      </c>
      <c r="D777" s="359"/>
      <c r="E777" s="572"/>
      <c r="F777" s="162"/>
      <c r="G777" s="162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  <c r="AA777" s="150"/>
      <c r="AB777" s="150"/>
      <c r="AC777" s="285"/>
    </row>
    <row r="778" ht="16.5" spans="1:29">
      <c r="A778" s="150">
        <v>48</v>
      </c>
      <c r="B778" s="359" t="s">
        <v>454</v>
      </c>
      <c r="C778" s="359" t="s">
        <v>455</v>
      </c>
      <c r="D778" s="359"/>
      <c r="E778" s="382" t="s">
        <v>456</v>
      </c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  <c r="AA778" s="150"/>
      <c r="AB778" s="150"/>
      <c r="AC778" s="285"/>
    </row>
    <row r="779" ht="16.5" spans="1:29">
      <c r="A779" s="150">
        <v>49</v>
      </c>
      <c r="B779" s="359" t="s">
        <v>457</v>
      </c>
      <c r="C779" s="602" t="s">
        <v>458</v>
      </c>
      <c r="D779" s="359"/>
      <c r="E779" s="382" t="s">
        <v>459</v>
      </c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  <c r="AA779" s="150"/>
      <c r="AB779" s="150"/>
      <c r="AC779" s="285"/>
    </row>
    <row r="780" ht="16.5" spans="1:29">
      <c r="A780" s="150">
        <v>50</v>
      </c>
      <c r="B780" s="359" t="s">
        <v>460</v>
      </c>
      <c r="C780" s="602" t="s">
        <v>461</v>
      </c>
      <c r="D780" s="359"/>
      <c r="E780" s="382" t="s">
        <v>462</v>
      </c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  <c r="AA780" s="150"/>
      <c r="AB780" s="150"/>
      <c r="AC780" s="285"/>
    </row>
    <row r="781" ht="16.5" spans="1:29">
      <c r="A781" s="150">
        <v>51</v>
      </c>
      <c r="B781" s="359" t="s">
        <v>463</v>
      </c>
      <c r="C781" s="359" t="s">
        <v>464</v>
      </c>
      <c r="D781" s="359"/>
      <c r="E781" s="382" t="s">
        <v>465</v>
      </c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  <c r="AA781" s="150"/>
      <c r="AB781" s="150"/>
      <c r="AC781" s="285"/>
    </row>
    <row r="782" ht="16.5" spans="1:29">
      <c r="A782" s="150">
        <v>52</v>
      </c>
      <c r="B782" s="359" t="s">
        <v>466</v>
      </c>
      <c r="C782" s="359" t="s">
        <v>467</v>
      </c>
      <c r="D782" s="359"/>
      <c r="E782" s="382" t="s">
        <v>468</v>
      </c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  <c r="AA782" s="150"/>
      <c r="AB782" s="150"/>
      <c r="AC782" s="285"/>
    </row>
    <row r="783" ht="16.5" spans="1:29">
      <c r="A783" s="150">
        <v>53</v>
      </c>
      <c r="B783" s="359" t="s">
        <v>469</v>
      </c>
      <c r="C783" s="366" t="s">
        <v>461</v>
      </c>
      <c r="D783" s="359"/>
      <c r="E783" s="572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  <c r="AA783" s="150"/>
      <c r="AB783" s="150"/>
      <c r="AC783" s="285"/>
    </row>
    <row r="784" ht="16.5" spans="1:29">
      <c r="A784" s="159"/>
      <c r="B784" s="160"/>
      <c r="C784" s="160"/>
      <c r="D784" s="567"/>
      <c r="E784" s="578"/>
      <c r="F784" s="160"/>
      <c r="G784" s="160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  <c r="AB784" s="171"/>
      <c r="AC784" s="580"/>
    </row>
    <row r="785" ht="16.5" spans="1:29">
      <c r="A785" s="162">
        <v>1</v>
      </c>
      <c r="B785" s="128"/>
      <c r="C785" s="128"/>
      <c r="D785" s="398"/>
      <c r="E785" s="506"/>
      <c r="F785" s="172"/>
      <c r="G785" s="172"/>
      <c r="H785" s="172"/>
      <c r="I785" s="172"/>
      <c r="J785" s="172"/>
      <c r="K785" s="172"/>
      <c r="L785" s="172"/>
      <c r="M785" s="172"/>
      <c r="N785" s="172"/>
      <c r="O785" s="172"/>
      <c r="P785" s="172"/>
      <c r="Q785" s="172"/>
      <c r="R785" s="172"/>
      <c r="S785" s="172"/>
      <c r="T785" s="172"/>
      <c r="U785" s="172"/>
      <c r="V785" s="172"/>
      <c r="W785" s="172"/>
      <c r="X785" s="172"/>
      <c r="Y785" s="172"/>
      <c r="Z785" s="172"/>
      <c r="AA785" s="172"/>
      <c r="AB785" s="172"/>
      <c r="AC785" s="352"/>
    </row>
    <row r="786" ht="16.5" spans="1:29">
      <c r="A786" s="162">
        <v>2</v>
      </c>
      <c r="B786" s="128"/>
      <c r="C786" s="128"/>
      <c r="D786" s="398"/>
      <c r="E786" s="506"/>
      <c r="F786" s="318"/>
      <c r="G786" s="318"/>
      <c r="H786" s="318"/>
      <c r="I786" s="318"/>
      <c r="J786" s="318"/>
      <c r="K786" s="318"/>
      <c r="L786" s="318"/>
      <c r="M786" s="318"/>
      <c r="N786" s="318"/>
      <c r="O786" s="318"/>
      <c r="P786" s="318"/>
      <c r="Q786" s="318"/>
      <c r="R786" s="318"/>
      <c r="S786" s="318"/>
      <c r="T786" s="318"/>
      <c r="U786" s="318"/>
      <c r="V786" s="318"/>
      <c r="W786" s="318"/>
      <c r="X786" s="318"/>
      <c r="Y786" s="318"/>
      <c r="Z786" s="318"/>
      <c r="AA786" s="318"/>
      <c r="AB786" s="318"/>
      <c r="AC786" s="581"/>
    </row>
    <row r="787" spans="4:5">
      <c r="D787" s="547"/>
      <c r="E787" s="358"/>
    </row>
    <row r="788" spans="4:5">
      <c r="D788" s="547"/>
      <c r="E788" s="358"/>
    </row>
    <row r="789" ht="18" spans="2:29">
      <c r="B789" s="151"/>
      <c r="C789" s="151"/>
      <c r="D789" s="548"/>
      <c r="E789" s="550"/>
      <c r="F789" s="163"/>
      <c r="G789" s="163"/>
      <c r="H789" s="163"/>
      <c r="I789" s="163"/>
      <c r="J789" s="163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  <c r="AA789" s="173"/>
      <c r="AB789" s="173"/>
      <c r="AC789" s="173"/>
    </row>
    <row r="790" ht="18" spans="2:29">
      <c r="B790" s="151"/>
      <c r="C790" s="151"/>
      <c r="D790" s="549"/>
      <c r="E790" s="551"/>
      <c r="F790" s="164"/>
      <c r="G790" s="164"/>
      <c r="H790" s="164"/>
      <c r="I790" s="165"/>
      <c r="J790" s="164"/>
      <c r="K790" s="174"/>
      <c r="L790" s="174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  <c r="AA790" s="175"/>
      <c r="AB790" s="175"/>
      <c r="AC790" s="175"/>
    </row>
    <row r="791" ht="18" spans="2:29">
      <c r="B791" s="151"/>
      <c r="C791" s="151"/>
      <c r="D791" s="549"/>
      <c r="E791" s="551"/>
      <c r="F791" s="164"/>
      <c r="G791" s="164"/>
      <c r="H791" s="164"/>
      <c r="I791" s="164"/>
      <c r="J791" s="176"/>
      <c r="K791" s="174"/>
      <c r="L791" s="174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  <c r="AA791" s="175"/>
      <c r="AB791" s="175"/>
      <c r="AC791" s="175"/>
    </row>
    <row r="792" ht="21" spans="1:29">
      <c r="A792" s="153"/>
      <c r="B792" s="154" t="s">
        <v>199</v>
      </c>
      <c r="C792" s="155"/>
      <c r="D792" s="552"/>
      <c r="E792" s="568"/>
      <c r="F792" s="155" t="s">
        <v>150</v>
      </c>
      <c r="G792" s="319"/>
      <c r="I792" s="319" t="s">
        <v>200</v>
      </c>
      <c r="J792" s="155"/>
      <c r="K792" s="177" t="s">
        <v>152</v>
      </c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  <c r="AC792" s="155"/>
    </row>
    <row r="793" spans="1:29">
      <c r="A793" s="150" t="s">
        <v>5</v>
      </c>
      <c r="B793" s="150" t="s">
        <v>6</v>
      </c>
      <c r="C793" s="150" t="s">
        <v>7</v>
      </c>
      <c r="D793" s="398" t="s">
        <v>153</v>
      </c>
      <c r="E793" s="369" t="s">
        <v>9</v>
      </c>
      <c r="F793" s="180" t="s">
        <v>154</v>
      </c>
      <c r="G793" s="320"/>
      <c r="H793" s="321"/>
      <c r="I793" s="322" t="s">
        <v>155</v>
      </c>
      <c r="J793" s="320"/>
      <c r="K793" s="303" t="s">
        <v>156</v>
      </c>
      <c r="L793" s="303" t="s">
        <v>157</v>
      </c>
      <c r="M793" s="303" t="s">
        <v>158</v>
      </c>
      <c r="N793" s="303"/>
      <c r="O793" s="303"/>
      <c r="P793" s="303"/>
      <c r="Q793" s="303"/>
      <c r="R793" s="303"/>
      <c r="S793" s="303"/>
      <c r="T793" s="303"/>
      <c r="U793" s="303"/>
      <c r="V793" s="303"/>
      <c r="W793" s="303"/>
      <c r="X793" s="303"/>
      <c r="Y793" s="303"/>
      <c r="Z793" s="303"/>
      <c r="AA793" s="303" t="s">
        <v>157</v>
      </c>
      <c r="AB793" s="303" t="s">
        <v>159</v>
      </c>
      <c r="AC793" s="307"/>
    </row>
    <row r="794" ht="16.5" spans="1:29">
      <c r="A794" s="157"/>
      <c r="B794" s="158"/>
      <c r="C794" s="158"/>
      <c r="D794" s="553"/>
      <c r="E794" s="569"/>
      <c r="F794" s="316">
        <v>0.1</v>
      </c>
      <c r="G794" s="316">
        <v>0.1</v>
      </c>
      <c r="H794" s="316">
        <v>0.1</v>
      </c>
      <c r="I794" s="170" t="s">
        <v>160</v>
      </c>
      <c r="J794" s="179" t="s">
        <v>161</v>
      </c>
      <c r="K794" s="316">
        <v>0.05</v>
      </c>
      <c r="L794" s="316">
        <v>0.5</v>
      </c>
      <c r="M794" s="316">
        <v>0.5</v>
      </c>
      <c r="N794" s="316"/>
      <c r="O794" s="316"/>
      <c r="P794" s="316"/>
      <c r="Q794" s="316"/>
      <c r="R794" s="316"/>
      <c r="S794" s="316"/>
      <c r="T794" s="316"/>
      <c r="U794" s="316"/>
      <c r="V794" s="316"/>
      <c r="W794" s="316"/>
      <c r="X794" s="316"/>
      <c r="Y794" s="316"/>
      <c r="Z794" s="316"/>
      <c r="AA794" s="316">
        <v>1</v>
      </c>
      <c r="AB794" s="157"/>
      <c r="AC794" s="579"/>
    </row>
    <row r="795" ht="16.5" spans="1:29">
      <c r="A795" s="150">
        <v>1</v>
      </c>
      <c r="B795" s="359" t="s">
        <v>324</v>
      </c>
      <c r="C795" s="602" t="s">
        <v>325</v>
      </c>
      <c r="D795" s="359"/>
      <c r="E795" s="572" t="s">
        <v>326</v>
      </c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  <c r="AA795" s="150"/>
      <c r="AB795" s="150"/>
      <c r="AC795" s="285"/>
    </row>
    <row r="796" ht="16.5" spans="1:29">
      <c r="A796" s="150">
        <v>2</v>
      </c>
      <c r="B796" s="359" t="s">
        <v>327</v>
      </c>
      <c r="C796" s="602" t="s">
        <v>328</v>
      </c>
      <c r="D796" s="359"/>
      <c r="E796" s="382" t="s">
        <v>329</v>
      </c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  <c r="AA796" s="150"/>
      <c r="AB796" s="150"/>
      <c r="AC796" s="285"/>
    </row>
    <row r="797" ht="16.5" spans="1:29">
      <c r="A797" s="150">
        <v>3</v>
      </c>
      <c r="B797" s="359" t="s">
        <v>330</v>
      </c>
      <c r="C797" s="359" t="s">
        <v>331</v>
      </c>
      <c r="D797" s="359"/>
      <c r="E797" s="382" t="s">
        <v>332</v>
      </c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  <c r="AA797" s="150"/>
      <c r="AB797" s="150"/>
      <c r="AC797" s="285"/>
    </row>
    <row r="798" ht="16.5" spans="1:29">
      <c r="A798" s="150">
        <v>4</v>
      </c>
      <c r="B798" s="359" t="s">
        <v>333</v>
      </c>
      <c r="C798" s="602" t="s">
        <v>334</v>
      </c>
      <c r="D798" s="359"/>
      <c r="E798" s="382" t="s">
        <v>335</v>
      </c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  <c r="AA798" s="150"/>
      <c r="AB798" s="150"/>
      <c r="AC798" s="285"/>
    </row>
    <row r="799" ht="16.5" spans="1:29">
      <c r="A799" s="150">
        <v>5</v>
      </c>
      <c r="B799" s="359" t="s">
        <v>336</v>
      </c>
      <c r="C799" s="602" t="s">
        <v>337</v>
      </c>
      <c r="D799" s="359"/>
      <c r="E799" s="382" t="s">
        <v>338</v>
      </c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  <c r="AA799" s="150"/>
      <c r="AB799" s="150"/>
      <c r="AC799" s="285"/>
    </row>
    <row r="800" ht="16.5" spans="1:29">
      <c r="A800" s="150">
        <v>6</v>
      </c>
      <c r="B800" s="359" t="s">
        <v>339</v>
      </c>
      <c r="C800" s="602" t="s">
        <v>340</v>
      </c>
      <c r="D800" s="359"/>
      <c r="E800" s="382" t="s">
        <v>341</v>
      </c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  <c r="AA800" s="150"/>
      <c r="AB800" s="150"/>
      <c r="AC800" s="285"/>
    </row>
    <row r="801" ht="16.5" spans="1:29">
      <c r="A801" s="150">
        <v>7</v>
      </c>
      <c r="B801" s="359" t="s">
        <v>342</v>
      </c>
      <c r="C801" s="359" t="s">
        <v>343</v>
      </c>
      <c r="D801" s="359"/>
      <c r="E801" s="382" t="s">
        <v>344</v>
      </c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  <c r="AA801" s="150"/>
      <c r="AB801" s="150"/>
      <c r="AC801" s="285"/>
    </row>
    <row r="802" ht="16.5" spans="1:29">
      <c r="A802" s="150">
        <v>8</v>
      </c>
      <c r="B802" s="359" t="s">
        <v>345</v>
      </c>
      <c r="C802" s="602" t="s">
        <v>346</v>
      </c>
      <c r="D802" s="359"/>
      <c r="E802" s="382" t="s">
        <v>347</v>
      </c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  <c r="AA802" s="150"/>
      <c r="AB802" s="150"/>
      <c r="AC802" s="285"/>
    </row>
    <row r="803" ht="16.5" spans="1:29">
      <c r="A803" s="150">
        <v>9</v>
      </c>
      <c r="B803" s="594" t="s">
        <v>240</v>
      </c>
      <c r="C803" s="594" t="s">
        <v>241</v>
      </c>
      <c r="D803" s="359"/>
      <c r="E803" s="572" t="s">
        <v>242</v>
      </c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  <c r="AA803" s="150"/>
      <c r="AB803" s="150"/>
      <c r="AC803" s="285"/>
    </row>
    <row r="804" ht="16.5" spans="1:29">
      <c r="A804" s="150">
        <v>10</v>
      </c>
      <c r="B804" s="359" t="s">
        <v>348</v>
      </c>
      <c r="C804" s="602" t="s">
        <v>349</v>
      </c>
      <c r="D804" s="359"/>
      <c r="E804" s="382" t="s">
        <v>350</v>
      </c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  <c r="AA804" s="150"/>
      <c r="AB804" s="150"/>
      <c r="AC804" s="285"/>
    </row>
    <row r="805" ht="16.5" spans="1:29">
      <c r="A805" s="150">
        <v>11</v>
      </c>
      <c r="B805" s="359" t="s">
        <v>351</v>
      </c>
      <c r="C805" s="359" t="s">
        <v>352</v>
      </c>
      <c r="D805" s="359"/>
      <c r="E805" s="382" t="s">
        <v>353</v>
      </c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  <c r="AA805" s="150"/>
      <c r="AB805" s="150"/>
      <c r="AC805" s="285"/>
    </row>
    <row r="806" ht="16.5" spans="1:29">
      <c r="A806" s="150">
        <v>12</v>
      </c>
      <c r="B806" s="359" t="s">
        <v>354</v>
      </c>
      <c r="C806" s="359" t="s">
        <v>355</v>
      </c>
      <c r="D806" s="359"/>
      <c r="E806" s="382" t="s">
        <v>356</v>
      </c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  <c r="AA806" s="150"/>
      <c r="AB806" s="150"/>
      <c r="AC806" s="285"/>
    </row>
    <row r="807" ht="16.5" spans="1:29">
      <c r="A807" s="150">
        <v>13</v>
      </c>
      <c r="B807" s="359" t="s">
        <v>357</v>
      </c>
      <c r="C807" s="359" t="s">
        <v>358</v>
      </c>
      <c r="D807" s="359"/>
      <c r="E807" s="382" t="s">
        <v>359</v>
      </c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  <c r="AA807" s="150"/>
      <c r="AB807" s="150"/>
      <c r="AC807" s="285"/>
    </row>
    <row r="808" ht="16.5" spans="1:29">
      <c r="A808" s="150">
        <v>14</v>
      </c>
      <c r="B808" s="359" t="s">
        <v>360</v>
      </c>
      <c r="C808" s="602" t="s">
        <v>361</v>
      </c>
      <c r="D808" s="359"/>
      <c r="E808" s="382" t="s">
        <v>362</v>
      </c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  <c r="AA808" s="150"/>
      <c r="AB808" s="150"/>
      <c r="AC808" s="285"/>
    </row>
    <row r="809" ht="16.5" spans="1:29">
      <c r="A809" s="150">
        <v>15</v>
      </c>
      <c r="B809" s="603" t="s">
        <v>363</v>
      </c>
      <c r="C809" s="602" t="s">
        <v>364</v>
      </c>
      <c r="D809" s="359"/>
      <c r="E809" s="382" t="s">
        <v>365</v>
      </c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  <c r="AA809" s="150"/>
      <c r="AB809" s="150"/>
      <c r="AC809" s="285"/>
    </row>
    <row r="810" ht="16.5" spans="1:29">
      <c r="A810" s="150">
        <v>16</v>
      </c>
      <c r="B810" s="359" t="s">
        <v>366</v>
      </c>
      <c r="C810" s="359" t="s">
        <v>367</v>
      </c>
      <c r="D810" s="359"/>
      <c r="E810" s="382" t="s">
        <v>368</v>
      </c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  <c r="AA810" s="150"/>
      <c r="AB810" s="150"/>
      <c r="AC810" s="285"/>
    </row>
    <row r="811" ht="16.5" spans="1:29">
      <c r="A811" s="150">
        <v>17</v>
      </c>
      <c r="B811" s="128" t="s">
        <v>369</v>
      </c>
      <c r="C811" s="128" t="s">
        <v>370</v>
      </c>
      <c r="D811" s="359"/>
      <c r="E811" s="382" t="s">
        <v>371</v>
      </c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  <c r="AA811" s="150"/>
      <c r="AB811" s="150"/>
      <c r="AC811" s="285"/>
    </row>
    <row r="812" ht="16.5" spans="1:29">
      <c r="A812" s="150">
        <v>18</v>
      </c>
      <c r="B812" s="359" t="s">
        <v>372</v>
      </c>
      <c r="C812" s="359" t="s">
        <v>373</v>
      </c>
      <c r="D812" s="359"/>
      <c r="E812" s="382" t="s">
        <v>374</v>
      </c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  <c r="AA812" s="150"/>
      <c r="AB812" s="150"/>
      <c r="AC812" s="285"/>
    </row>
    <row r="813" ht="16.5" spans="1:29">
      <c r="A813" s="150">
        <v>19</v>
      </c>
      <c r="B813" s="359" t="s">
        <v>375</v>
      </c>
      <c r="C813" s="602" t="s">
        <v>376</v>
      </c>
      <c r="D813" s="359"/>
      <c r="E813" s="382" t="s">
        <v>377</v>
      </c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  <c r="AA813" s="150"/>
      <c r="AB813" s="150"/>
      <c r="AC813" s="285"/>
    </row>
    <row r="814" ht="16.5" spans="1:29">
      <c r="A814" s="150">
        <v>20</v>
      </c>
      <c r="B814" s="359" t="s">
        <v>378</v>
      </c>
      <c r="C814" s="359" t="s">
        <v>379</v>
      </c>
      <c r="D814" s="359"/>
      <c r="E814" s="382" t="s">
        <v>380</v>
      </c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  <c r="AA814" s="150"/>
      <c r="AB814" s="150"/>
      <c r="AC814" s="285"/>
    </row>
    <row r="815" ht="16.5" spans="1:29">
      <c r="A815" s="150">
        <v>21</v>
      </c>
      <c r="B815" s="359" t="s">
        <v>381</v>
      </c>
      <c r="C815" s="602" t="s">
        <v>382</v>
      </c>
      <c r="D815" s="359"/>
      <c r="E815" s="382" t="s">
        <v>72</v>
      </c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  <c r="AA815" s="150"/>
      <c r="AB815" s="150"/>
      <c r="AC815" s="285"/>
    </row>
    <row r="816" ht="16.5" spans="1:29">
      <c r="A816" s="150">
        <v>22</v>
      </c>
      <c r="B816" s="359" t="s">
        <v>381</v>
      </c>
      <c r="C816" s="359" t="s">
        <v>373</v>
      </c>
      <c r="D816" s="359"/>
      <c r="E816" s="382" t="s">
        <v>383</v>
      </c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  <c r="AA816" s="150"/>
      <c r="AB816" s="150"/>
      <c r="AC816" s="285"/>
    </row>
    <row r="817" ht="16.5" spans="1:29">
      <c r="A817" s="150">
        <v>23</v>
      </c>
      <c r="B817" s="359" t="s">
        <v>384</v>
      </c>
      <c r="C817" s="602" t="s">
        <v>385</v>
      </c>
      <c r="D817" s="359"/>
      <c r="E817" s="382" t="s">
        <v>386</v>
      </c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  <c r="AA817" s="150"/>
      <c r="AB817" s="150"/>
      <c r="AC817" s="285"/>
    </row>
    <row r="818" ht="16.5" spans="1:29">
      <c r="A818" s="150">
        <v>24</v>
      </c>
      <c r="B818" s="359" t="s">
        <v>387</v>
      </c>
      <c r="C818" s="359" t="s">
        <v>388</v>
      </c>
      <c r="D818" s="359"/>
      <c r="E818" s="382" t="s">
        <v>389</v>
      </c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  <c r="AA818" s="150"/>
      <c r="AB818" s="150"/>
      <c r="AC818" s="285"/>
    </row>
    <row r="819" ht="16.5" spans="1:29">
      <c r="A819" s="150">
        <v>25</v>
      </c>
      <c r="B819" s="359" t="s">
        <v>390</v>
      </c>
      <c r="C819" s="602" t="s">
        <v>391</v>
      </c>
      <c r="D819" s="359"/>
      <c r="E819" s="382" t="s">
        <v>392</v>
      </c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  <c r="AA819" s="150"/>
      <c r="AB819" s="150"/>
      <c r="AC819" s="285"/>
    </row>
    <row r="820" ht="16.5" spans="1:29">
      <c r="A820" s="150">
        <v>26</v>
      </c>
      <c r="B820" s="359" t="s">
        <v>393</v>
      </c>
      <c r="C820" s="359" t="s">
        <v>394</v>
      </c>
      <c r="D820" s="359"/>
      <c r="E820" s="382" t="s">
        <v>395</v>
      </c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  <c r="AA820" s="150"/>
      <c r="AB820" s="150"/>
      <c r="AC820" s="285"/>
    </row>
    <row r="821" ht="16.5" spans="1:29">
      <c r="A821" s="150">
        <v>27</v>
      </c>
      <c r="B821" s="359" t="s">
        <v>396</v>
      </c>
      <c r="C821" s="602" t="s">
        <v>397</v>
      </c>
      <c r="D821" s="359"/>
      <c r="E821" s="382" t="s">
        <v>398</v>
      </c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  <c r="AA821" s="150"/>
      <c r="AB821" s="150"/>
      <c r="AC821" s="285"/>
    </row>
    <row r="822" ht="16.5" spans="1:29">
      <c r="A822" s="150">
        <v>28</v>
      </c>
      <c r="B822" s="359" t="s">
        <v>396</v>
      </c>
      <c r="C822" s="359" t="s">
        <v>399</v>
      </c>
      <c r="D822" s="359"/>
      <c r="E822" s="382" t="s">
        <v>400</v>
      </c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  <c r="AA822" s="150"/>
      <c r="AB822" s="150"/>
      <c r="AC822" s="285"/>
    </row>
    <row r="823" ht="16.5" spans="1:29">
      <c r="A823" s="150">
        <v>29</v>
      </c>
      <c r="B823" s="359" t="s">
        <v>401</v>
      </c>
      <c r="C823" s="359" t="s">
        <v>402</v>
      </c>
      <c r="D823" s="359"/>
      <c r="E823" s="382" t="s">
        <v>403</v>
      </c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  <c r="AA823" s="150"/>
      <c r="AB823" s="150"/>
      <c r="AC823" s="285"/>
    </row>
    <row r="824" ht="16.5" spans="1:29">
      <c r="A824" s="150">
        <v>30</v>
      </c>
      <c r="B824" s="359" t="s">
        <v>404</v>
      </c>
      <c r="C824" s="366" t="s">
        <v>405</v>
      </c>
      <c r="D824" s="359"/>
      <c r="E824" s="572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  <c r="AA824" s="150"/>
      <c r="AB824" s="150"/>
      <c r="AC824" s="285"/>
    </row>
    <row r="825" ht="16.5" spans="1:29">
      <c r="A825" s="150">
        <v>31</v>
      </c>
      <c r="B825" s="359" t="s">
        <v>406</v>
      </c>
      <c r="C825" s="359" t="s">
        <v>407</v>
      </c>
      <c r="D825" s="359"/>
      <c r="E825" s="575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  <c r="AA825" s="150"/>
      <c r="AB825" s="150"/>
      <c r="AC825" s="285"/>
    </row>
    <row r="826" ht="16.5" spans="1:29">
      <c r="A826" s="150">
        <v>32</v>
      </c>
      <c r="B826" s="359" t="s">
        <v>408</v>
      </c>
      <c r="C826" s="602" t="s">
        <v>409</v>
      </c>
      <c r="D826" s="359"/>
      <c r="E826" s="382" t="s">
        <v>410</v>
      </c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  <c r="AA826" s="150"/>
      <c r="AB826" s="150"/>
      <c r="AC826" s="285"/>
    </row>
    <row r="827" ht="16.5" spans="1:29">
      <c r="A827" s="150">
        <v>33</v>
      </c>
      <c r="B827" s="359" t="s">
        <v>411</v>
      </c>
      <c r="C827" s="602" t="s">
        <v>412</v>
      </c>
      <c r="D827" s="359"/>
      <c r="E827" s="382" t="s">
        <v>413</v>
      </c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  <c r="AA827" s="150"/>
      <c r="AB827" s="150"/>
      <c r="AC827" s="285"/>
    </row>
    <row r="828" ht="16.5" spans="1:29">
      <c r="A828" s="150">
        <v>34</v>
      </c>
      <c r="B828" s="359" t="s">
        <v>414</v>
      </c>
      <c r="C828" s="359" t="s">
        <v>415</v>
      </c>
      <c r="D828" s="359"/>
      <c r="E828" s="382" t="s">
        <v>416</v>
      </c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  <c r="AA828" s="150"/>
      <c r="AB828" s="150"/>
      <c r="AC828" s="285"/>
    </row>
    <row r="829" ht="16.5" spans="1:29">
      <c r="A829" s="150">
        <v>35</v>
      </c>
      <c r="B829" s="359" t="s">
        <v>417</v>
      </c>
      <c r="C829" s="602" t="s">
        <v>418</v>
      </c>
      <c r="D829" s="359"/>
      <c r="E829" s="382" t="s">
        <v>419</v>
      </c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  <c r="AA829" s="150"/>
      <c r="AB829" s="150"/>
      <c r="AC829" s="285"/>
    </row>
    <row r="830" ht="16.5" spans="1:29">
      <c r="A830" s="150">
        <v>36</v>
      </c>
      <c r="B830" s="359" t="s">
        <v>420</v>
      </c>
      <c r="C830" s="359" t="s">
        <v>421</v>
      </c>
      <c r="D830" s="359"/>
      <c r="E830" s="575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  <c r="AA830" s="150"/>
      <c r="AB830" s="150"/>
      <c r="AC830" s="285"/>
    </row>
    <row r="831" ht="16.5" spans="1:29">
      <c r="A831" s="150">
        <v>37</v>
      </c>
      <c r="B831" s="359" t="s">
        <v>422</v>
      </c>
      <c r="C831" s="359" t="s">
        <v>423</v>
      </c>
      <c r="D831" s="359"/>
      <c r="E831" s="382" t="s">
        <v>424</v>
      </c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  <c r="AA831" s="150"/>
      <c r="AB831" s="150"/>
      <c r="AC831" s="285"/>
    </row>
    <row r="832" ht="16.5" spans="1:29">
      <c r="A832" s="150">
        <v>38</v>
      </c>
      <c r="B832" s="359" t="s">
        <v>425</v>
      </c>
      <c r="C832" s="602" t="s">
        <v>426</v>
      </c>
      <c r="D832" s="359"/>
      <c r="E832" s="382" t="s">
        <v>427</v>
      </c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  <c r="AA832" s="150"/>
      <c r="AB832" s="150"/>
      <c r="AC832" s="285"/>
    </row>
    <row r="833" ht="16.5" spans="1:29">
      <c r="A833" s="150">
        <v>39</v>
      </c>
      <c r="B833" s="359" t="s">
        <v>428</v>
      </c>
      <c r="C833" s="359" t="s">
        <v>429</v>
      </c>
      <c r="D833" s="359"/>
      <c r="E833" s="382" t="s">
        <v>430</v>
      </c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  <c r="AA833" s="150"/>
      <c r="AB833" s="150"/>
      <c r="AC833" s="285"/>
    </row>
    <row r="834" ht="16.5" spans="1:29">
      <c r="A834" s="150">
        <v>40</v>
      </c>
      <c r="B834" s="359" t="s">
        <v>431</v>
      </c>
      <c r="C834" s="359" t="s">
        <v>432</v>
      </c>
      <c r="D834" s="359"/>
      <c r="E834" s="382" t="s">
        <v>433</v>
      </c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  <c r="AA834" s="150"/>
      <c r="AB834" s="150"/>
      <c r="AC834" s="285"/>
    </row>
    <row r="835" ht="16.5" spans="1:29">
      <c r="A835" s="150">
        <v>41</v>
      </c>
      <c r="B835" s="359" t="s">
        <v>434</v>
      </c>
      <c r="C835" s="359" t="s">
        <v>435</v>
      </c>
      <c r="D835" s="359"/>
      <c r="E835" s="382" t="s">
        <v>436</v>
      </c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  <c r="AA835" s="150"/>
      <c r="AB835" s="150"/>
      <c r="AC835" s="285"/>
    </row>
    <row r="836" ht="16.5" spans="1:29">
      <c r="A836" s="150">
        <v>42</v>
      </c>
      <c r="B836" s="359" t="s">
        <v>437</v>
      </c>
      <c r="C836" s="359" t="s">
        <v>438</v>
      </c>
      <c r="D836" s="359"/>
      <c r="E836" s="382" t="s">
        <v>439</v>
      </c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  <c r="AA836" s="150"/>
      <c r="AB836" s="150"/>
      <c r="AC836" s="285"/>
    </row>
    <row r="837" ht="16.5" spans="1:29">
      <c r="A837" s="150">
        <v>43</v>
      </c>
      <c r="B837" s="359" t="s">
        <v>440</v>
      </c>
      <c r="C837" s="366" t="s">
        <v>441</v>
      </c>
      <c r="D837" s="359"/>
      <c r="E837" s="382" t="s">
        <v>442</v>
      </c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  <c r="AA837" s="150"/>
      <c r="AB837" s="150"/>
      <c r="AC837" s="285"/>
    </row>
    <row r="838" ht="16.5" spans="1:29">
      <c r="A838" s="150">
        <v>44</v>
      </c>
      <c r="B838" s="603" t="s">
        <v>443</v>
      </c>
      <c r="C838" s="603" t="s">
        <v>444</v>
      </c>
      <c r="D838" s="359"/>
      <c r="E838" s="382" t="s">
        <v>445</v>
      </c>
      <c r="F838" s="378"/>
      <c r="G838" s="378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  <c r="AC838" s="601"/>
    </row>
    <row r="839" ht="16.5" spans="1:29">
      <c r="A839" s="150">
        <v>45</v>
      </c>
      <c r="B839" s="359" t="s">
        <v>446</v>
      </c>
      <c r="C839" s="359" t="s">
        <v>447</v>
      </c>
      <c r="D839" s="359"/>
      <c r="E839" s="382" t="s">
        <v>448</v>
      </c>
      <c r="F839" s="172"/>
      <c r="G839" s="172"/>
      <c r="H839" s="172"/>
      <c r="I839" s="172"/>
      <c r="J839" s="172"/>
      <c r="K839" s="172"/>
      <c r="L839" s="172"/>
      <c r="M839" s="172"/>
      <c r="N839" s="172"/>
      <c r="O839" s="172"/>
      <c r="P839" s="172"/>
      <c r="Q839" s="172"/>
      <c r="R839" s="172"/>
      <c r="S839" s="172"/>
      <c r="T839" s="172"/>
      <c r="U839" s="172"/>
      <c r="V839" s="172"/>
      <c r="W839" s="172"/>
      <c r="X839" s="172"/>
      <c r="Y839" s="172"/>
      <c r="Z839" s="172"/>
      <c r="AA839" s="172"/>
      <c r="AB839" s="172"/>
      <c r="AC839" s="352"/>
    </row>
    <row r="840" ht="16.5" spans="1:29">
      <c r="A840" s="150">
        <v>46</v>
      </c>
      <c r="B840" s="359" t="s">
        <v>449</v>
      </c>
      <c r="C840" s="359" t="s">
        <v>450</v>
      </c>
      <c r="D840" s="359"/>
      <c r="E840" s="382" t="s">
        <v>451</v>
      </c>
      <c r="F840" s="318"/>
      <c r="G840" s="318"/>
      <c r="H840" s="318"/>
      <c r="I840" s="318"/>
      <c r="J840" s="318"/>
      <c r="K840" s="318"/>
      <c r="L840" s="318"/>
      <c r="M840" s="318"/>
      <c r="N840" s="318"/>
      <c r="O840" s="318"/>
      <c r="P840" s="318"/>
      <c r="Q840" s="318"/>
      <c r="R840" s="318"/>
      <c r="S840" s="318"/>
      <c r="T840" s="318"/>
      <c r="U840" s="318"/>
      <c r="V840" s="318"/>
      <c r="W840" s="318"/>
      <c r="X840" s="318"/>
      <c r="Y840" s="318"/>
      <c r="Z840" s="318"/>
      <c r="AA840" s="318"/>
      <c r="AB840" s="318"/>
      <c r="AC840" s="581"/>
    </row>
    <row r="841" ht="16.5" spans="1:29">
      <c r="A841" s="150">
        <v>47</v>
      </c>
      <c r="B841" s="359" t="s">
        <v>452</v>
      </c>
      <c r="C841" s="359" t="s">
        <v>453</v>
      </c>
      <c r="D841" s="359"/>
      <c r="E841" s="572"/>
      <c r="F841" s="162"/>
      <c r="G841" s="162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  <c r="AA841" s="150"/>
      <c r="AB841" s="150"/>
      <c r="AC841" s="285"/>
    </row>
    <row r="842" ht="16.5" spans="1:29">
      <c r="A842" s="150">
        <v>48</v>
      </c>
      <c r="B842" s="359" t="s">
        <v>454</v>
      </c>
      <c r="C842" s="359" t="s">
        <v>455</v>
      </c>
      <c r="D842" s="359"/>
      <c r="E842" s="382" t="s">
        <v>456</v>
      </c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  <c r="AA842" s="150"/>
      <c r="AB842" s="150"/>
      <c r="AC842" s="285"/>
    </row>
    <row r="843" ht="16.5" spans="1:29">
      <c r="A843" s="150">
        <v>49</v>
      </c>
      <c r="B843" s="359" t="s">
        <v>457</v>
      </c>
      <c r="C843" s="602" t="s">
        <v>458</v>
      </c>
      <c r="D843" s="359"/>
      <c r="E843" s="382" t="s">
        <v>459</v>
      </c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  <c r="AA843" s="150"/>
      <c r="AB843" s="150"/>
      <c r="AC843" s="285"/>
    </row>
    <row r="844" ht="16.5" spans="1:29">
      <c r="A844" s="150">
        <v>50</v>
      </c>
      <c r="B844" s="359" t="s">
        <v>460</v>
      </c>
      <c r="C844" s="602" t="s">
        <v>461</v>
      </c>
      <c r="D844" s="359"/>
      <c r="E844" s="382" t="s">
        <v>462</v>
      </c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  <c r="AA844" s="150"/>
      <c r="AB844" s="150"/>
      <c r="AC844" s="285"/>
    </row>
    <row r="845" ht="16.5" spans="1:29">
      <c r="A845" s="150">
        <v>51</v>
      </c>
      <c r="B845" s="359" t="s">
        <v>463</v>
      </c>
      <c r="C845" s="359" t="s">
        <v>464</v>
      </c>
      <c r="D845" s="359"/>
      <c r="E845" s="382" t="s">
        <v>465</v>
      </c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  <c r="AA845" s="150"/>
      <c r="AB845" s="150"/>
      <c r="AC845" s="285"/>
    </row>
    <row r="846" ht="16.5" spans="1:29">
      <c r="A846" s="150">
        <v>52</v>
      </c>
      <c r="B846" s="359" t="s">
        <v>466</v>
      </c>
      <c r="C846" s="359" t="s">
        <v>467</v>
      </c>
      <c r="D846" s="359"/>
      <c r="E846" s="382" t="s">
        <v>468</v>
      </c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  <c r="AA846" s="150"/>
      <c r="AB846" s="150"/>
      <c r="AC846" s="285"/>
    </row>
    <row r="847" ht="16.5" spans="1:29">
      <c r="A847" s="150">
        <v>53</v>
      </c>
      <c r="B847" s="359" t="s">
        <v>469</v>
      </c>
      <c r="C847" s="366" t="s">
        <v>461</v>
      </c>
      <c r="D847" s="359"/>
      <c r="E847" s="572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  <c r="AA847" s="150"/>
      <c r="AB847" s="150"/>
      <c r="AC847" s="285"/>
    </row>
    <row r="848" ht="16.5" spans="1:29">
      <c r="A848" s="159"/>
      <c r="B848" s="160"/>
      <c r="C848" s="160"/>
      <c r="D848" s="567"/>
      <c r="E848" s="578"/>
      <c r="F848" s="160"/>
      <c r="G848" s="160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  <c r="AB848" s="171"/>
      <c r="AC848" s="580"/>
    </row>
    <row r="849" ht="16.5" spans="1:29">
      <c r="A849" s="162">
        <v>1</v>
      </c>
      <c r="B849" s="128"/>
      <c r="C849" s="128"/>
      <c r="D849" s="398"/>
      <c r="E849" s="506"/>
      <c r="F849" s="172"/>
      <c r="G849" s="172"/>
      <c r="H849" s="172"/>
      <c r="I849" s="172"/>
      <c r="J849" s="172"/>
      <c r="K849" s="172"/>
      <c r="L849" s="172"/>
      <c r="M849" s="172"/>
      <c r="N849" s="172"/>
      <c r="O849" s="172"/>
      <c r="P849" s="172"/>
      <c r="Q849" s="172"/>
      <c r="R849" s="172"/>
      <c r="S849" s="172"/>
      <c r="T849" s="172"/>
      <c r="U849" s="172"/>
      <c r="V849" s="172"/>
      <c r="W849" s="172"/>
      <c r="X849" s="172"/>
      <c r="Y849" s="172"/>
      <c r="Z849" s="172"/>
      <c r="AA849" s="172"/>
      <c r="AB849" s="172"/>
      <c r="AC849" s="352"/>
    </row>
    <row r="850" ht="16.5" spans="1:29">
      <c r="A850" s="162">
        <v>2</v>
      </c>
      <c r="B850" s="128"/>
      <c r="C850" s="128"/>
      <c r="D850" s="398"/>
      <c r="E850" s="506"/>
      <c r="F850" s="318"/>
      <c r="G850" s="318"/>
      <c r="H850" s="318"/>
      <c r="I850" s="318"/>
      <c r="J850" s="318"/>
      <c r="K850" s="318"/>
      <c r="L850" s="318"/>
      <c r="M850" s="318"/>
      <c r="N850" s="318"/>
      <c r="O850" s="318"/>
      <c r="P850" s="318"/>
      <c r="Q850" s="318"/>
      <c r="R850" s="318"/>
      <c r="S850" s="318"/>
      <c r="T850" s="318"/>
      <c r="U850" s="318"/>
      <c r="V850" s="318"/>
      <c r="W850" s="318"/>
      <c r="X850" s="318"/>
      <c r="Y850" s="318"/>
      <c r="Z850" s="318"/>
      <c r="AA850" s="318"/>
      <c r="AB850" s="318"/>
      <c r="AC850" s="581"/>
    </row>
    <row r="851" spans="4:5">
      <c r="D851" s="547"/>
      <c r="E851" s="358"/>
    </row>
    <row r="852" ht="18" spans="2:29">
      <c r="B852" s="151"/>
      <c r="C852" s="151"/>
      <c r="D852" s="548"/>
      <c r="E852" s="550"/>
      <c r="F852" s="163"/>
      <c r="G852" s="163"/>
      <c r="H852" s="163"/>
      <c r="I852" s="163"/>
      <c r="J852" s="163"/>
      <c r="K852" s="173"/>
      <c r="L852" s="173"/>
      <c r="M852" s="173"/>
      <c r="N852" s="173"/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  <c r="Z852" s="173"/>
      <c r="AA852" s="173"/>
      <c r="AB852" s="173"/>
      <c r="AC852" s="173"/>
    </row>
    <row r="853" ht="18" spans="2:29">
      <c r="B853" s="151"/>
      <c r="C853" s="151"/>
      <c r="D853" s="549"/>
      <c r="E853" s="551"/>
      <c r="F853" s="164"/>
      <c r="G853" s="164"/>
      <c r="H853" s="164"/>
      <c r="I853" s="165"/>
      <c r="J853" s="164"/>
      <c r="K853" s="174"/>
      <c r="L853" s="174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  <c r="AA853" s="175"/>
      <c r="AB853" s="175"/>
      <c r="AC853" s="175"/>
    </row>
    <row r="854" ht="18" spans="2:29">
      <c r="B854" s="151"/>
      <c r="C854" s="151"/>
      <c r="D854" s="549"/>
      <c r="E854" s="551"/>
      <c r="F854" s="164"/>
      <c r="G854" s="164"/>
      <c r="H854" s="164"/>
      <c r="I854" s="164"/>
      <c r="J854" s="176"/>
      <c r="K854" s="174"/>
      <c r="L854" s="174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  <c r="AA854" s="175"/>
      <c r="AB854" s="175"/>
      <c r="AC854" s="175"/>
    </row>
    <row r="855" ht="21" spans="1:29">
      <c r="A855" s="153"/>
      <c r="B855" s="154" t="s">
        <v>214</v>
      </c>
      <c r="C855" s="155"/>
      <c r="D855" s="552"/>
      <c r="E855" s="568"/>
      <c r="F855" s="155" t="s">
        <v>150</v>
      </c>
      <c r="G855" s="319"/>
      <c r="I855" s="319" t="s">
        <v>215</v>
      </c>
      <c r="J855" s="155"/>
      <c r="K855" s="177" t="s">
        <v>152</v>
      </c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  <c r="AC855" s="155"/>
    </row>
    <row r="856" spans="1:29">
      <c r="A856" s="150" t="s">
        <v>5</v>
      </c>
      <c r="B856" s="150" t="s">
        <v>6</v>
      </c>
      <c r="C856" s="150" t="s">
        <v>7</v>
      </c>
      <c r="D856" s="398" t="s">
        <v>153</v>
      </c>
      <c r="E856" s="369" t="s">
        <v>9</v>
      </c>
      <c r="F856" s="180" t="s">
        <v>154</v>
      </c>
      <c r="G856" s="320"/>
      <c r="H856" s="321"/>
      <c r="I856" s="322" t="s">
        <v>155</v>
      </c>
      <c r="J856" s="320"/>
      <c r="K856" s="303" t="s">
        <v>156</v>
      </c>
      <c r="L856" s="303" t="s">
        <v>157</v>
      </c>
      <c r="M856" s="303" t="s">
        <v>158</v>
      </c>
      <c r="N856" s="303"/>
      <c r="O856" s="303"/>
      <c r="P856" s="303"/>
      <c r="Q856" s="303"/>
      <c r="R856" s="303"/>
      <c r="S856" s="303"/>
      <c r="T856" s="303"/>
      <c r="U856" s="303"/>
      <c r="V856" s="303"/>
      <c r="W856" s="303"/>
      <c r="X856" s="303"/>
      <c r="Y856" s="303"/>
      <c r="Z856" s="303"/>
      <c r="AA856" s="303" t="s">
        <v>157</v>
      </c>
      <c r="AB856" s="303" t="s">
        <v>159</v>
      </c>
      <c r="AC856" s="307"/>
    </row>
    <row r="857" ht="16.5" spans="1:29">
      <c r="A857" s="157"/>
      <c r="B857" s="158"/>
      <c r="C857" s="158"/>
      <c r="D857" s="553"/>
      <c r="E857" s="569"/>
      <c r="F857" s="316">
        <v>0.1</v>
      </c>
      <c r="G857" s="316">
        <v>0.1</v>
      </c>
      <c r="H857" s="316">
        <v>0.1</v>
      </c>
      <c r="I857" s="170" t="s">
        <v>160</v>
      </c>
      <c r="J857" s="179" t="s">
        <v>161</v>
      </c>
      <c r="K857" s="316">
        <v>0.05</v>
      </c>
      <c r="L857" s="316">
        <v>0.5</v>
      </c>
      <c r="M857" s="316">
        <v>0.5</v>
      </c>
      <c r="N857" s="316"/>
      <c r="O857" s="316"/>
      <c r="P857" s="316"/>
      <c r="Q857" s="316"/>
      <c r="R857" s="316"/>
      <c r="S857" s="316"/>
      <c r="T857" s="316"/>
      <c r="U857" s="316"/>
      <c r="V857" s="316"/>
      <c r="W857" s="316"/>
      <c r="X857" s="316"/>
      <c r="Y857" s="316"/>
      <c r="Z857" s="316"/>
      <c r="AA857" s="316">
        <v>1</v>
      </c>
      <c r="AB857" s="157"/>
      <c r="AC857" s="579"/>
    </row>
    <row r="858" ht="16.5" spans="1:29">
      <c r="A858" s="150">
        <v>1</v>
      </c>
      <c r="B858" s="359" t="s">
        <v>324</v>
      </c>
      <c r="C858" s="602" t="s">
        <v>325</v>
      </c>
      <c r="D858" s="359"/>
      <c r="E858" s="572" t="s">
        <v>326</v>
      </c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  <c r="AA858" s="150"/>
      <c r="AB858" s="150"/>
      <c r="AC858" s="285"/>
    </row>
    <row r="859" ht="16.5" spans="1:29">
      <c r="A859" s="150">
        <v>2</v>
      </c>
      <c r="B859" s="359" t="s">
        <v>327</v>
      </c>
      <c r="C859" s="602" t="s">
        <v>328</v>
      </c>
      <c r="D859" s="359"/>
      <c r="E859" s="382" t="s">
        <v>329</v>
      </c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  <c r="AA859" s="150"/>
      <c r="AB859" s="150"/>
      <c r="AC859" s="285"/>
    </row>
    <row r="860" ht="16.5" spans="1:29">
      <c r="A860" s="150">
        <v>3</v>
      </c>
      <c r="B860" s="359" t="s">
        <v>330</v>
      </c>
      <c r="C860" s="359" t="s">
        <v>331</v>
      </c>
      <c r="D860" s="359"/>
      <c r="E860" s="382" t="s">
        <v>332</v>
      </c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  <c r="AA860" s="150"/>
      <c r="AB860" s="150"/>
      <c r="AC860" s="285"/>
    </row>
    <row r="861" ht="16.5" spans="1:29">
      <c r="A861" s="150">
        <v>4</v>
      </c>
      <c r="B861" s="359" t="s">
        <v>333</v>
      </c>
      <c r="C861" s="602" t="s">
        <v>334</v>
      </c>
      <c r="D861" s="359"/>
      <c r="E861" s="382" t="s">
        <v>335</v>
      </c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  <c r="AA861" s="150"/>
      <c r="AB861" s="150"/>
      <c r="AC861" s="285"/>
    </row>
    <row r="862" ht="16.5" spans="1:29">
      <c r="A862" s="150">
        <v>5</v>
      </c>
      <c r="B862" s="359" t="s">
        <v>336</v>
      </c>
      <c r="C862" s="602" t="s">
        <v>337</v>
      </c>
      <c r="D862" s="359"/>
      <c r="E862" s="382" t="s">
        <v>338</v>
      </c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  <c r="AA862" s="150"/>
      <c r="AB862" s="150"/>
      <c r="AC862" s="285"/>
    </row>
    <row r="863" ht="16.5" spans="1:29">
      <c r="A863" s="150">
        <v>6</v>
      </c>
      <c r="B863" s="359" t="s">
        <v>339</v>
      </c>
      <c r="C863" s="602" t="s">
        <v>340</v>
      </c>
      <c r="D863" s="359"/>
      <c r="E863" s="382" t="s">
        <v>341</v>
      </c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  <c r="AA863" s="150"/>
      <c r="AB863" s="150"/>
      <c r="AC863" s="285"/>
    </row>
    <row r="864" ht="16.5" spans="1:29">
      <c r="A864" s="150">
        <v>7</v>
      </c>
      <c r="B864" s="359" t="s">
        <v>342</v>
      </c>
      <c r="C864" s="359" t="s">
        <v>343</v>
      </c>
      <c r="D864" s="359"/>
      <c r="E864" s="382" t="s">
        <v>344</v>
      </c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  <c r="AA864" s="150"/>
      <c r="AB864" s="150"/>
      <c r="AC864" s="285"/>
    </row>
    <row r="865" ht="16.5" spans="1:29">
      <c r="A865" s="150">
        <v>8</v>
      </c>
      <c r="B865" s="359" t="s">
        <v>345</v>
      </c>
      <c r="C865" s="602" t="s">
        <v>346</v>
      </c>
      <c r="D865" s="359"/>
      <c r="E865" s="382" t="s">
        <v>347</v>
      </c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  <c r="AA865" s="150"/>
      <c r="AB865" s="150"/>
      <c r="AC865" s="285"/>
    </row>
    <row r="866" ht="16.5" spans="1:29">
      <c r="A866" s="150">
        <v>9</v>
      </c>
      <c r="B866" s="594" t="s">
        <v>240</v>
      </c>
      <c r="C866" s="594" t="s">
        <v>241</v>
      </c>
      <c r="D866" s="359"/>
      <c r="E866" s="572" t="s">
        <v>242</v>
      </c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  <c r="AA866" s="150"/>
      <c r="AB866" s="150"/>
      <c r="AC866" s="285"/>
    </row>
    <row r="867" ht="16.5" spans="1:29">
      <c r="A867" s="150">
        <v>10</v>
      </c>
      <c r="B867" s="359" t="s">
        <v>348</v>
      </c>
      <c r="C867" s="602" t="s">
        <v>349</v>
      </c>
      <c r="D867" s="359"/>
      <c r="E867" s="382" t="s">
        <v>350</v>
      </c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  <c r="AA867" s="150"/>
      <c r="AB867" s="150"/>
      <c r="AC867" s="285"/>
    </row>
    <row r="868" ht="16.5" spans="1:29">
      <c r="A868" s="150">
        <v>11</v>
      </c>
      <c r="B868" s="359" t="s">
        <v>351</v>
      </c>
      <c r="C868" s="359" t="s">
        <v>352</v>
      </c>
      <c r="D868" s="359"/>
      <c r="E868" s="382" t="s">
        <v>353</v>
      </c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  <c r="AA868" s="150"/>
      <c r="AB868" s="150"/>
      <c r="AC868" s="285"/>
    </row>
    <row r="869" ht="16.5" spans="1:29">
      <c r="A869" s="150">
        <v>12</v>
      </c>
      <c r="B869" s="359" t="s">
        <v>354</v>
      </c>
      <c r="C869" s="359" t="s">
        <v>355</v>
      </c>
      <c r="D869" s="359"/>
      <c r="E869" s="382" t="s">
        <v>356</v>
      </c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  <c r="AA869" s="150"/>
      <c r="AB869" s="150"/>
      <c r="AC869" s="285"/>
    </row>
    <row r="870" ht="16.5" spans="1:29">
      <c r="A870" s="150">
        <v>13</v>
      </c>
      <c r="B870" s="359" t="s">
        <v>357</v>
      </c>
      <c r="C870" s="359" t="s">
        <v>358</v>
      </c>
      <c r="D870" s="359"/>
      <c r="E870" s="382" t="s">
        <v>359</v>
      </c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  <c r="AA870" s="150"/>
      <c r="AB870" s="150"/>
      <c r="AC870" s="285"/>
    </row>
    <row r="871" ht="16.5" spans="1:29">
      <c r="A871" s="150">
        <v>14</v>
      </c>
      <c r="B871" s="359" t="s">
        <v>360</v>
      </c>
      <c r="C871" s="602" t="s">
        <v>361</v>
      </c>
      <c r="D871" s="359"/>
      <c r="E871" s="382" t="s">
        <v>362</v>
      </c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  <c r="AA871" s="150"/>
      <c r="AB871" s="150"/>
      <c r="AC871" s="285"/>
    </row>
    <row r="872" ht="16.5" spans="1:29">
      <c r="A872" s="150">
        <v>15</v>
      </c>
      <c r="B872" s="603" t="s">
        <v>363</v>
      </c>
      <c r="C872" s="602" t="s">
        <v>364</v>
      </c>
      <c r="D872" s="359"/>
      <c r="E872" s="382" t="s">
        <v>365</v>
      </c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  <c r="AA872" s="150"/>
      <c r="AB872" s="150"/>
      <c r="AC872" s="285"/>
    </row>
    <row r="873" ht="16.5" spans="1:29">
      <c r="A873" s="150">
        <v>16</v>
      </c>
      <c r="B873" s="359" t="s">
        <v>366</v>
      </c>
      <c r="C873" s="359" t="s">
        <v>367</v>
      </c>
      <c r="D873" s="359"/>
      <c r="E873" s="382" t="s">
        <v>368</v>
      </c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  <c r="AA873" s="150"/>
      <c r="AB873" s="150"/>
      <c r="AC873" s="285"/>
    </row>
    <row r="874" ht="16.5" spans="1:29">
      <c r="A874" s="150">
        <v>17</v>
      </c>
      <c r="B874" s="128" t="s">
        <v>369</v>
      </c>
      <c r="C874" s="128" t="s">
        <v>370</v>
      </c>
      <c r="D874" s="359"/>
      <c r="E874" s="382" t="s">
        <v>371</v>
      </c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  <c r="AA874" s="150"/>
      <c r="AB874" s="150"/>
      <c r="AC874" s="285"/>
    </row>
    <row r="875" ht="16.5" spans="1:29">
      <c r="A875" s="150">
        <v>18</v>
      </c>
      <c r="B875" s="359" t="s">
        <v>372</v>
      </c>
      <c r="C875" s="359" t="s">
        <v>373</v>
      </c>
      <c r="D875" s="359"/>
      <c r="E875" s="382" t="s">
        <v>374</v>
      </c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  <c r="AA875" s="150"/>
      <c r="AB875" s="150"/>
      <c r="AC875" s="285"/>
    </row>
    <row r="876" ht="16.5" spans="1:29">
      <c r="A876" s="150">
        <v>19</v>
      </c>
      <c r="B876" s="359" t="s">
        <v>375</v>
      </c>
      <c r="C876" s="602" t="s">
        <v>376</v>
      </c>
      <c r="D876" s="359"/>
      <c r="E876" s="382" t="s">
        <v>377</v>
      </c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  <c r="AA876" s="150"/>
      <c r="AB876" s="150"/>
      <c r="AC876" s="285"/>
    </row>
    <row r="877" ht="16.5" spans="1:29">
      <c r="A877" s="150">
        <v>20</v>
      </c>
      <c r="B877" s="359" t="s">
        <v>378</v>
      </c>
      <c r="C877" s="359" t="s">
        <v>379</v>
      </c>
      <c r="D877" s="359"/>
      <c r="E877" s="382" t="s">
        <v>380</v>
      </c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  <c r="AA877" s="150"/>
      <c r="AB877" s="150"/>
      <c r="AC877" s="285"/>
    </row>
    <row r="878" ht="16.5" spans="1:29">
      <c r="A878" s="150">
        <v>21</v>
      </c>
      <c r="B878" s="359" t="s">
        <v>381</v>
      </c>
      <c r="C878" s="602" t="s">
        <v>382</v>
      </c>
      <c r="D878" s="359"/>
      <c r="E878" s="382" t="s">
        <v>72</v>
      </c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  <c r="AA878" s="150"/>
      <c r="AB878" s="150"/>
      <c r="AC878" s="285"/>
    </row>
    <row r="879" ht="16.5" spans="1:29">
      <c r="A879" s="150">
        <v>22</v>
      </c>
      <c r="B879" s="359" t="s">
        <v>381</v>
      </c>
      <c r="C879" s="359" t="s">
        <v>373</v>
      </c>
      <c r="D879" s="359"/>
      <c r="E879" s="382" t="s">
        <v>383</v>
      </c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  <c r="AA879" s="150"/>
      <c r="AB879" s="150"/>
      <c r="AC879" s="285"/>
    </row>
    <row r="880" ht="16.5" spans="1:29">
      <c r="A880" s="150">
        <v>23</v>
      </c>
      <c r="B880" s="359" t="s">
        <v>384</v>
      </c>
      <c r="C880" s="602" t="s">
        <v>385</v>
      </c>
      <c r="D880" s="359"/>
      <c r="E880" s="382" t="s">
        <v>386</v>
      </c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  <c r="AA880" s="150"/>
      <c r="AB880" s="150"/>
      <c r="AC880" s="285"/>
    </row>
    <row r="881" ht="16.5" spans="1:29">
      <c r="A881" s="150">
        <v>24</v>
      </c>
      <c r="B881" s="359" t="s">
        <v>387</v>
      </c>
      <c r="C881" s="359" t="s">
        <v>388</v>
      </c>
      <c r="D881" s="359"/>
      <c r="E881" s="382" t="s">
        <v>389</v>
      </c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  <c r="AA881" s="150"/>
      <c r="AB881" s="150"/>
      <c r="AC881" s="285"/>
    </row>
    <row r="882" ht="16.5" spans="1:29">
      <c r="A882" s="150">
        <v>25</v>
      </c>
      <c r="B882" s="359" t="s">
        <v>390</v>
      </c>
      <c r="C882" s="602" t="s">
        <v>391</v>
      </c>
      <c r="D882" s="359"/>
      <c r="E882" s="382" t="s">
        <v>392</v>
      </c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  <c r="AA882" s="150"/>
      <c r="AB882" s="150"/>
      <c r="AC882" s="285"/>
    </row>
    <row r="883" ht="16.5" spans="1:29">
      <c r="A883" s="150">
        <v>26</v>
      </c>
      <c r="B883" s="359" t="s">
        <v>393</v>
      </c>
      <c r="C883" s="359" t="s">
        <v>394</v>
      </c>
      <c r="D883" s="359"/>
      <c r="E883" s="382" t="s">
        <v>395</v>
      </c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  <c r="AA883" s="150"/>
      <c r="AB883" s="150"/>
      <c r="AC883" s="285"/>
    </row>
    <row r="884" ht="16.5" spans="1:29">
      <c r="A884" s="150">
        <v>27</v>
      </c>
      <c r="B884" s="359" t="s">
        <v>396</v>
      </c>
      <c r="C884" s="602" t="s">
        <v>397</v>
      </c>
      <c r="D884" s="359"/>
      <c r="E884" s="382" t="s">
        <v>398</v>
      </c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  <c r="AA884" s="150"/>
      <c r="AB884" s="150"/>
      <c r="AC884" s="285"/>
    </row>
    <row r="885" ht="16.5" spans="1:29">
      <c r="A885" s="150">
        <v>28</v>
      </c>
      <c r="B885" s="359" t="s">
        <v>396</v>
      </c>
      <c r="C885" s="359" t="s">
        <v>399</v>
      </c>
      <c r="D885" s="359"/>
      <c r="E885" s="382" t="s">
        <v>400</v>
      </c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  <c r="AA885" s="150"/>
      <c r="AB885" s="150"/>
      <c r="AC885" s="285"/>
    </row>
    <row r="886" ht="16.5" spans="1:29">
      <c r="A886" s="150">
        <v>29</v>
      </c>
      <c r="B886" s="359" t="s">
        <v>401</v>
      </c>
      <c r="C886" s="359" t="s">
        <v>402</v>
      </c>
      <c r="D886" s="359"/>
      <c r="E886" s="382" t="s">
        <v>403</v>
      </c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  <c r="AA886" s="150"/>
      <c r="AB886" s="150"/>
      <c r="AC886" s="285"/>
    </row>
    <row r="887" ht="16.5" spans="1:29">
      <c r="A887" s="150">
        <v>30</v>
      </c>
      <c r="B887" s="359" t="s">
        <v>404</v>
      </c>
      <c r="C887" s="366" t="s">
        <v>405</v>
      </c>
      <c r="D887" s="359"/>
      <c r="E887" s="572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  <c r="AA887" s="150"/>
      <c r="AB887" s="150"/>
      <c r="AC887" s="285"/>
    </row>
    <row r="888" ht="16.5" spans="1:29">
      <c r="A888" s="150">
        <v>31</v>
      </c>
      <c r="B888" s="359" t="s">
        <v>406</v>
      </c>
      <c r="C888" s="359" t="s">
        <v>407</v>
      </c>
      <c r="D888" s="359"/>
      <c r="E888" s="575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  <c r="AA888" s="150"/>
      <c r="AB888" s="150"/>
      <c r="AC888" s="285"/>
    </row>
    <row r="889" ht="16.5" spans="1:29">
      <c r="A889" s="150">
        <v>32</v>
      </c>
      <c r="B889" s="359" t="s">
        <v>408</v>
      </c>
      <c r="C889" s="602" t="s">
        <v>409</v>
      </c>
      <c r="D889" s="359"/>
      <c r="E889" s="382" t="s">
        <v>410</v>
      </c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  <c r="AA889" s="150"/>
      <c r="AB889" s="150"/>
      <c r="AC889" s="285"/>
    </row>
    <row r="890" ht="16.5" spans="1:29">
      <c r="A890" s="150">
        <v>33</v>
      </c>
      <c r="B890" s="359" t="s">
        <v>411</v>
      </c>
      <c r="C890" s="602" t="s">
        <v>412</v>
      </c>
      <c r="D890" s="359"/>
      <c r="E890" s="382" t="s">
        <v>413</v>
      </c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  <c r="AA890" s="150"/>
      <c r="AB890" s="150"/>
      <c r="AC890" s="285"/>
    </row>
    <row r="891" ht="16.5" spans="1:29">
      <c r="A891" s="150">
        <v>34</v>
      </c>
      <c r="B891" s="359" t="s">
        <v>414</v>
      </c>
      <c r="C891" s="359" t="s">
        <v>415</v>
      </c>
      <c r="D891" s="359"/>
      <c r="E891" s="382" t="s">
        <v>416</v>
      </c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  <c r="AA891" s="150"/>
      <c r="AB891" s="150"/>
      <c r="AC891" s="285"/>
    </row>
    <row r="892" ht="16.5" spans="1:29">
      <c r="A892" s="150">
        <v>35</v>
      </c>
      <c r="B892" s="359" t="s">
        <v>417</v>
      </c>
      <c r="C892" s="602" t="s">
        <v>418</v>
      </c>
      <c r="D892" s="359"/>
      <c r="E892" s="382" t="s">
        <v>419</v>
      </c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  <c r="AA892" s="150"/>
      <c r="AB892" s="150"/>
      <c r="AC892" s="285"/>
    </row>
    <row r="893" ht="16.5" spans="1:29">
      <c r="A893" s="150">
        <v>36</v>
      </c>
      <c r="B893" s="359" t="s">
        <v>420</v>
      </c>
      <c r="C893" s="359" t="s">
        <v>421</v>
      </c>
      <c r="D893" s="359"/>
      <c r="E893" s="575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  <c r="AA893" s="150"/>
      <c r="AB893" s="150"/>
      <c r="AC893" s="285"/>
    </row>
    <row r="894" ht="16.5" spans="1:29">
      <c r="A894" s="150">
        <v>37</v>
      </c>
      <c r="B894" s="359" t="s">
        <v>422</v>
      </c>
      <c r="C894" s="359" t="s">
        <v>423</v>
      </c>
      <c r="D894" s="359"/>
      <c r="E894" s="382" t="s">
        <v>424</v>
      </c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  <c r="AA894" s="150"/>
      <c r="AB894" s="150"/>
      <c r="AC894" s="285"/>
    </row>
    <row r="895" ht="16.5" spans="1:29">
      <c r="A895" s="150">
        <v>38</v>
      </c>
      <c r="B895" s="359" t="s">
        <v>425</v>
      </c>
      <c r="C895" s="602" t="s">
        <v>426</v>
      </c>
      <c r="D895" s="359"/>
      <c r="E895" s="382" t="s">
        <v>427</v>
      </c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  <c r="AA895" s="150"/>
      <c r="AB895" s="150"/>
      <c r="AC895" s="285"/>
    </row>
    <row r="896" ht="16.5" spans="1:29">
      <c r="A896" s="150">
        <v>39</v>
      </c>
      <c r="B896" s="359" t="s">
        <v>428</v>
      </c>
      <c r="C896" s="359" t="s">
        <v>429</v>
      </c>
      <c r="D896" s="359"/>
      <c r="E896" s="382" t="s">
        <v>430</v>
      </c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  <c r="AA896" s="150"/>
      <c r="AB896" s="150"/>
      <c r="AC896" s="285"/>
    </row>
    <row r="897" ht="16.5" spans="1:29">
      <c r="A897" s="150">
        <v>40</v>
      </c>
      <c r="B897" s="359" t="s">
        <v>431</v>
      </c>
      <c r="C897" s="359" t="s">
        <v>432</v>
      </c>
      <c r="D897" s="359"/>
      <c r="E897" s="382" t="s">
        <v>433</v>
      </c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  <c r="AA897" s="150"/>
      <c r="AB897" s="150"/>
      <c r="AC897" s="285"/>
    </row>
    <row r="898" ht="16.5" spans="1:29">
      <c r="A898" s="150">
        <v>41</v>
      </c>
      <c r="B898" s="359" t="s">
        <v>434</v>
      </c>
      <c r="C898" s="359" t="s">
        <v>435</v>
      </c>
      <c r="D898" s="359"/>
      <c r="E898" s="382" t="s">
        <v>436</v>
      </c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  <c r="AA898" s="150"/>
      <c r="AB898" s="150"/>
      <c r="AC898" s="285"/>
    </row>
    <row r="899" ht="16.5" spans="1:29">
      <c r="A899" s="150">
        <v>42</v>
      </c>
      <c r="B899" s="359" t="s">
        <v>437</v>
      </c>
      <c r="C899" s="359" t="s">
        <v>438</v>
      </c>
      <c r="D899" s="359"/>
      <c r="E899" s="382" t="s">
        <v>439</v>
      </c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  <c r="AA899" s="150"/>
      <c r="AB899" s="150"/>
      <c r="AC899" s="285"/>
    </row>
    <row r="900" ht="16.5" spans="1:29">
      <c r="A900" s="150">
        <v>43</v>
      </c>
      <c r="B900" s="359" t="s">
        <v>440</v>
      </c>
      <c r="C900" s="366" t="s">
        <v>441</v>
      </c>
      <c r="D900" s="359"/>
      <c r="E900" s="382" t="s">
        <v>442</v>
      </c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  <c r="AA900" s="150"/>
      <c r="AB900" s="150"/>
      <c r="AC900" s="285"/>
    </row>
    <row r="901" ht="16.5" spans="1:29">
      <c r="A901" s="150">
        <v>44</v>
      </c>
      <c r="B901" s="603" t="s">
        <v>443</v>
      </c>
      <c r="C901" s="603" t="s">
        <v>444</v>
      </c>
      <c r="D901" s="359"/>
      <c r="E901" s="382" t="s">
        <v>445</v>
      </c>
      <c r="F901" s="378"/>
      <c r="G901" s="378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  <c r="AC901" s="601"/>
    </row>
    <row r="902" ht="16.5" spans="1:29">
      <c r="A902" s="150">
        <v>45</v>
      </c>
      <c r="B902" s="359" t="s">
        <v>446</v>
      </c>
      <c r="C902" s="359" t="s">
        <v>447</v>
      </c>
      <c r="D902" s="359"/>
      <c r="E902" s="382" t="s">
        <v>448</v>
      </c>
      <c r="F902" s="172"/>
      <c r="G902" s="172"/>
      <c r="H902" s="172"/>
      <c r="I902" s="172"/>
      <c r="J902" s="172"/>
      <c r="K902" s="172"/>
      <c r="L902" s="172"/>
      <c r="M902" s="172"/>
      <c r="N902" s="172"/>
      <c r="O902" s="172"/>
      <c r="P902" s="172"/>
      <c r="Q902" s="172"/>
      <c r="R902" s="172"/>
      <c r="S902" s="172"/>
      <c r="T902" s="172"/>
      <c r="U902" s="172"/>
      <c r="V902" s="172"/>
      <c r="W902" s="172"/>
      <c r="X902" s="172"/>
      <c r="Y902" s="172"/>
      <c r="Z902" s="172"/>
      <c r="AA902" s="172"/>
      <c r="AB902" s="172"/>
      <c r="AC902" s="352"/>
    </row>
    <row r="903" ht="16.5" spans="1:29">
      <c r="A903" s="150">
        <v>46</v>
      </c>
      <c r="B903" s="359" t="s">
        <v>449</v>
      </c>
      <c r="C903" s="359" t="s">
        <v>450</v>
      </c>
      <c r="D903" s="359"/>
      <c r="E903" s="382" t="s">
        <v>451</v>
      </c>
      <c r="F903" s="318"/>
      <c r="G903" s="318"/>
      <c r="H903" s="318"/>
      <c r="I903" s="318"/>
      <c r="J903" s="318"/>
      <c r="K903" s="318"/>
      <c r="L903" s="318"/>
      <c r="M903" s="318"/>
      <c r="N903" s="318"/>
      <c r="O903" s="318"/>
      <c r="P903" s="318"/>
      <c r="Q903" s="318"/>
      <c r="R903" s="318"/>
      <c r="S903" s="318"/>
      <c r="T903" s="318"/>
      <c r="U903" s="318"/>
      <c r="V903" s="318"/>
      <c r="W903" s="318"/>
      <c r="X903" s="318"/>
      <c r="Y903" s="318"/>
      <c r="Z903" s="318"/>
      <c r="AA903" s="318"/>
      <c r="AB903" s="318"/>
      <c r="AC903" s="581"/>
    </row>
    <row r="904" ht="16.5" spans="1:29">
      <c r="A904" s="150">
        <v>47</v>
      </c>
      <c r="B904" s="359" t="s">
        <v>452</v>
      </c>
      <c r="C904" s="359" t="s">
        <v>453</v>
      </c>
      <c r="D904" s="359"/>
      <c r="E904" s="572"/>
      <c r="F904" s="162"/>
      <c r="G904" s="162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  <c r="AA904" s="150"/>
      <c r="AB904" s="150"/>
      <c r="AC904" s="285"/>
    </row>
    <row r="905" ht="16.5" spans="1:29">
      <c r="A905" s="150">
        <v>48</v>
      </c>
      <c r="B905" s="359" t="s">
        <v>454</v>
      </c>
      <c r="C905" s="359" t="s">
        <v>455</v>
      </c>
      <c r="D905" s="359"/>
      <c r="E905" s="382" t="s">
        <v>456</v>
      </c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  <c r="AA905" s="150"/>
      <c r="AB905" s="150"/>
      <c r="AC905" s="285"/>
    </row>
    <row r="906" ht="16.5" spans="1:29">
      <c r="A906" s="150">
        <v>49</v>
      </c>
      <c r="B906" s="359" t="s">
        <v>457</v>
      </c>
      <c r="C906" s="602" t="s">
        <v>458</v>
      </c>
      <c r="D906" s="359"/>
      <c r="E906" s="382" t="s">
        <v>459</v>
      </c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  <c r="AA906" s="150"/>
      <c r="AB906" s="150"/>
      <c r="AC906" s="285"/>
    </row>
    <row r="907" ht="16.5" spans="1:29">
      <c r="A907" s="150">
        <v>50</v>
      </c>
      <c r="B907" s="359" t="s">
        <v>460</v>
      </c>
      <c r="C907" s="602" t="s">
        <v>461</v>
      </c>
      <c r="D907" s="359"/>
      <c r="E907" s="382" t="s">
        <v>462</v>
      </c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  <c r="AA907" s="150"/>
      <c r="AB907" s="150"/>
      <c r="AC907" s="285"/>
    </row>
    <row r="908" ht="16.5" spans="1:29">
      <c r="A908" s="150">
        <v>51</v>
      </c>
      <c r="B908" s="359" t="s">
        <v>463</v>
      </c>
      <c r="C908" s="359" t="s">
        <v>464</v>
      </c>
      <c r="D908" s="359"/>
      <c r="E908" s="382" t="s">
        <v>465</v>
      </c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  <c r="AA908" s="150"/>
      <c r="AB908" s="150"/>
      <c r="AC908" s="285"/>
    </row>
    <row r="909" ht="16.5" spans="1:29">
      <c r="A909" s="150">
        <v>52</v>
      </c>
      <c r="B909" s="359" t="s">
        <v>466</v>
      </c>
      <c r="C909" s="359" t="s">
        <v>467</v>
      </c>
      <c r="D909" s="359"/>
      <c r="E909" s="382" t="s">
        <v>468</v>
      </c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  <c r="AA909" s="150"/>
      <c r="AB909" s="150"/>
      <c r="AC909" s="285"/>
    </row>
    <row r="910" ht="16.5" spans="1:29">
      <c r="A910" s="150">
        <v>53</v>
      </c>
      <c r="B910" s="359" t="s">
        <v>469</v>
      </c>
      <c r="C910" s="366" t="s">
        <v>461</v>
      </c>
      <c r="D910" s="359"/>
      <c r="E910" s="572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  <c r="AA910" s="150"/>
      <c r="AB910" s="150"/>
      <c r="AC910" s="285"/>
    </row>
    <row r="911" ht="16.5" spans="1:29">
      <c r="A911" s="159"/>
      <c r="B911" s="160"/>
      <c r="C911" s="160"/>
      <c r="D911" s="567"/>
      <c r="E911" s="578"/>
      <c r="F911" s="160"/>
      <c r="G911" s="160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  <c r="AB911" s="171"/>
      <c r="AC911" s="580"/>
    </row>
    <row r="912" ht="16.5" spans="1:29">
      <c r="A912" s="162">
        <v>1</v>
      </c>
      <c r="B912" s="128"/>
      <c r="C912" s="128"/>
      <c r="D912" s="398"/>
      <c r="E912" s="506"/>
      <c r="F912" s="172"/>
      <c r="G912" s="172"/>
      <c r="H912" s="172"/>
      <c r="I912" s="172"/>
      <c r="J912" s="172"/>
      <c r="K912" s="172"/>
      <c r="L912" s="172"/>
      <c r="M912" s="172"/>
      <c r="N912" s="172"/>
      <c r="O912" s="172"/>
      <c r="P912" s="172"/>
      <c r="Q912" s="172"/>
      <c r="R912" s="172"/>
      <c r="S912" s="172"/>
      <c r="T912" s="172"/>
      <c r="U912" s="172"/>
      <c r="V912" s="172"/>
      <c r="W912" s="172"/>
      <c r="X912" s="172"/>
      <c r="Y912" s="172"/>
      <c r="Z912" s="172"/>
      <c r="AA912" s="172"/>
      <c r="AB912" s="172"/>
      <c r="AC912" s="352"/>
    </row>
    <row r="913" ht="16.5" spans="1:29">
      <c r="A913" s="162">
        <v>2</v>
      </c>
      <c r="B913" s="128"/>
      <c r="C913" s="128"/>
      <c r="D913" s="398"/>
      <c r="E913" s="506"/>
      <c r="F913" s="318"/>
      <c r="G913" s="318"/>
      <c r="H913" s="318"/>
      <c r="I913" s="318"/>
      <c r="J913" s="318"/>
      <c r="K913" s="318"/>
      <c r="L913" s="318"/>
      <c r="M913" s="318"/>
      <c r="N913" s="318"/>
      <c r="O913" s="318"/>
      <c r="P913" s="318"/>
      <c r="Q913" s="318"/>
      <c r="R913" s="318"/>
      <c r="S913" s="318"/>
      <c r="T913" s="318"/>
      <c r="U913" s="318"/>
      <c r="V913" s="318"/>
      <c r="W913" s="318"/>
      <c r="X913" s="318"/>
      <c r="Y913" s="318"/>
      <c r="Z913" s="318"/>
      <c r="AA913" s="318"/>
      <c r="AB913" s="318"/>
      <c r="AC913" s="581"/>
    </row>
    <row r="914" spans="4:5">
      <c r="D914" s="547"/>
      <c r="E914" s="358"/>
    </row>
    <row r="915" spans="4:5">
      <c r="D915" s="547"/>
      <c r="E915" s="358"/>
    </row>
    <row r="916" ht="18" spans="2:29">
      <c r="B916" s="151"/>
      <c r="C916" s="151"/>
      <c r="D916" s="548"/>
      <c r="E916" s="550"/>
      <c r="F916" s="163"/>
      <c r="G916" s="163"/>
      <c r="H916" s="163"/>
      <c r="I916" s="163"/>
      <c r="J916" s="163"/>
      <c r="K916" s="173"/>
      <c r="L916" s="173"/>
      <c r="M916" s="173"/>
      <c r="N916" s="173"/>
      <c r="O916" s="173"/>
      <c r="P916" s="173"/>
      <c r="Q916" s="173"/>
      <c r="R916" s="173"/>
      <c r="S916" s="173"/>
      <c r="T916" s="173"/>
      <c r="U916" s="173"/>
      <c r="V916" s="173"/>
      <c r="W916" s="173"/>
      <c r="X916" s="173"/>
      <c r="Y916" s="173"/>
      <c r="Z916" s="173"/>
      <c r="AA916" s="173"/>
      <c r="AB916" s="173"/>
      <c r="AC916" s="173"/>
    </row>
    <row r="917" ht="18" spans="2:29">
      <c r="B917" s="151"/>
      <c r="C917" s="151"/>
      <c r="D917" s="549"/>
      <c r="E917" s="551"/>
      <c r="F917" s="164"/>
      <c r="G917" s="164"/>
      <c r="H917" s="164"/>
      <c r="I917" s="165"/>
      <c r="J917" s="164"/>
      <c r="K917" s="174"/>
      <c r="L917" s="174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  <c r="AA917" s="175"/>
      <c r="AB917" s="175"/>
      <c r="AC917" s="175"/>
    </row>
    <row r="918" ht="18" spans="2:29">
      <c r="B918" s="151"/>
      <c r="C918" s="151"/>
      <c r="D918" s="549"/>
      <c r="E918" s="551"/>
      <c r="F918" s="164"/>
      <c r="G918" s="164"/>
      <c r="H918" s="164"/>
      <c r="I918" s="164"/>
      <c r="J918" s="176"/>
      <c r="K918" s="174"/>
      <c r="L918" s="174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  <c r="AA918" s="175"/>
      <c r="AB918" s="175"/>
      <c r="AC918" s="175"/>
    </row>
    <row r="919" ht="21" spans="1:29">
      <c r="A919" s="153"/>
      <c r="B919" s="154" t="s">
        <v>216</v>
      </c>
      <c r="C919" s="155"/>
      <c r="D919" s="552"/>
      <c r="E919" s="568"/>
      <c r="F919" s="155" t="s">
        <v>150</v>
      </c>
      <c r="G919" s="319"/>
      <c r="I919" s="319" t="s">
        <v>323</v>
      </c>
      <c r="J919" s="155"/>
      <c r="K919" s="177" t="s">
        <v>152</v>
      </c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  <c r="AC919" s="155"/>
    </row>
    <row r="920" spans="1:29">
      <c r="A920" s="150" t="s">
        <v>5</v>
      </c>
      <c r="B920" s="150" t="s">
        <v>6</v>
      </c>
      <c r="C920" s="150" t="s">
        <v>7</v>
      </c>
      <c r="D920" s="398" t="s">
        <v>153</v>
      </c>
      <c r="E920" s="369" t="s">
        <v>9</v>
      </c>
      <c r="F920" s="180" t="s">
        <v>154</v>
      </c>
      <c r="G920" s="320"/>
      <c r="H920" s="321"/>
      <c r="I920" s="322" t="s">
        <v>155</v>
      </c>
      <c r="J920" s="320"/>
      <c r="K920" s="303" t="s">
        <v>156</v>
      </c>
      <c r="L920" s="303" t="s">
        <v>157</v>
      </c>
      <c r="M920" s="303" t="s">
        <v>158</v>
      </c>
      <c r="N920" s="303"/>
      <c r="O920" s="303"/>
      <c r="P920" s="303"/>
      <c r="Q920" s="303"/>
      <c r="R920" s="303"/>
      <c r="S920" s="303"/>
      <c r="T920" s="303"/>
      <c r="U920" s="303"/>
      <c r="V920" s="303"/>
      <c r="W920" s="303"/>
      <c r="X920" s="303"/>
      <c r="Y920" s="303"/>
      <c r="Z920" s="303"/>
      <c r="AA920" s="303" t="s">
        <v>157</v>
      </c>
      <c r="AB920" s="303" t="s">
        <v>159</v>
      </c>
      <c r="AC920" s="307"/>
    </row>
    <row r="921" ht="16.5" spans="1:29">
      <c r="A921" s="157"/>
      <c r="B921" s="158"/>
      <c r="C921" s="158"/>
      <c r="D921" s="553"/>
      <c r="E921" s="569"/>
      <c r="F921" s="316">
        <v>0.1</v>
      </c>
      <c r="G921" s="316">
        <v>0.1</v>
      </c>
      <c r="H921" s="316">
        <v>0.1</v>
      </c>
      <c r="I921" s="170" t="s">
        <v>160</v>
      </c>
      <c r="J921" s="179" t="s">
        <v>161</v>
      </c>
      <c r="K921" s="316">
        <v>0.05</v>
      </c>
      <c r="L921" s="316">
        <v>0.5</v>
      </c>
      <c r="M921" s="316">
        <v>0.5</v>
      </c>
      <c r="N921" s="316"/>
      <c r="O921" s="316"/>
      <c r="P921" s="316"/>
      <c r="Q921" s="316"/>
      <c r="R921" s="316"/>
      <c r="S921" s="316"/>
      <c r="T921" s="316"/>
      <c r="U921" s="316"/>
      <c r="V921" s="316"/>
      <c r="W921" s="316"/>
      <c r="X921" s="316"/>
      <c r="Y921" s="316"/>
      <c r="Z921" s="316"/>
      <c r="AA921" s="316">
        <v>1</v>
      </c>
      <c r="AB921" s="157"/>
      <c r="AC921" s="579"/>
    </row>
    <row r="922" ht="16.5" spans="1:29">
      <c r="A922" s="150">
        <v>1</v>
      </c>
      <c r="B922" s="359" t="s">
        <v>324</v>
      </c>
      <c r="C922" s="602" t="s">
        <v>325</v>
      </c>
      <c r="D922" s="359"/>
      <c r="E922" s="572" t="s">
        <v>326</v>
      </c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  <c r="AA922" s="150"/>
      <c r="AB922" s="150"/>
      <c r="AC922" s="285"/>
    </row>
    <row r="923" ht="16.5" spans="1:29">
      <c r="A923" s="150">
        <v>2</v>
      </c>
      <c r="B923" s="359" t="s">
        <v>327</v>
      </c>
      <c r="C923" s="602" t="s">
        <v>328</v>
      </c>
      <c r="D923" s="359"/>
      <c r="E923" s="382" t="s">
        <v>329</v>
      </c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  <c r="AA923" s="150"/>
      <c r="AB923" s="150"/>
      <c r="AC923" s="285"/>
    </row>
    <row r="924" ht="16.5" spans="1:29">
      <c r="A924" s="150">
        <v>3</v>
      </c>
      <c r="B924" s="359" t="s">
        <v>330</v>
      </c>
      <c r="C924" s="359" t="s">
        <v>331</v>
      </c>
      <c r="D924" s="359"/>
      <c r="E924" s="382" t="s">
        <v>332</v>
      </c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  <c r="AA924" s="150"/>
      <c r="AB924" s="150"/>
      <c r="AC924" s="285"/>
    </row>
    <row r="925" ht="16.5" spans="1:29">
      <c r="A925" s="150">
        <v>4</v>
      </c>
      <c r="B925" s="359" t="s">
        <v>333</v>
      </c>
      <c r="C925" s="602" t="s">
        <v>334</v>
      </c>
      <c r="D925" s="359"/>
      <c r="E925" s="382" t="s">
        <v>335</v>
      </c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  <c r="AA925" s="150"/>
      <c r="AB925" s="150"/>
      <c r="AC925" s="285"/>
    </row>
    <row r="926" ht="16.5" spans="1:29">
      <c r="A926" s="150">
        <v>5</v>
      </c>
      <c r="B926" s="359" t="s">
        <v>336</v>
      </c>
      <c r="C926" s="602" t="s">
        <v>337</v>
      </c>
      <c r="D926" s="359"/>
      <c r="E926" s="382" t="s">
        <v>338</v>
      </c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  <c r="AA926" s="150"/>
      <c r="AB926" s="150"/>
      <c r="AC926" s="285"/>
    </row>
    <row r="927" ht="16.5" spans="1:29">
      <c r="A927" s="150">
        <v>6</v>
      </c>
      <c r="B927" s="359" t="s">
        <v>339</v>
      </c>
      <c r="C927" s="602" t="s">
        <v>340</v>
      </c>
      <c r="D927" s="359"/>
      <c r="E927" s="382" t="s">
        <v>341</v>
      </c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  <c r="AA927" s="150"/>
      <c r="AB927" s="150"/>
      <c r="AC927" s="285"/>
    </row>
    <row r="928" ht="16.5" spans="1:29">
      <c r="A928" s="150">
        <v>7</v>
      </c>
      <c r="B928" s="359" t="s">
        <v>342</v>
      </c>
      <c r="C928" s="359" t="s">
        <v>343</v>
      </c>
      <c r="D928" s="359"/>
      <c r="E928" s="382" t="s">
        <v>344</v>
      </c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  <c r="AA928" s="150"/>
      <c r="AB928" s="150"/>
      <c r="AC928" s="285"/>
    </row>
    <row r="929" ht="16.5" spans="1:29">
      <c r="A929" s="150">
        <v>8</v>
      </c>
      <c r="B929" s="359" t="s">
        <v>345</v>
      </c>
      <c r="C929" s="602" t="s">
        <v>346</v>
      </c>
      <c r="D929" s="359"/>
      <c r="E929" s="382" t="s">
        <v>347</v>
      </c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  <c r="AA929" s="150"/>
      <c r="AB929" s="150"/>
      <c r="AC929" s="285"/>
    </row>
    <row r="930" ht="16.5" spans="1:29">
      <c r="A930" s="150">
        <v>9</v>
      </c>
      <c r="B930" s="594" t="s">
        <v>240</v>
      </c>
      <c r="C930" s="594" t="s">
        <v>241</v>
      </c>
      <c r="D930" s="359"/>
      <c r="E930" s="572" t="s">
        <v>242</v>
      </c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  <c r="AA930" s="150"/>
      <c r="AB930" s="150"/>
      <c r="AC930" s="285"/>
    </row>
    <row r="931" ht="16.5" spans="1:29">
      <c r="A931" s="150">
        <v>10</v>
      </c>
      <c r="B931" s="359" t="s">
        <v>348</v>
      </c>
      <c r="C931" s="602" t="s">
        <v>349</v>
      </c>
      <c r="D931" s="359"/>
      <c r="E931" s="382" t="s">
        <v>350</v>
      </c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  <c r="AA931" s="150"/>
      <c r="AB931" s="150"/>
      <c r="AC931" s="285"/>
    </row>
    <row r="932" ht="16.5" spans="1:29">
      <c r="A932" s="150">
        <v>11</v>
      </c>
      <c r="B932" s="359" t="s">
        <v>351</v>
      </c>
      <c r="C932" s="359" t="s">
        <v>352</v>
      </c>
      <c r="D932" s="359"/>
      <c r="E932" s="382" t="s">
        <v>353</v>
      </c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  <c r="AA932" s="150"/>
      <c r="AB932" s="150"/>
      <c r="AC932" s="285"/>
    </row>
    <row r="933" ht="16.5" spans="1:29">
      <c r="A933" s="150">
        <v>12</v>
      </c>
      <c r="B933" s="359" t="s">
        <v>354</v>
      </c>
      <c r="C933" s="359" t="s">
        <v>355</v>
      </c>
      <c r="D933" s="359"/>
      <c r="E933" s="382" t="s">
        <v>356</v>
      </c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  <c r="AA933" s="150"/>
      <c r="AB933" s="150"/>
      <c r="AC933" s="285"/>
    </row>
    <row r="934" ht="16.5" spans="1:29">
      <c r="A934" s="150">
        <v>13</v>
      </c>
      <c r="B934" s="359" t="s">
        <v>357</v>
      </c>
      <c r="C934" s="359" t="s">
        <v>358</v>
      </c>
      <c r="D934" s="359"/>
      <c r="E934" s="382" t="s">
        <v>359</v>
      </c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  <c r="AA934" s="150"/>
      <c r="AB934" s="150"/>
      <c r="AC934" s="285"/>
    </row>
    <row r="935" ht="16.5" spans="1:29">
      <c r="A935" s="150">
        <v>14</v>
      </c>
      <c r="B935" s="359" t="s">
        <v>360</v>
      </c>
      <c r="C935" s="602" t="s">
        <v>361</v>
      </c>
      <c r="D935" s="359"/>
      <c r="E935" s="382" t="s">
        <v>362</v>
      </c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  <c r="AA935" s="150"/>
      <c r="AB935" s="150"/>
      <c r="AC935" s="285"/>
    </row>
    <row r="936" ht="16.5" spans="1:29">
      <c r="A936" s="150">
        <v>15</v>
      </c>
      <c r="B936" s="603" t="s">
        <v>363</v>
      </c>
      <c r="C936" s="602" t="s">
        <v>364</v>
      </c>
      <c r="D936" s="359"/>
      <c r="E936" s="382" t="s">
        <v>365</v>
      </c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  <c r="AA936" s="150"/>
      <c r="AB936" s="150"/>
      <c r="AC936" s="285"/>
    </row>
    <row r="937" ht="16.5" spans="1:29">
      <c r="A937" s="150">
        <v>16</v>
      </c>
      <c r="B937" s="359" t="s">
        <v>366</v>
      </c>
      <c r="C937" s="359" t="s">
        <v>367</v>
      </c>
      <c r="D937" s="359"/>
      <c r="E937" s="382" t="s">
        <v>368</v>
      </c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  <c r="AA937" s="150"/>
      <c r="AB937" s="150"/>
      <c r="AC937" s="285"/>
    </row>
    <row r="938" ht="16.5" spans="1:29">
      <c r="A938" s="150">
        <v>17</v>
      </c>
      <c r="B938" s="128" t="s">
        <v>369</v>
      </c>
      <c r="C938" s="128" t="s">
        <v>370</v>
      </c>
      <c r="D938" s="359"/>
      <c r="E938" s="382" t="s">
        <v>371</v>
      </c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  <c r="AA938" s="150"/>
      <c r="AB938" s="150"/>
      <c r="AC938" s="285"/>
    </row>
    <row r="939" ht="16.5" spans="1:29">
      <c r="A939" s="150">
        <v>18</v>
      </c>
      <c r="B939" s="359" t="s">
        <v>372</v>
      </c>
      <c r="C939" s="359" t="s">
        <v>373</v>
      </c>
      <c r="D939" s="359"/>
      <c r="E939" s="382" t="s">
        <v>374</v>
      </c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  <c r="AA939" s="150"/>
      <c r="AB939" s="150"/>
      <c r="AC939" s="285"/>
    </row>
    <row r="940" ht="16.5" spans="1:29">
      <c r="A940" s="150">
        <v>19</v>
      </c>
      <c r="B940" s="359" t="s">
        <v>375</v>
      </c>
      <c r="C940" s="602" t="s">
        <v>376</v>
      </c>
      <c r="D940" s="359"/>
      <c r="E940" s="382" t="s">
        <v>377</v>
      </c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  <c r="AA940" s="150"/>
      <c r="AB940" s="150"/>
      <c r="AC940" s="285"/>
    </row>
    <row r="941" ht="16.5" spans="1:29">
      <c r="A941" s="150">
        <v>20</v>
      </c>
      <c r="B941" s="359" t="s">
        <v>378</v>
      </c>
      <c r="C941" s="359" t="s">
        <v>379</v>
      </c>
      <c r="D941" s="359"/>
      <c r="E941" s="382" t="s">
        <v>380</v>
      </c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  <c r="AA941" s="150"/>
      <c r="AB941" s="150"/>
      <c r="AC941" s="285"/>
    </row>
    <row r="942" ht="16.5" spans="1:29">
      <c r="A942" s="150">
        <v>21</v>
      </c>
      <c r="B942" s="359" t="s">
        <v>381</v>
      </c>
      <c r="C942" s="602" t="s">
        <v>382</v>
      </c>
      <c r="D942" s="359"/>
      <c r="E942" s="382" t="s">
        <v>72</v>
      </c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  <c r="AA942" s="150"/>
      <c r="AB942" s="150"/>
      <c r="AC942" s="285"/>
    </row>
    <row r="943" ht="16.5" spans="1:29">
      <c r="A943" s="150">
        <v>22</v>
      </c>
      <c r="B943" s="359" t="s">
        <v>381</v>
      </c>
      <c r="C943" s="359" t="s">
        <v>373</v>
      </c>
      <c r="D943" s="359"/>
      <c r="E943" s="382" t="s">
        <v>383</v>
      </c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  <c r="AA943" s="150"/>
      <c r="AB943" s="150"/>
      <c r="AC943" s="285"/>
    </row>
    <row r="944" ht="16.5" spans="1:29">
      <c r="A944" s="150">
        <v>23</v>
      </c>
      <c r="B944" s="359" t="s">
        <v>384</v>
      </c>
      <c r="C944" s="602" t="s">
        <v>385</v>
      </c>
      <c r="D944" s="359"/>
      <c r="E944" s="382" t="s">
        <v>386</v>
      </c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  <c r="AA944" s="150"/>
      <c r="AB944" s="150"/>
      <c r="AC944" s="285"/>
    </row>
    <row r="945" ht="16.5" spans="1:29">
      <c r="A945" s="150">
        <v>24</v>
      </c>
      <c r="B945" s="359" t="s">
        <v>387</v>
      </c>
      <c r="C945" s="359" t="s">
        <v>388</v>
      </c>
      <c r="D945" s="359"/>
      <c r="E945" s="382" t="s">
        <v>389</v>
      </c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  <c r="AA945" s="150"/>
      <c r="AB945" s="150"/>
      <c r="AC945" s="285"/>
    </row>
    <row r="946" ht="16.5" spans="1:29">
      <c r="A946" s="150">
        <v>25</v>
      </c>
      <c r="B946" s="359" t="s">
        <v>390</v>
      </c>
      <c r="C946" s="602" t="s">
        <v>391</v>
      </c>
      <c r="D946" s="359"/>
      <c r="E946" s="382" t="s">
        <v>392</v>
      </c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  <c r="AA946" s="150"/>
      <c r="AB946" s="150"/>
      <c r="AC946" s="285"/>
    </row>
    <row r="947" ht="16.5" spans="1:29">
      <c r="A947" s="150">
        <v>26</v>
      </c>
      <c r="B947" s="359" t="s">
        <v>393</v>
      </c>
      <c r="C947" s="359" t="s">
        <v>394</v>
      </c>
      <c r="D947" s="359"/>
      <c r="E947" s="382" t="s">
        <v>395</v>
      </c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  <c r="AA947" s="150"/>
      <c r="AB947" s="150"/>
      <c r="AC947" s="285"/>
    </row>
    <row r="948" ht="16.5" spans="1:29">
      <c r="A948" s="150">
        <v>27</v>
      </c>
      <c r="B948" s="359" t="s">
        <v>396</v>
      </c>
      <c r="C948" s="602" t="s">
        <v>397</v>
      </c>
      <c r="D948" s="359"/>
      <c r="E948" s="382" t="s">
        <v>398</v>
      </c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  <c r="AA948" s="150"/>
      <c r="AB948" s="150"/>
      <c r="AC948" s="285"/>
    </row>
    <row r="949" ht="16.5" spans="1:29">
      <c r="A949" s="150">
        <v>28</v>
      </c>
      <c r="B949" s="359" t="s">
        <v>396</v>
      </c>
      <c r="C949" s="359" t="s">
        <v>399</v>
      </c>
      <c r="D949" s="359"/>
      <c r="E949" s="382" t="s">
        <v>400</v>
      </c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  <c r="AA949" s="150"/>
      <c r="AB949" s="150"/>
      <c r="AC949" s="285"/>
    </row>
    <row r="950" ht="16.5" spans="1:29">
      <c r="A950" s="150">
        <v>29</v>
      </c>
      <c r="B950" s="359" t="s">
        <v>401</v>
      </c>
      <c r="C950" s="359" t="s">
        <v>402</v>
      </c>
      <c r="D950" s="359"/>
      <c r="E950" s="382" t="s">
        <v>403</v>
      </c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  <c r="AA950" s="150"/>
      <c r="AB950" s="150"/>
      <c r="AC950" s="285"/>
    </row>
    <row r="951" ht="16.5" spans="1:29">
      <c r="A951" s="150">
        <v>30</v>
      </c>
      <c r="B951" s="359" t="s">
        <v>404</v>
      </c>
      <c r="C951" s="366" t="s">
        <v>405</v>
      </c>
      <c r="D951" s="359"/>
      <c r="E951" s="572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  <c r="AA951" s="150"/>
      <c r="AB951" s="150"/>
      <c r="AC951" s="285"/>
    </row>
    <row r="952" ht="16.5" spans="1:29">
      <c r="A952" s="150">
        <v>31</v>
      </c>
      <c r="B952" s="359" t="s">
        <v>406</v>
      </c>
      <c r="C952" s="359" t="s">
        <v>407</v>
      </c>
      <c r="D952" s="359"/>
      <c r="E952" s="575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  <c r="AA952" s="150"/>
      <c r="AB952" s="150"/>
      <c r="AC952" s="285"/>
    </row>
    <row r="953" ht="16.5" spans="1:29">
      <c r="A953" s="150">
        <v>32</v>
      </c>
      <c r="B953" s="359" t="s">
        <v>408</v>
      </c>
      <c r="C953" s="602" t="s">
        <v>409</v>
      </c>
      <c r="D953" s="359"/>
      <c r="E953" s="382" t="s">
        <v>410</v>
      </c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  <c r="AA953" s="150"/>
      <c r="AB953" s="150"/>
      <c r="AC953" s="285"/>
    </row>
    <row r="954" ht="16.5" spans="1:29">
      <c r="A954" s="150">
        <v>33</v>
      </c>
      <c r="B954" s="359" t="s">
        <v>411</v>
      </c>
      <c r="C954" s="602" t="s">
        <v>412</v>
      </c>
      <c r="D954" s="359"/>
      <c r="E954" s="382" t="s">
        <v>413</v>
      </c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  <c r="AA954" s="150"/>
      <c r="AB954" s="150"/>
      <c r="AC954" s="285"/>
    </row>
    <row r="955" ht="16.5" spans="1:29">
      <c r="A955" s="150">
        <v>34</v>
      </c>
      <c r="B955" s="359" t="s">
        <v>414</v>
      </c>
      <c r="C955" s="359" t="s">
        <v>415</v>
      </c>
      <c r="D955" s="359"/>
      <c r="E955" s="382" t="s">
        <v>416</v>
      </c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  <c r="AA955" s="150"/>
      <c r="AB955" s="150"/>
      <c r="AC955" s="285"/>
    </row>
    <row r="956" ht="16.5" spans="1:29">
      <c r="A956" s="150">
        <v>35</v>
      </c>
      <c r="B956" s="359" t="s">
        <v>417</v>
      </c>
      <c r="C956" s="602" t="s">
        <v>418</v>
      </c>
      <c r="D956" s="359"/>
      <c r="E956" s="382" t="s">
        <v>419</v>
      </c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  <c r="AA956" s="150"/>
      <c r="AB956" s="150"/>
      <c r="AC956" s="285"/>
    </row>
    <row r="957" ht="16.5" spans="1:29">
      <c r="A957" s="150">
        <v>36</v>
      </c>
      <c r="B957" s="359" t="s">
        <v>420</v>
      </c>
      <c r="C957" s="359" t="s">
        <v>421</v>
      </c>
      <c r="D957" s="359"/>
      <c r="E957" s="575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  <c r="AA957" s="150"/>
      <c r="AB957" s="150"/>
      <c r="AC957" s="285"/>
    </row>
    <row r="958" ht="16.5" spans="1:29">
      <c r="A958" s="150">
        <v>37</v>
      </c>
      <c r="B958" s="359" t="s">
        <v>422</v>
      </c>
      <c r="C958" s="359" t="s">
        <v>423</v>
      </c>
      <c r="D958" s="359"/>
      <c r="E958" s="382" t="s">
        <v>424</v>
      </c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  <c r="AA958" s="150"/>
      <c r="AB958" s="150"/>
      <c r="AC958" s="285"/>
    </row>
    <row r="959" ht="16.5" spans="1:29">
      <c r="A959" s="150">
        <v>38</v>
      </c>
      <c r="B959" s="359" t="s">
        <v>425</v>
      </c>
      <c r="C959" s="602" t="s">
        <v>426</v>
      </c>
      <c r="D959" s="359"/>
      <c r="E959" s="382" t="s">
        <v>427</v>
      </c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  <c r="AA959" s="150"/>
      <c r="AB959" s="150"/>
      <c r="AC959" s="285"/>
    </row>
    <row r="960" ht="16.5" spans="1:29">
      <c r="A960" s="150">
        <v>39</v>
      </c>
      <c r="B960" s="359" t="s">
        <v>428</v>
      </c>
      <c r="C960" s="359" t="s">
        <v>429</v>
      </c>
      <c r="D960" s="359"/>
      <c r="E960" s="382" t="s">
        <v>430</v>
      </c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  <c r="AA960" s="150"/>
      <c r="AB960" s="150"/>
      <c r="AC960" s="285"/>
    </row>
    <row r="961" ht="16.5" spans="1:29">
      <c r="A961" s="150">
        <v>40</v>
      </c>
      <c r="B961" s="359" t="s">
        <v>431</v>
      </c>
      <c r="C961" s="359" t="s">
        <v>432</v>
      </c>
      <c r="D961" s="359"/>
      <c r="E961" s="382" t="s">
        <v>433</v>
      </c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  <c r="AA961" s="150"/>
      <c r="AB961" s="150"/>
      <c r="AC961" s="285"/>
    </row>
    <row r="962" ht="16.5" spans="1:29">
      <c r="A962" s="150">
        <v>41</v>
      </c>
      <c r="B962" s="359" t="s">
        <v>434</v>
      </c>
      <c r="C962" s="359" t="s">
        <v>435</v>
      </c>
      <c r="D962" s="359"/>
      <c r="E962" s="382" t="s">
        <v>436</v>
      </c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  <c r="AA962" s="150"/>
      <c r="AB962" s="150"/>
      <c r="AC962" s="285"/>
    </row>
    <row r="963" ht="16.5" spans="1:29">
      <c r="A963" s="150">
        <v>42</v>
      </c>
      <c r="B963" s="359" t="s">
        <v>437</v>
      </c>
      <c r="C963" s="359" t="s">
        <v>438</v>
      </c>
      <c r="D963" s="359"/>
      <c r="E963" s="382" t="s">
        <v>439</v>
      </c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  <c r="AA963" s="150"/>
      <c r="AB963" s="150"/>
      <c r="AC963" s="285"/>
    </row>
    <row r="964" ht="16.5" spans="1:29">
      <c r="A964" s="150">
        <v>43</v>
      </c>
      <c r="B964" s="359" t="s">
        <v>440</v>
      </c>
      <c r="C964" s="366" t="s">
        <v>441</v>
      </c>
      <c r="D964" s="359"/>
      <c r="E964" s="382" t="s">
        <v>442</v>
      </c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  <c r="AA964" s="150"/>
      <c r="AB964" s="150"/>
      <c r="AC964" s="285"/>
    </row>
    <row r="965" ht="16.5" spans="1:29">
      <c r="A965" s="150">
        <v>44</v>
      </c>
      <c r="B965" s="603" t="s">
        <v>443</v>
      </c>
      <c r="C965" s="603" t="s">
        <v>444</v>
      </c>
      <c r="D965" s="359"/>
      <c r="E965" s="382" t="s">
        <v>445</v>
      </c>
      <c r="F965" s="378"/>
      <c r="G965" s="378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  <c r="AA965" s="180"/>
      <c r="AB965" s="180"/>
      <c r="AC965" s="601"/>
    </row>
    <row r="966" ht="16.5" spans="1:29">
      <c r="A966" s="150">
        <v>45</v>
      </c>
      <c r="B966" s="359" t="s">
        <v>446</v>
      </c>
      <c r="C966" s="359" t="s">
        <v>447</v>
      </c>
      <c r="D966" s="359"/>
      <c r="E966" s="382" t="s">
        <v>448</v>
      </c>
      <c r="F966" s="172"/>
      <c r="G966" s="172"/>
      <c r="H966" s="172"/>
      <c r="I966" s="172"/>
      <c r="J966" s="172"/>
      <c r="K966" s="172"/>
      <c r="L966" s="172"/>
      <c r="M966" s="172"/>
      <c r="N966" s="172"/>
      <c r="O966" s="172"/>
      <c r="P966" s="172"/>
      <c r="Q966" s="172"/>
      <c r="R966" s="172"/>
      <c r="S966" s="172"/>
      <c r="T966" s="172"/>
      <c r="U966" s="172"/>
      <c r="V966" s="172"/>
      <c r="W966" s="172"/>
      <c r="X966" s="172"/>
      <c r="Y966" s="172"/>
      <c r="Z966" s="172"/>
      <c r="AA966" s="172"/>
      <c r="AB966" s="172"/>
      <c r="AC966" s="352"/>
    </row>
    <row r="967" ht="16.5" spans="1:29">
      <c r="A967" s="150">
        <v>46</v>
      </c>
      <c r="B967" s="359" t="s">
        <v>449</v>
      </c>
      <c r="C967" s="359" t="s">
        <v>450</v>
      </c>
      <c r="D967" s="359"/>
      <c r="E967" s="382" t="s">
        <v>451</v>
      </c>
      <c r="F967" s="318"/>
      <c r="G967" s="318"/>
      <c r="H967" s="318"/>
      <c r="I967" s="318"/>
      <c r="J967" s="318"/>
      <c r="K967" s="318"/>
      <c r="L967" s="318"/>
      <c r="M967" s="318"/>
      <c r="N967" s="318"/>
      <c r="O967" s="318"/>
      <c r="P967" s="318"/>
      <c r="Q967" s="318"/>
      <c r="R967" s="318"/>
      <c r="S967" s="318"/>
      <c r="T967" s="318"/>
      <c r="U967" s="318"/>
      <c r="V967" s="318"/>
      <c r="W967" s="318"/>
      <c r="X967" s="318"/>
      <c r="Y967" s="318"/>
      <c r="Z967" s="318"/>
      <c r="AA967" s="318"/>
      <c r="AB967" s="318"/>
      <c r="AC967" s="581"/>
    </row>
    <row r="968" ht="16.5" spans="1:29">
      <c r="A968" s="150">
        <v>47</v>
      </c>
      <c r="B968" s="359" t="s">
        <v>452</v>
      </c>
      <c r="C968" s="359" t="s">
        <v>453</v>
      </c>
      <c r="D968" s="359"/>
      <c r="E968" s="572"/>
      <c r="F968" s="162"/>
      <c r="G968" s="162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  <c r="AA968" s="150"/>
      <c r="AB968" s="150"/>
      <c r="AC968" s="285"/>
    </row>
    <row r="969" ht="16.5" spans="1:29">
      <c r="A969" s="150">
        <v>48</v>
      </c>
      <c r="B969" s="359" t="s">
        <v>454</v>
      </c>
      <c r="C969" s="359" t="s">
        <v>455</v>
      </c>
      <c r="D969" s="359"/>
      <c r="E969" s="382" t="s">
        <v>456</v>
      </c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  <c r="AA969" s="150"/>
      <c r="AB969" s="150"/>
      <c r="AC969" s="285"/>
    </row>
    <row r="970" ht="16.5" spans="1:29">
      <c r="A970" s="150">
        <v>49</v>
      </c>
      <c r="B970" s="359" t="s">
        <v>457</v>
      </c>
      <c r="C970" s="602" t="s">
        <v>458</v>
      </c>
      <c r="D970" s="359"/>
      <c r="E970" s="382" t="s">
        <v>459</v>
      </c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  <c r="AA970" s="150"/>
      <c r="AB970" s="150"/>
      <c r="AC970" s="285"/>
    </row>
    <row r="971" ht="16.5" spans="1:29">
      <c r="A971" s="150">
        <v>50</v>
      </c>
      <c r="B971" s="359" t="s">
        <v>460</v>
      </c>
      <c r="C971" s="602" t="s">
        <v>461</v>
      </c>
      <c r="D971" s="359"/>
      <c r="E971" s="382" t="s">
        <v>462</v>
      </c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  <c r="AA971" s="150"/>
      <c r="AB971" s="150"/>
      <c r="AC971" s="285"/>
    </row>
    <row r="972" ht="16.5" spans="1:29">
      <c r="A972" s="150">
        <v>51</v>
      </c>
      <c r="B972" s="359" t="s">
        <v>463</v>
      </c>
      <c r="C972" s="359" t="s">
        <v>464</v>
      </c>
      <c r="D972" s="359"/>
      <c r="E972" s="382" t="s">
        <v>465</v>
      </c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  <c r="AA972" s="150"/>
      <c r="AB972" s="150"/>
      <c r="AC972" s="285"/>
    </row>
    <row r="973" ht="16.5" spans="1:29">
      <c r="A973" s="150">
        <v>52</v>
      </c>
      <c r="B973" s="359" t="s">
        <v>466</v>
      </c>
      <c r="C973" s="359" t="s">
        <v>467</v>
      </c>
      <c r="D973" s="359"/>
      <c r="E973" s="382" t="s">
        <v>468</v>
      </c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  <c r="AA973" s="150"/>
      <c r="AB973" s="150"/>
      <c r="AC973" s="285"/>
    </row>
    <row r="974" ht="16.5" spans="1:29">
      <c r="A974" s="150">
        <v>53</v>
      </c>
      <c r="B974" s="359" t="s">
        <v>469</v>
      </c>
      <c r="C974" s="366" t="s">
        <v>461</v>
      </c>
      <c r="D974" s="359"/>
      <c r="E974" s="572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  <c r="AA974" s="150"/>
      <c r="AB974" s="150"/>
      <c r="AC974" s="285"/>
    </row>
    <row r="975" ht="16.5" spans="1:29">
      <c r="A975" s="159"/>
      <c r="B975" s="160"/>
      <c r="C975" s="160"/>
      <c r="D975" s="567"/>
      <c r="E975" s="578"/>
      <c r="F975" s="160"/>
      <c r="G975" s="160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  <c r="AB975" s="171"/>
      <c r="AC975" s="580"/>
    </row>
    <row r="976" ht="16.5" spans="1:29">
      <c r="A976" s="162">
        <v>1</v>
      </c>
      <c r="B976" s="128"/>
      <c r="C976" s="128"/>
      <c r="D976" s="398"/>
      <c r="E976" s="506"/>
      <c r="F976" s="172"/>
      <c r="G976" s="172"/>
      <c r="H976" s="172"/>
      <c r="I976" s="172"/>
      <c r="J976" s="172"/>
      <c r="K976" s="172"/>
      <c r="L976" s="172"/>
      <c r="M976" s="172"/>
      <c r="N976" s="172"/>
      <c r="O976" s="172"/>
      <c r="P976" s="172"/>
      <c r="Q976" s="172"/>
      <c r="R976" s="172"/>
      <c r="S976" s="172"/>
      <c r="T976" s="172"/>
      <c r="U976" s="172"/>
      <c r="V976" s="172"/>
      <c r="W976" s="172"/>
      <c r="X976" s="172"/>
      <c r="Y976" s="172"/>
      <c r="Z976" s="172"/>
      <c r="AA976" s="172"/>
      <c r="AB976" s="172"/>
      <c r="AC976" s="352"/>
    </row>
    <row r="977" ht="16.5" spans="1:29">
      <c r="A977" s="162">
        <v>2</v>
      </c>
      <c r="B977" s="128"/>
      <c r="C977" s="128"/>
      <c r="D977" s="398"/>
      <c r="E977" s="506"/>
      <c r="F977" s="318"/>
      <c r="G977" s="318"/>
      <c r="H977" s="318"/>
      <c r="I977" s="318"/>
      <c r="J977" s="318"/>
      <c r="K977" s="318"/>
      <c r="L977" s="318"/>
      <c r="M977" s="318"/>
      <c r="N977" s="318"/>
      <c r="O977" s="318"/>
      <c r="P977" s="318"/>
      <c r="Q977" s="318"/>
      <c r="R977" s="318"/>
      <c r="S977" s="318"/>
      <c r="T977" s="318"/>
      <c r="U977" s="318"/>
      <c r="V977" s="318"/>
      <c r="W977" s="318"/>
      <c r="X977" s="318"/>
      <c r="Y977" s="318"/>
      <c r="Z977" s="318"/>
      <c r="AA977" s="318"/>
      <c r="AB977" s="318"/>
      <c r="AC977" s="581"/>
    </row>
  </sheetData>
  <autoFilter xmlns:etc="http://www.wps.cn/officeDocument/2017/etCustomData" ref="A5:E39" etc:filterBottomFollowUsedRange="0">
    <extLst/>
  </autoFilter>
  <customSheetViews>
    <customSheetView guid="{AC3D9A70-C753-4AD5-AD97-91C4ED7E8E5D}" showAutoFilter="1" topLeftCell="A197">
      <selection activeCell="E209" sqref="E209"/>
      <pageMargins left="0.7" right="0.7" top="0.75" bottom="0.75" header="0.3" footer="0.3"/>
      <pageSetup paperSize="1" orientation="landscape"/>
      <headerFooter/>
      <autoFilter ref="A5:E39"/>
    </customSheetView>
  </customSheetViews>
  <mergeCells count="2">
    <mergeCell ref="F3:AB3"/>
    <mergeCell ref="G4:AB4"/>
  </mergeCells>
  <pageMargins left="0.7" right="0.7" top="0.75" bottom="0.75" header="0.3" footer="0.3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94"/>
  <sheetViews>
    <sheetView topLeftCell="A196" workbookViewId="0">
      <selection activeCell="A102" sqref="$A102:$XFD102"/>
    </sheetView>
  </sheetViews>
  <sheetFormatPr defaultColWidth="9" defaultRowHeight="17.25"/>
  <cols>
    <col min="1" max="1" width="5.14285714285714" style="409" customWidth="1"/>
    <col min="2" max="2" width="41.2857142857143" style="410" customWidth="1"/>
    <col min="3" max="3" width="5.57142857142857" style="411" customWidth="1"/>
    <col min="4" max="4" width="12.4285714285714" style="411" customWidth="1"/>
    <col min="5" max="24" width="5.28571428571429" customWidth="1"/>
  </cols>
  <sheetData>
    <row r="1" s="403" customFormat="1" ht="39.95" customHeight="1" spans="1:27">
      <c r="A1" s="412" t="s">
        <v>472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412"/>
      <c r="U1" s="412"/>
      <c r="V1" s="412"/>
      <c r="W1" s="412"/>
      <c r="X1" s="412"/>
      <c r="Y1" s="450"/>
      <c r="Z1" s="450"/>
      <c r="AA1" s="450"/>
    </row>
    <row r="2" s="404" customFormat="1" ht="21.75" spans="1:34">
      <c r="A2" s="413" t="s">
        <v>0</v>
      </c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  <c r="R2" s="413"/>
      <c r="S2" s="413"/>
      <c r="T2" s="413"/>
      <c r="U2" s="413"/>
      <c r="V2" s="413"/>
      <c r="W2" s="413"/>
      <c r="X2" s="413"/>
      <c r="Y2" s="451"/>
      <c r="Z2" s="452"/>
      <c r="AA2" s="452"/>
      <c r="AB2" s="452"/>
      <c r="AC2" s="452"/>
      <c r="AD2" s="452"/>
      <c r="AE2" s="452"/>
      <c r="AF2" s="452"/>
      <c r="AG2" s="452"/>
      <c r="AH2" s="465"/>
    </row>
    <row r="3" s="405" customFormat="1" ht="18.75" customHeight="1" spans="1:34">
      <c r="A3" s="414" t="s">
        <v>473</v>
      </c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53"/>
      <c r="Z3" s="454"/>
      <c r="AA3" s="454"/>
      <c r="AB3" s="454"/>
      <c r="AC3" s="454"/>
      <c r="AD3" s="454"/>
      <c r="AE3" s="454"/>
      <c r="AF3" s="454"/>
      <c r="AG3" s="454"/>
      <c r="AH3" s="466"/>
    </row>
    <row r="4" s="404" customFormat="1" ht="18.75" customHeight="1" spans="1:34">
      <c r="A4" s="415"/>
      <c r="B4" s="415"/>
      <c r="C4" s="415"/>
      <c r="D4" s="415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55"/>
      <c r="Z4" s="452"/>
      <c r="AA4" s="452"/>
      <c r="AB4" s="452"/>
      <c r="AC4" s="452"/>
      <c r="AD4" s="452"/>
      <c r="AE4" s="452"/>
      <c r="AF4" s="452"/>
      <c r="AG4" s="452"/>
      <c r="AH4" s="465"/>
    </row>
    <row r="5" s="406" customFormat="1" ht="21.95" customHeight="1" spans="1:32">
      <c r="A5" s="416" t="s">
        <v>474</v>
      </c>
      <c r="B5" s="416"/>
      <c r="C5" s="417"/>
      <c r="D5" s="416"/>
      <c r="E5" s="416"/>
      <c r="F5" s="416"/>
      <c r="G5" s="416"/>
      <c r="H5" s="416"/>
      <c r="I5" s="444"/>
      <c r="J5" s="416" t="s">
        <v>475</v>
      </c>
      <c r="K5" s="416"/>
      <c r="L5" s="416"/>
      <c r="M5" s="416"/>
      <c r="N5" s="416"/>
      <c r="O5" s="416"/>
      <c r="P5" s="444"/>
      <c r="Q5" s="444"/>
      <c r="R5" s="445" t="s">
        <v>476</v>
      </c>
      <c r="S5" s="445"/>
      <c r="T5" s="445"/>
      <c r="U5" s="445"/>
      <c r="V5" s="445"/>
      <c r="Y5" s="456"/>
      <c r="Z5" s="457"/>
      <c r="AA5" s="457"/>
      <c r="AB5" s="457"/>
      <c r="AC5" s="457"/>
      <c r="AD5" s="457"/>
      <c r="AE5" s="457"/>
      <c r="AF5" s="457"/>
    </row>
    <row r="6" s="407" customFormat="1" ht="21.95" customHeight="1" spans="1:31">
      <c r="A6" s="418" t="s">
        <v>5</v>
      </c>
      <c r="B6" s="419" t="s">
        <v>477</v>
      </c>
      <c r="C6" s="419" t="s">
        <v>153</v>
      </c>
      <c r="D6" s="420" t="s">
        <v>9</v>
      </c>
      <c r="E6" s="440"/>
      <c r="F6" s="440"/>
      <c r="G6" s="440"/>
      <c r="H6" s="440"/>
      <c r="I6" s="440"/>
      <c r="J6" s="440"/>
      <c r="K6" s="440"/>
      <c r="L6" s="440"/>
      <c r="M6" s="440"/>
      <c r="N6" s="440"/>
      <c r="O6" s="440"/>
      <c r="P6" s="440"/>
      <c r="Q6" s="446"/>
      <c r="R6" s="446"/>
      <c r="S6" s="446"/>
      <c r="T6" s="446"/>
      <c r="U6" s="446"/>
      <c r="V6" s="446"/>
      <c r="W6" s="446"/>
      <c r="X6" s="446"/>
      <c r="Y6" s="458"/>
      <c r="Z6" s="459"/>
      <c r="AA6" s="459"/>
      <c r="AB6" s="459"/>
      <c r="AC6" s="459"/>
      <c r="AD6" s="459"/>
      <c r="AE6" s="459"/>
    </row>
    <row r="7" ht="18.95" customHeight="1" spans="1:31">
      <c r="A7" s="418">
        <v>1</v>
      </c>
      <c r="B7" s="421" t="s">
        <v>478</v>
      </c>
      <c r="C7" s="419" t="s">
        <v>479</v>
      </c>
      <c r="D7" s="422" t="s">
        <v>17</v>
      </c>
      <c r="E7" s="385"/>
      <c r="F7" s="385"/>
      <c r="G7" s="385"/>
      <c r="H7" s="385"/>
      <c r="I7" s="385"/>
      <c r="J7" s="385"/>
      <c r="K7" s="385"/>
      <c r="L7" s="385"/>
      <c r="M7" s="385"/>
      <c r="N7" s="385"/>
      <c r="O7" s="385"/>
      <c r="P7" s="385"/>
      <c r="Q7" s="447"/>
      <c r="R7" s="447"/>
      <c r="S7" s="447"/>
      <c r="T7" s="447"/>
      <c r="U7" s="447"/>
      <c r="V7" s="447"/>
      <c r="W7" s="447"/>
      <c r="X7" s="447"/>
      <c r="Y7" s="460"/>
      <c r="Z7" s="378"/>
      <c r="AA7" s="378"/>
      <c r="AB7" s="378"/>
      <c r="AC7" s="378"/>
      <c r="AD7" s="378"/>
      <c r="AE7" s="378"/>
    </row>
    <row r="8" ht="18.95" customHeight="1" spans="1:31">
      <c r="A8" s="418">
        <v>2</v>
      </c>
      <c r="B8" s="421" t="s">
        <v>480</v>
      </c>
      <c r="C8" s="419"/>
      <c r="D8" s="422" t="s">
        <v>20</v>
      </c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5"/>
      <c r="Q8" s="447"/>
      <c r="R8" s="447"/>
      <c r="S8" s="447"/>
      <c r="T8" s="447"/>
      <c r="U8" s="447"/>
      <c r="V8" s="447"/>
      <c r="W8" s="447"/>
      <c r="X8" s="447"/>
      <c r="Y8" s="460"/>
      <c r="Z8" s="378"/>
      <c r="AA8" s="378"/>
      <c r="AB8" s="378"/>
      <c r="AC8" s="378"/>
      <c r="AD8" s="378"/>
      <c r="AE8" s="378"/>
    </row>
    <row r="9" ht="18.95" customHeight="1" spans="1:31">
      <c r="A9" s="418">
        <v>3</v>
      </c>
      <c r="B9" s="421" t="s">
        <v>481</v>
      </c>
      <c r="C9" s="419" t="s">
        <v>479</v>
      </c>
      <c r="D9" s="423" t="s">
        <v>482</v>
      </c>
      <c r="E9" s="382"/>
      <c r="F9" s="382"/>
      <c r="G9" s="382"/>
      <c r="H9" s="382"/>
      <c r="I9" s="382"/>
      <c r="J9" s="382"/>
      <c r="K9" s="382"/>
      <c r="L9" s="382"/>
      <c r="M9" s="382"/>
      <c r="N9" s="382"/>
      <c r="O9" s="382"/>
      <c r="P9" s="382"/>
      <c r="Q9" s="125"/>
      <c r="R9" s="125"/>
      <c r="S9" s="125"/>
      <c r="T9" s="125"/>
      <c r="U9" s="125"/>
      <c r="V9" s="125"/>
      <c r="W9" s="125"/>
      <c r="X9" s="125"/>
      <c r="Y9" s="460"/>
      <c r="Z9" s="378"/>
      <c r="AA9" s="378"/>
      <c r="AB9" s="378"/>
      <c r="AC9" s="378"/>
      <c r="AD9" s="378"/>
      <c r="AE9" s="378"/>
    </row>
    <row r="10" ht="18.95" customHeight="1" spans="1:31">
      <c r="A10" s="418">
        <v>4</v>
      </c>
      <c r="B10" s="421" t="s">
        <v>483</v>
      </c>
      <c r="C10" s="419" t="s">
        <v>479</v>
      </c>
      <c r="D10" s="423" t="s">
        <v>163</v>
      </c>
      <c r="E10" s="441"/>
      <c r="F10" s="441"/>
      <c r="G10" s="441"/>
      <c r="H10" s="441"/>
      <c r="I10" s="441"/>
      <c r="J10" s="441"/>
      <c r="K10" s="441"/>
      <c r="L10" s="441"/>
      <c r="M10" s="441"/>
      <c r="N10" s="441"/>
      <c r="O10" s="441"/>
      <c r="P10" s="441"/>
      <c r="Q10" s="125"/>
      <c r="R10" s="125"/>
      <c r="S10" s="125"/>
      <c r="T10" s="125"/>
      <c r="U10" s="125"/>
      <c r="V10" s="125"/>
      <c r="W10" s="125"/>
      <c r="X10" s="125"/>
      <c r="Y10" s="460"/>
      <c r="Z10" s="378"/>
      <c r="AA10" s="378"/>
      <c r="AB10" s="378"/>
      <c r="AC10" s="378"/>
      <c r="AD10" s="378"/>
      <c r="AE10" s="378"/>
    </row>
    <row r="11" ht="18.95" customHeight="1" spans="1:31">
      <c r="A11" s="418">
        <v>5</v>
      </c>
      <c r="B11" s="421" t="s">
        <v>484</v>
      </c>
      <c r="C11" s="424" t="s">
        <v>479</v>
      </c>
      <c r="D11" s="423" t="s">
        <v>114</v>
      </c>
      <c r="E11" s="441"/>
      <c r="F11" s="441"/>
      <c r="G11" s="441"/>
      <c r="H11" s="441"/>
      <c r="I11" s="441"/>
      <c r="J11" s="441"/>
      <c r="K11" s="441"/>
      <c r="L11" s="441"/>
      <c r="M11" s="441"/>
      <c r="N11" s="441"/>
      <c r="O11" s="441"/>
      <c r="P11" s="441"/>
      <c r="Q11" s="125"/>
      <c r="R11" s="125"/>
      <c r="S11" s="125"/>
      <c r="T11" s="125"/>
      <c r="U11" s="125"/>
      <c r="V11" s="125"/>
      <c r="W11" s="125"/>
      <c r="X11" s="125"/>
      <c r="Y11" s="460"/>
      <c r="Z11" s="378"/>
      <c r="AA11" s="378"/>
      <c r="AB11" s="378"/>
      <c r="AC11" s="378"/>
      <c r="AD11" s="378"/>
      <c r="AE11" s="378"/>
    </row>
    <row r="12" ht="18.95" customHeight="1" spans="1:31">
      <c r="A12" s="418">
        <v>6</v>
      </c>
      <c r="B12" s="421" t="s">
        <v>485</v>
      </c>
      <c r="C12" s="419" t="s">
        <v>479</v>
      </c>
      <c r="D12" s="423" t="s">
        <v>486</v>
      </c>
      <c r="E12" s="441"/>
      <c r="F12" s="441"/>
      <c r="G12" s="441"/>
      <c r="H12" s="441"/>
      <c r="I12" s="441"/>
      <c r="J12" s="441"/>
      <c r="K12" s="441"/>
      <c r="L12" s="441"/>
      <c r="M12" s="441"/>
      <c r="N12" s="441"/>
      <c r="O12" s="441"/>
      <c r="P12" s="441"/>
      <c r="Q12" s="125"/>
      <c r="R12" s="125"/>
      <c r="S12" s="125"/>
      <c r="T12" s="125"/>
      <c r="U12" s="125"/>
      <c r="V12" s="125"/>
      <c r="W12" s="125"/>
      <c r="X12" s="125"/>
      <c r="Y12" s="460"/>
      <c r="Z12" s="378"/>
      <c r="AA12" s="378"/>
      <c r="AB12" s="378"/>
      <c r="AC12" s="378"/>
      <c r="AD12" s="378"/>
      <c r="AE12" s="378"/>
    </row>
    <row r="13" ht="18.95" customHeight="1" spans="1:31">
      <c r="A13" s="418">
        <v>7</v>
      </c>
      <c r="B13" s="421" t="s">
        <v>487</v>
      </c>
      <c r="C13" s="424" t="s">
        <v>488</v>
      </c>
      <c r="D13" s="423" t="s">
        <v>28</v>
      </c>
      <c r="E13" s="441"/>
      <c r="F13" s="441"/>
      <c r="G13" s="441"/>
      <c r="H13" s="441"/>
      <c r="I13" s="441"/>
      <c r="J13" s="441"/>
      <c r="K13" s="441"/>
      <c r="L13" s="441"/>
      <c r="M13" s="441"/>
      <c r="N13" s="441"/>
      <c r="O13" s="441"/>
      <c r="P13" s="441"/>
      <c r="Q13" s="125"/>
      <c r="R13" s="125"/>
      <c r="S13" s="125"/>
      <c r="T13" s="125"/>
      <c r="U13" s="125"/>
      <c r="V13" s="125"/>
      <c r="W13" s="125"/>
      <c r="X13" s="125"/>
      <c r="Y13" s="460"/>
      <c r="Z13" s="378"/>
      <c r="AA13" s="378"/>
      <c r="AB13" s="378"/>
      <c r="AC13" s="378"/>
      <c r="AD13" s="378"/>
      <c r="AE13" s="378"/>
    </row>
    <row r="14" ht="18.95" customHeight="1" spans="1:31">
      <c r="A14" s="418">
        <v>8</v>
      </c>
      <c r="B14" s="421" t="s">
        <v>489</v>
      </c>
      <c r="C14" s="424" t="s">
        <v>488</v>
      </c>
      <c r="D14" s="423" t="s">
        <v>31</v>
      </c>
      <c r="E14" s="441"/>
      <c r="F14" s="441"/>
      <c r="G14" s="441"/>
      <c r="H14" s="441"/>
      <c r="I14" s="441"/>
      <c r="J14" s="441"/>
      <c r="K14" s="441"/>
      <c r="L14" s="441"/>
      <c r="M14" s="441"/>
      <c r="N14" s="441"/>
      <c r="O14" s="441"/>
      <c r="P14" s="441"/>
      <c r="Q14" s="125"/>
      <c r="R14" s="125"/>
      <c r="S14" s="125"/>
      <c r="T14" s="125"/>
      <c r="U14" s="125"/>
      <c r="V14" s="125"/>
      <c r="W14" s="125"/>
      <c r="X14" s="125"/>
      <c r="Y14" s="460"/>
      <c r="Z14" s="378"/>
      <c r="AA14" s="378"/>
      <c r="AB14" s="378"/>
      <c r="AC14" s="378"/>
      <c r="AD14" s="378"/>
      <c r="AE14" s="378"/>
    </row>
    <row r="15" ht="18.95" customHeight="1" spans="1:31">
      <c r="A15" s="418">
        <v>9</v>
      </c>
      <c r="B15" s="421" t="s">
        <v>490</v>
      </c>
      <c r="C15" s="424" t="s">
        <v>488</v>
      </c>
      <c r="D15" s="423" t="s">
        <v>34</v>
      </c>
      <c r="E15" s="382"/>
      <c r="F15" s="382"/>
      <c r="G15" s="382"/>
      <c r="H15" s="382"/>
      <c r="I15" s="382"/>
      <c r="J15" s="382"/>
      <c r="K15" s="382"/>
      <c r="L15" s="382"/>
      <c r="M15" s="382"/>
      <c r="N15" s="382"/>
      <c r="O15" s="382"/>
      <c r="P15" s="382"/>
      <c r="Q15" s="125"/>
      <c r="R15" s="125"/>
      <c r="S15" s="125"/>
      <c r="T15" s="125"/>
      <c r="U15" s="125"/>
      <c r="V15" s="125"/>
      <c r="W15" s="125"/>
      <c r="X15" s="125"/>
      <c r="Y15" s="460"/>
      <c r="Z15" s="378"/>
      <c r="AA15" s="378"/>
      <c r="AB15" s="378"/>
      <c r="AC15" s="378"/>
      <c r="AD15" s="378"/>
      <c r="AE15" s="378"/>
    </row>
    <row r="16" ht="18.95" customHeight="1" spans="1:31">
      <c r="A16" s="418">
        <v>10</v>
      </c>
      <c r="B16" s="421" t="s">
        <v>491</v>
      </c>
      <c r="C16" s="424" t="s">
        <v>488</v>
      </c>
      <c r="D16" s="423" t="s">
        <v>36</v>
      </c>
      <c r="E16" s="382"/>
      <c r="F16" s="382"/>
      <c r="G16" s="382"/>
      <c r="H16" s="382"/>
      <c r="I16" s="382"/>
      <c r="J16" s="382"/>
      <c r="K16" s="382"/>
      <c r="L16" s="382"/>
      <c r="M16" s="382"/>
      <c r="N16" s="382"/>
      <c r="O16" s="382"/>
      <c r="P16" s="382"/>
      <c r="Q16" s="125"/>
      <c r="R16" s="125"/>
      <c r="S16" s="125"/>
      <c r="T16" s="125"/>
      <c r="U16" s="125"/>
      <c r="V16" s="125"/>
      <c r="W16" s="125"/>
      <c r="X16" s="125"/>
      <c r="Y16" s="460"/>
      <c r="Z16" s="378"/>
      <c r="AA16" s="378"/>
      <c r="AB16" s="378"/>
      <c r="AC16" s="378"/>
      <c r="AD16" s="378"/>
      <c r="AE16" s="378"/>
    </row>
    <row r="17" ht="18.95" customHeight="1" spans="1:31">
      <c r="A17" s="418">
        <v>11</v>
      </c>
      <c r="B17" s="421" t="s">
        <v>492</v>
      </c>
      <c r="C17" s="424" t="s">
        <v>488</v>
      </c>
      <c r="D17" s="423" t="s">
        <v>39</v>
      </c>
      <c r="E17" s="363"/>
      <c r="F17" s="363"/>
      <c r="G17" s="363"/>
      <c r="H17" s="363"/>
      <c r="I17" s="363"/>
      <c r="J17" s="363"/>
      <c r="K17" s="363"/>
      <c r="L17" s="363"/>
      <c r="M17" s="363"/>
      <c r="N17" s="363"/>
      <c r="O17" s="363"/>
      <c r="P17" s="363"/>
      <c r="Q17" s="125"/>
      <c r="R17" s="125"/>
      <c r="S17" s="125"/>
      <c r="T17" s="125"/>
      <c r="U17" s="125"/>
      <c r="V17" s="125"/>
      <c r="W17" s="125"/>
      <c r="X17" s="125"/>
      <c r="Y17" s="460"/>
      <c r="Z17" s="378"/>
      <c r="AA17" s="378"/>
      <c r="AB17" s="378"/>
      <c r="AC17" s="378"/>
      <c r="AD17" s="378"/>
      <c r="AE17" s="378"/>
    </row>
    <row r="18" ht="18.95" customHeight="1" spans="1:31">
      <c r="A18" s="418">
        <v>12</v>
      </c>
      <c r="B18" s="425" t="s">
        <v>493</v>
      </c>
      <c r="C18" s="424" t="s">
        <v>479</v>
      </c>
      <c r="D18" s="423" t="s">
        <v>42</v>
      </c>
      <c r="E18" s="382"/>
      <c r="F18" s="382"/>
      <c r="G18" s="382"/>
      <c r="H18" s="382"/>
      <c r="I18" s="382"/>
      <c r="J18" s="382"/>
      <c r="K18" s="382"/>
      <c r="L18" s="382"/>
      <c r="M18" s="382"/>
      <c r="N18" s="382"/>
      <c r="O18" s="382"/>
      <c r="P18" s="382"/>
      <c r="Q18" s="125"/>
      <c r="R18" s="125"/>
      <c r="S18" s="125"/>
      <c r="T18" s="125"/>
      <c r="U18" s="125"/>
      <c r="V18" s="125"/>
      <c r="W18" s="125"/>
      <c r="X18" s="125"/>
      <c r="Y18" s="460"/>
      <c r="Z18" s="378"/>
      <c r="AA18" s="378"/>
      <c r="AB18" s="378"/>
      <c r="AC18" s="378"/>
      <c r="AD18" s="378"/>
      <c r="AE18" s="378"/>
    </row>
    <row r="19" ht="18.95" customHeight="1" spans="1:31">
      <c r="A19" s="418">
        <v>13</v>
      </c>
      <c r="B19" s="421" t="s">
        <v>494</v>
      </c>
      <c r="C19" s="419" t="s">
        <v>479</v>
      </c>
      <c r="D19" s="423" t="s">
        <v>495</v>
      </c>
      <c r="E19" s="382"/>
      <c r="F19" s="382"/>
      <c r="G19" s="382"/>
      <c r="H19" s="382"/>
      <c r="I19" s="382"/>
      <c r="J19" s="382"/>
      <c r="K19" s="382"/>
      <c r="L19" s="382"/>
      <c r="M19" s="382"/>
      <c r="N19" s="382"/>
      <c r="O19" s="382"/>
      <c r="P19" s="382"/>
      <c r="Q19" s="125"/>
      <c r="R19" s="125"/>
      <c r="S19" s="125"/>
      <c r="T19" s="125"/>
      <c r="U19" s="125"/>
      <c r="V19" s="125"/>
      <c r="W19" s="125"/>
      <c r="X19" s="125"/>
      <c r="Y19" s="460"/>
      <c r="Z19" s="378"/>
      <c r="AA19" s="378"/>
      <c r="AB19" s="378"/>
      <c r="AC19" s="378"/>
      <c r="AD19" s="378"/>
      <c r="AE19" s="378"/>
    </row>
    <row r="20" ht="18.95" customHeight="1" spans="1:31">
      <c r="A20" s="418">
        <v>14</v>
      </c>
      <c r="B20" s="425" t="s">
        <v>496</v>
      </c>
      <c r="C20" s="426" t="s">
        <v>479</v>
      </c>
      <c r="D20" s="423" t="s">
        <v>55</v>
      </c>
      <c r="E20" s="382"/>
      <c r="F20" s="382"/>
      <c r="G20" s="382"/>
      <c r="H20" s="382"/>
      <c r="I20" s="382"/>
      <c r="J20" s="382"/>
      <c r="K20" s="382"/>
      <c r="L20" s="382"/>
      <c r="M20" s="382"/>
      <c r="N20" s="382"/>
      <c r="O20" s="382"/>
      <c r="P20" s="382"/>
      <c r="Q20" s="125"/>
      <c r="R20" s="125"/>
      <c r="S20" s="125"/>
      <c r="T20" s="125"/>
      <c r="U20" s="125"/>
      <c r="V20" s="125"/>
      <c r="W20" s="125"/>
      <c r="X20" s="125"/>
      <c r="Y20" s="460"/>
      <c r="Z20" s="378"/>
      <c r="AA20" s="378"/>
      <c r="AB20" s="378"/>
      <c r="AC20" s="378"/>
      <c r="AD20" s="378"/>
      <c r="AE20" s="378"/>
    </row>
    <row r="21" ht="18.95" customHeight="1" spans="1:31">
      <c r="A21" s="418">
        <v>15</v>
      </c>
      <c r="B21" s="421" t="s">
        <v>497</v>
      </c>
      <c r="C21" s="419" t="s">
        <v>488</v>
      </c>
      <c r="D21" s="423" t="s">
        <v>117</v>
      </c>
      <c r="E21" s="382"/>
      <c r="F21" s="382"/>
      <c r="G21" s="382"/>
      <c r="H21" s="382"/>
      <c r="I21" s="382"/>
      <c r="J21" s="382"/>
      <c r="K21" s="382"/>
      <c r="L21" s="382"/>
      <c r="M21" s="382"/>
      <c r="N21" s="382"/>
      <c r="O21" s="382"/>
      <c r="P21" s="382"/>
      <c r="Q21" s="125"/>
      <c r="R21" s="125"/>
      <c r="S21" s="125"/>
      <c r="T21" s="125"/>
      <c r="U21" s="125"/>
      <c r="V21" s="125"/>
      <c r="W21" s="125"/>
      <c r="X21" s="125"/>
      <c r="Y21" s="460"/>
      <c r="Z21" s="378"/>
      <c r="AA21" s="378"/>
      <c r="AB21" s="378"/>
      <c r="AC21" s="378"/>
      <c r="AD21" s="378"/>
      <c r="AE21" s="378"/>
    </row>
    <row r="22" ht="18.95" customHeight="1" spans="1:31">
      <c r="A22" s="418">
        <v>16</v>
      </c>
      <c r="B22" s="421" t="s">
        <v>498</v>
      </c>
      <c r="C22" s="424" t="s">
        <v>479</v>
      </c>
      <c r="D22" s="423" t="s">
        <v>58</v>
      </c>
      <c r="E22" s="382"/>
      <c r="F22" s="382"/>
      <c r="G22" s="382"/>
      <c r="H22" s="382"/>
      <c r="I22" s="382"/>
      <c r="J22" s="382"/>
      <c r="K22" s="382"/>
      <c r="L22" s="382"/>
      <c r="M22" s="382"/>
      <c r="N22" s="382"/>
      <c r="O22" s="382"/>
      <c r="P22" s="382"/>
      <c r="Q22" s="125"/>
      <c r="R22" s="125"/>
      <c r="S22" s="125"/>
      <c r="T22" s="125"/>
      <c r="U22" s="125"/>
      <c r="V22" s="125"/>
      <c r="W22" s="125"/>
      <c r="X22" s="125"/>
      <c r="Y22" s="460"/>
      <c r="Z22" s="378"/>
      <c r="AA22" s="378"/>
      <c r="AB22" s="378"/>
      <c r="AC22" s="378"/>
      <c r="AD22" s="378"/>
      <c r="AE22" s="378"/>
    </row>
    <row r="23" ht="18.95" customHeight="1" spans="1:31">
      <c r="A23" s="418">
        <v>17</v>
      </c>
      <c r="B23" s="421" t="s">
        <v>499</v>
      </c>
      <c r="C23" s="419" t="s">
        <v>488</v>
      </c>
      <c r="D23" s="423" t="s">
        <v>120</v>
      </c>
      <c r="E23" s="382"/>
      <c r="F23" s="382"/>
      <c r="G23" s="382"/>
      <c r="H23" s="382"/>
      <c r="I23" s="382"/>
      <c r="J23" s="382"/>
      <c r="K23" s="382"/>
      <c r="L23" s="382"/>
      <c r="M23" s="382"/>
      <c r="N23" s="382"/>
      <c r="O23" s="382"/>
      <c r="P23" s="382"/>
      <c r="Q23" s="125"/>
      <c r="R23" s="125"/>
      <c r="S23" s="125"/>
      <c r="T23" s="125"/>
      <c r="U23" s="125"/>
      <c r="V23" s="125"/>
      <c r="W23" s="125"/>
      <c r="X23" s="125"/>
      <c r="Y23" s="460"/>
      <c r="Z23" s="378"/>
      <c r="AA23" s="378"/>
      <c r="AB23" s="378"/>
      <c r="AC23" s="378"/>
      <c r="AD23" s="378"/>
      <c r="AE23" s="378"/>
    </row>
    <row r="24" ht="18.95" customHeight="1" spans="1:25">
      <c r="A24" s="418">
        <v>18</v>
      </c>
      <c r="B24" s="421" t="s">
        <v>500</v>
      </c>
      <c r="C24" s="419" t="s">
        <v>488</v>
      </c>
      <c r="D24" s="422" t="s">
        <v>501</v>
      </c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125"/>
      <c r="R24" s="125"/>
      <c r="S24" s="125"/>
      <c r="T24" s="125"/>
      <c r="U24" s="125"/>
      <c r="V24" s="125"/>
      <c r="W24" s="125"/>
      <c r="X24" s="125"/>
      <c r="Y24" s="460"/>
    </row>
    <row r="25" ht="18.95" customHeight="1" spans="1:25">
      <c r="A25" s="418">
        <v>19</v>
      </c>
      <c r="B25" s="421" t="s">
        <v>502</v>
      </c>
      <c r="C25" s="426"/>
      <c r="D25" s="422" t="s">
        <v>123</v>
      </c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5"/>
      <c r="Q25" s="125"/>
      <c r="R25" s="125"/>
      <c r="S25" s="125"/>
      <c r="T25" s="125"/>
      <c r="U25" s="125"/>
      <c r="V25" s="125"/>
      <c r="W25" s="125"/>
      <c r="X25" s="125"/>
      <c r="Y25" s="460"/>
    </row>
    <row r="26" ht="18.95" customHeight="1" spans="1:31">
      <c r="A26" s="418">
        <v>20</v>
      </c>
      <c r="B26" s="421" t="s">
        <v>503</v>
      </c>
      <c r="C26" s="426" t="s">
        <v>488</v>
      </c>
      <c r="D26" s="423" t="s">
        <v>61</v>
      </c>
      <c r="E26" s="382"/>
      <c r="F26" s="382"/>
      <c r="G26" s="382"/>
      <c r="H26" s="382"/>
      <c r="I26" s="382"/>
      <c r="J26" s="382"/>
      <c r="K26" s="382"/>
      <c r="L26" s="382"/>
      <c r="M26" s="382"/>
      <c r="N26" s="382"/>
      <c r="O26" s="382"/>
      <c r="P26" s="382"/>
      <c r="Q26" s="125"/>
      <c r="R26" s="125"/>
      <c r="S26" s="125"/>
      <c r="T26" s="125"/>
      <c r="U26" s="125"/>
      <c r="V26" s="125"/>
      <c r="W26" s="125"/>
      <c r="X26" s="125"/>
      <c r="Y26" s="460"/>
      <c r="Z26" s="378"/>
      <c r="AA26" s="378"/>
      <c r="AB26" s="378"/>
      <c r="AC26" s="378"/>
      <c r="AD26" s="378"/>
      <c r="AE26" s="378"/>
    </row>
    <row r="27" ht="18.95" customHeight="1" spans="1:31">
      <c r="A27" s="418">
        <v>21</v>
      </c>
      <c r="B27" s="427" t="s">
        <v>504</v>
      </c>
      <c r="C27" s="424" t="s">
        <v>488</v>
      </c>
      <c r="D27" s="423" t="s">
        <v>63</v>
      </c>
      <c r="E27" s="382"/>
      <c r="F27" s="382"/>
      <c r="G27" s="382"/>
      <c r="H27" s="382"/>
      <c r="I27" s="382"/>
      <c r="J27" s="382"/>
      <c r="K27" s="382"/>
      <c r="L27" s="382"/>
      <c r="M27" s="382"/>
      <c r="N27" s="382"/>
      <c r="O27" s="382"/>
      <c r="P27" s="382"/>
      <c r="Q27" s="125"/>
      <c r="R27" s="125"/>
      <c r="S27" s="125"/>
      <c r="T27" s="125"/>
      <c r="U27" s="125"/>
      <c r="V27" s="125"/>
      <c r="W27" s="125"/>
      <c r="X27" s="125"/>
      <c r="Y27" s="460"/>
      <c r="Z27" s="378"/>
      <c r="AA27" s="378"/>
      <c r="AB27" s="378"/>
      <c r="AC27" s="378"/>
      <c r="AD27" s="378"/>
      <c r="AE27" s="378"/>
    </row>
    <row r="28" ht="18.95" customHeight="1" spans="1:31">
      <c r="A28" s="418">
        <v>22</v>
      </c>
      <c r="B28" s="421" t="s">
        <v>505</v>
      </c>
      <c r="C28" s="428" t="s">
        <v>479</v>
      </c>
      <c r="D28" s="429" t="s">
        <v>125</v>
      </c>
      <c r="E28" s="382"/>
      <c r="F28" s="382"/>
      <c r="G28" s="382"/>
      <c r="H28" s="382"/>
      <c r="I28" s="382"/>
      <c r="J28" s="382"/>
      <c r="K28" s="382"/>
      <c r="L28" s="382"/>
      <c r="M28" s="382"/>
      <c r="N28" s="382"/>
      <c r="O28" s="382"/>
      <c r="P28" s="382"/>
      <c r="Q28" s="125"/>
      <c r="R28" s="125"/>
      <c r="S28" s="125"/>
      <c r="T28" s="125"/>
      <c r="U28" s="125"/>
      <c r="V28" s="125"/>
      <c r="W28" s="125"/>
      <c r="X28" s="125"/>
      <c r="Y28" s="460"/>
      <c r="Z28" s="378"/>
      <c r="AA28" s="378"/>
      <c r="AB28" s="378"/>
      <c r="AC28" s="378"/>
      <c r="AD28" s="378"/>
      <c r="AE28" s="378"/>
    </row>
    <row r="29" ht="18.95" customHeight="1" spans="1:31">
      <c r="A29" s="418">
        <v>23</v>
      </c>
      <c r="B29" s="421" t="s">
        <v>506</v>
      </c>
      <c r="C29" s="419" t="s">
        <v>488</v>
      </c>
      <c r="D29" s="423" t="s">
        <v>507</v>
      </c>
      <c r="E29" s="382"/>
      <c r="F29" s="382"/>
      <c r="G29" s="382"/>
      <c r="H29" s="382"/>
      <c r="I29" s="382"/>
      <c r="J29" s="382"/>
      <c r="K29" s="382"/>
      <c r="L29" s="382"/>
      <c r="M29" s="382"/>
      <c r="N29" s="382"/>
      <c r="O29" s="382"/>
      <c r="P29" s="382"/>
      <c r="Q29" s="125"/>
      <c r="R29" s="125"/>
      <c r="S29" s="125"/>
      <c r="T29" s="125"/>
      <c r="U29" s="125"/>
      <c r="V29" s="125"/>
      <c r="W29" s="125"/>
      <c r="X29" s="125"/>
      <c r="Y29" s="460"/>
      <c r="Z29" s="378"/>
      <c r="AA29" s="378"/>
      <c r="AB29" s="378"/>
      <c r="AC29" s="378"/>
      <c r="AD29" s="378"/>
      <c r="AE29" s="378"/>
    </row>
    <row r="30" ht="18.95" customHeight="1" spans="1:31">
      <c r="A30" s="418">
        <v>24</v>
      </c>
      <c r="B30" s="421" t="s">
        <v>508</v>
      </c>
      <c r="C30" s="428" t="s">
        <v>479</v>
      </c>
      <c r="D30" s="429" t="s">
        <v>66</v>
      </c>
      <c r="E30" s="382"/>
      <c r="F30" s="382"/>
      <c r="G30" s="382"/>
      <c r="H30" s="382"/>
      <c r="I30" s="382"/>
      <c r="J30" s="382"/>
      <c r="K30" s="382"/>
      <c r="L30" s="382"/>
      <c r="M30" s="382"/>
      <c r="N30" s="382"/>
      <c r="O30" s="382"/>
      <c r="P30" s="382"/>
      <c r="Q30" s="125"/>
      <c r="R30" s="125"/>
      <c r="S30" s="125"/>
      <c r="T30" s="125"/>
      <c r="U30" s="125"/>
      <c r="V30" s="125"/>
      <c r="W30" s="125"/>
      <c r="X30" s="125"/>
      <c r="Y30" s="460"/>
      <c r="Z30" s="378"/>
      <c r="AA30" s="378"/>
      <c r="AB30" s="378"/>
      <c r="AC30" s="378"/>
      <c r="AD30" s="378"/>
      <c r="AE30" s="378"/>
    </row>
    <row r="31" ht="18.95" customHeight="1" spans="1:31">
      <c r="A31" s="418">
        <v>25</v>
      </c>
      <c r="B31" s="421" t="s">
        <v>509</v>
      </c>
      <c r="C31" s="428" t="s">
        <v>479</v>
      </c>
      <c r="D31" s="429" t="s">
        <v>75</v>
      </c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125"/>
      <c r="R31" s="125"/>
      <c r="S31" s="125"/>
      <c r="T31" s="125"/>
      <c r="U31" s="125"/>
      <c r="V31" s="125"/>
      <c r="W31" s="125"/>
      <c r="X31" s="125"/>
      <c r="Y31" s="460"/>
      <c r="Z31" s="378"/>
      <c r="AA31" s="378"/>
      <c r="AB31" s="378"/>
      <c r="AC31" s="378"/>
      <c r="AD31" s="378"/>
      <c r="AE31" s="378"/>
    </row>
    <row r="32" ht="18.95" customHeight="1" spans="1:31">
      <c r="A32" s="418">
        <v>26</v>
      </c>
      <c r="B32" s="421" t="s">
        <v>510</v>
      </c>
      <c r="C32" s="428" t="s">
        <v>479</v>
      </c>
      <c r="D32" s="429" t="s">
        <v>127</v>
      </c>
      <c r="E32" s="382"/>
      <c r="F32" s="382"/>
      <c r="G32" s="382"/>
      <c r="H32" s="382"/>
      <c r="I32" s="382"/>
      <c r="J32" s="382"/>
      <c r="K32" s="382"/>
      <c r="L32" s="382"/>
      <c r="M32" s="382"/>
      <c r="N32" s="382"/>
      <c r="O32" s="382"/>
      <c r="P32" s="382"/>
      <c r="Q32" s="125"/>
      <c r="R32" s="125"/>
      <c r="S32" s="125"/>
      <c r="T32" s="125"/>
      <c r="U32" s="125"/>
      <c r="V32" s="125"/>
      <c r="W32" s="125"/>
      <c r="X32" s="125"/>
      <c r="Y32" s="460"/>
      <c r="Z32" s="378"/>
      <c r="AA32" s="378"/>
      <c r="AB32" s="378"/>
      <c r="AC32" s="378"/>
      <c r="AD32" s="378"/>
      <c r="AE32" s="378"/>
    </row>
    <row r="33" ht="18.95" customHeight="1" spans="1:36">
      <c r="A33" s="418">
        <v>27</v>
      </c>
      <c r="B33" s="427" t="s">
        <v>511</v>
      </c>
      <c r="C33" s="424" t="s">
        <v>488</v>
      </c>
      <c r="D33" s="423" t="s">
        <v>130</v>
      </c>
      <c r="E33" s="442"/>
      <c r="F33" s="442"/>
      <c r="G33" s="442"/>
      <c r="H33" s="442"/>
      <c r="I33" s="442"/>
      <c r="J33" s="442"/>
      <c r="K33" s="442"/>
      <c r="L33" s="442"/>
      <c r="M33" s="442"/>
      <c r="N33" s="442"/>
      <c r="O33" s="442"/>
      <c r="P33" s="442"/>
      <c r="Q33" s="448"/>
      <c r="R33" s="448"/>
      <c r="S33" s="448"/>
      <c r="T33" s="448"/>
      <c r="U33" s="448"/>
      <c r="V33" s="448"/>
      <c r="W33" s="448"/>
      <c r="X33" s="448"/>
      <c r="Y33" s="461"/>
      <c r="Z33" s="404"/>
      <c r="AA33" s="404"/>
      <c r="AB33" s="404"/>
      <c r="AC33" s="404"/>
      <c r="AD33" s="404"/>
      <c r="AE33" s="404"/>
      <c r="AF33" s="404"/>
      <c r="AG33" s="404"/>
      <c r="AH33" s="404"/>
      <c r="AI33" s="404"/>
      <c r="AJ33" s="404"/>
    </row>
    <row r="34" ht="18.95" customHeight="1" spans="1:31">
      <c r="A34" s="418">
        <v>28</v>
      </c>
      <c r="B34" s="421" t="s">
        <v>512</v>
      </c>
      <c r="C34" s="424" t="s">
        <v>488</v>
      </c>
      <c r="D34" s="423" t="s">
        <v>87</v>
      </c>
      <c r="E34" s="441"/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125"/>
      <c r="R34" s="125"/>
      <c r="S34" s="125"/>
      <c r="T34" s="125"/>
      <c r="U34" s="125"/>
      <c r="V34" s="125"/>
      <c r="W34" s="125"/>
      <c r="X34" s="125"/>
      <c r="Y34" s="460"/>
      <c r="Z34" s="378"/>
      <c r="AA34" s="378"/>
      <c r="AB34" s="378"/>
      <c r="AC34" s="378"/>
      <c r="AD34" s="378"/>
      <c r="AE34" s="378"/>
    </row>
    <row r="35" ht="18.95" customHeight="1" spans="1:31">
      <c r="A35" s="418">
        <v>29</v>
      </c>
      <c r="B35" s="421" t="s">
        <v>513</v>
      </c>
      <c r="C35" s="424" t="s">
        <v>479</v>
      </c>
      <c r="D35" s="423" t="s">
        <v>78</v>
      </c>
      <c r="E35" s="382"/>
      <c r="F35" s="382"/>
      <c r="G35" s="382"/>
      <c r="H35" s="382"/>
      <c r="I35" s="382"/>
      <c r="J35" s="382"/>
      <c r="K35" s="382"/>
      <c r="L35" s="382"/>
      <c r="M35" s="382"/>
      <c r="N35" s="382"/>
      <c r="O35" s="382"/>
      <c r="P35" s="382"/>
      <c r="Q35" s="125"/>
      <c r="R35" s="125"/>
      <c r="S35" s="125"/>
      <c r="T35" s="125"/>
      <c r="U35" s="125"/>
      <c r="V35" s="125"/>
      <c r="W35" s="125"/>
      <c r="X35" s="125"/>
      <c r="Y35" s="460"/>
      <c r="Z35" s="378"/>
      <c r="AA35" s="378"/>
      <c r="AB35" s="378"/>
      <c r="AC35" s="378"/>
      <c r="AD35" s="378"/>
      <c r="AE35" s="378"/>
    </row>
    <row r="36" ht="18.95" customHeight="1" spans="1:31">
      <c r="A36" s="418">
        <v>30</v>
      </c>
      <c r="B36" s="421" t="s">
        <v>514</v>
      </c>
      <c r="C36" s="424" t="s">
        <v>488</v>
      </c>
      <c r="D36" s="423" t="s">
        <v>287</v>
      </c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369"/>
      <c r="P36" s="369"/>
      <c r="Q36" s="447"/>
      <c r="R36" s="447"/>
      <c r="S36" s="447"/>
      <c r="T36" s="447"/>
      <c r="U36" s="447"/>
      <c r="V36" s="447"/>
      <c r="W36" s="447"/>
      <c r="X36" s="447"/>
      <c r="Y36" s="460"/>
      <c r="Z36" s="378"/>
      <c r="AA36" s="378"/>
      <c r="AB36" s="378"/>
      <c r="AC36" s="378"/>
      <c r="AD36" s="378"/>
      <c r="AE36" s="378"/>
    </row>
    <row r="37" ht="18.95" customHeight="1" spans="1:31">
      <c r="A37" s="418">
        <v>31</v>
      </c>
      <c r="B37" s="421" t="s">
        <v>515</v>
      </c>
      <c r="C37" s="419" t="s">
        <v>488</v>
      </c>
      <c r="D37" s="423" t="s">
        <v>516</v>
      </c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125"/>
      <c r="R37" s="125"/>
      <c r="S37" s="125"/>
      <c r="T37" s="125"/>
      <c r="U37" s="125"/>
      <c r="V37" s="125"/>
      <c r="W37" s="125"/>
      <c r="X37" s="125"/>
      <c r="Y37" s="460"/>
      <c r="Z37" s="378"/>
      <c r="AA37" s="378"/>
      <c r="AB37" s="378"/>
      <c r="AC37" s="378"/>
      <c r="AD37" s="378"/>
      <c r="AE37" s="378"/>
    </row>
    <row r="38" ht="18.95" customHeight="1" spans="1:31">
      <c r="A38" s="418">
        <v>32</v>
      </c>
      <c r="B38" s="421" t="s">
        <v>517</v>
      </c>
      <c r="C38" s="424" t="s">
        <v>479</v>
      </c>
      <c r="D38" s="423" t="s">
        <v>84</v>
      </c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447"/>
      <c r="R38" s="447"/>
      <c r="S38" s="447"/>
      <c r="T38" s="447"/>
      <c r="U38" s="447"/>
      <c r="V38" s="447"/>
      <c r="W38" s="447"/>
      <c r="X38" s="447"/>
      <c r="Y38" s="460"/>
      <c r="Z38" s="378"/>
      <c r="AA38" s="378"/>
      <c r="AB38" s="378"/>
      <c r="AC38" s="378"/>
      <c r="AD38" s="378"/>
      <c r="AE38" s="378"/>
    </row>
    <row r="39" ht="18.95" customHeight="1" spans="1:31">
      <c r="A39" s="418">
        <v>33</v>
      </c>
      <c r="B39" s="421" t="s">
        <v>518</v>
      </c>
      <c r="C39" s="419" t="s">
        <v>479</v>
      </c>
      <c r="D39" s="423" t="s">
        <v>519</v>
      </c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9"/>
      <c r="P39" s="369"/>
      <c r="Q39" s="447"/>
      <c r="R39" s="447"/>
      <c r="S39" s="447"/>
      <c r="T39" s="447"/>
      <c r="U39" s="447"/>
      <c r="V39" s="447"/>
      <c r="W39" s="447"/>
      <c r="X39" s="447"/>
      <c r="Y39" s="460"/>
      <c r="Z39" s="378"/>
      <c r="AA39" s="378"/>
      <c r="AB39" s="378"/>
      <c r="AC39" s="378"/>
      <c r="AD39" s="378"/>
      <c r="AE39" s="378"/>
    </row>
    <row r="40" ht="18.95" customHeight="1" spans="1:31">
      <c r="A40" s="418">
        <v>34</v>
      </c>
      <c r="B40" s="421" t="s">
        <v>520</v>
      </c>
      <c r="C40" s="419" t="s">
        <v>479</v>
      </c>
      <c r="D40" s="423" t="s">
        <v>136</v>
      </c>
      <c r="E40" s="369"/>
      <c r="F40" s="369"/>
      <c r="G40" s="369"/>
      <c r="H40" s="369"/>
      <c r="I40" s="369"/>
      <c r="J40" s="369"/>
      <c r="K40" s="369"/>
      <c r="L40" s="369"/>
      <c r="M40" s="369"/>
      <c r="N40" s="369"/>
      <c r="O40" s="369"/>
      <c r="P40" s="369"/>
      <c r="Q40" s="447"/>
      <c r="R40" s="447"/>
      <c r="S40" s="447"/>
      <c r="T40" s="447"/>
      <c r="U40" s="447"/>
      <c r="V40" s="447"/>
      <c r="W40" s="447"/>
      <c r="X40" s="447"/>
      <c r="Y40" s="460"/>
      <c r="Z40" s="378"/>
      <c r="AA40" s="378"/>
      <c r="AB40" s="378"/>
      <c r="AC40" s="378"/>
      <c r="AD40" s="378"/>
      <c r="AE40" s="378"/>
    </row>
    <row r="41" ht="18.95" customHeight="1" spans="1:31">
      <c r="A41" s="418">
        <v>35</v>
      </c>
      <c r="B41" s="421" t="s">
        <v>521</v>
      </c>
      <c r="C41" s="424" t="s">
        <v>479</v>
      </c>
      <c r="D41" s="423" t="s">
        <v>139</v>
      </c>
      <c r="E41" s="369"/>
      <c r="F41" s="369"/>
      <c r="G41" s="369"/>
      <c r="H41" s="369"/>
      <c r="I41" s="369"/>
      <c r="J41" s="369"/>
      <c r="K41" s="369"/>
      <c r="L41" s="369"/>
      <c r="M41" s="369"/>
      <c r="N41" s="369"/>
      <c r="O41" s="369"/>
      <c r="P41" s="369"/>
      <c r="Q41" s="447"/>
      <c r="R41" s="447"/>
      <c r="S41" s="447"/>
      <c r="T41" s="447"/>
      <c r="U41" s="447"/>
      <c r="V41" s="447"/>
      <c r="W41" s="447"/>
      <c r="X41" s="447"/>
      <c r="Y41" s="460"/>
      <c r="Z41" s="378"/>
      <c r="AA41" s="378"/>
      <c r="AB41" s="378"/>
      <c r="AC41" s="378"/>
      <c r="AD41" s="378"/>
      <c r="AE41" s="378"/>
    </row>
    <row r="42" ht="18.95" customHeight="1" spans="1:31">
      <c r="A42" s="418">
        <v>36</v>
      </c>
      <c r="B42" s="421" t="s">
        <v>522</v>
      </c>
      <c r="C42" s="419" t="s">
        <v>488</v>
      </c>
      <c r="D42" s="423" t="s">
        <v>92</v>
      </c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369"/>
      <c r="P42" s="369"/>
      <c r="Q42" s="447"/>
      <c r="R42" s="447"/>
      <c r="S42" s="447"/>
      <c r="T42" s="447"/>
      <c r="U42" s="447"/>
      <c r="V42" s="447"/>
      <c r="W42" s="447"/>
      <c r="X42" s="447"/>
      <c r="Y42" s="460"/>
      <c r="Z42" s="378"/>
      <c r="AA42" s="378"/>
      <c r="AB42" s="378"/>
      <c r="AC42" s="378"/>
      <c r="AD42" s="378"/>
      <c r="AE42" s="378"/>
    </row>
    <row r="43" ht="18.95" customHeight="1" spans="1:31">
      <c r="A43" s="418">
        <v>37</v>
      </c>
      <c r="B43" s="421" t="s">
        <v>523</v>
      </c>
      <c r="C43" s="419" t="s">
        <v>488</v>
      </c>
      <c r="D43" s="423" t="s">
        <v>95</v>
      </c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69"/>
      <c r="P43" s="369"/>
      <c r="Q43" s="447"/>
      <c r="R43" s="447"/>
      <c r="S43" s="447"/>
      <c r="T43" s="447"/>
      <c r="U43" s="447"/>
      <c r="V43" s="447"/>
      <c r="W43" s="447"/>
      <c r="X43" s="447"/>
      <c r="Y43" s="460"/>
      <c r="Z43" s="378"/>
      <c r="AA43" s="378"/>
      <c r="AB43" s="378"/>
      <c r="AC43" s="378"/>
      <c r="AD43" s="378"/>
      <c r="AE43" s="378"/>
    </row>
    <row r="44" ht="18.95" customHeight="1" spans="1:31">
      <c r="A44" s="418">
        <v>38</v>
      </c>
      <c r="B44" s="421" t="s">
        <v>524</v>
      </c>
      <c r="C44" s="419" t="s">
        <v>479</v>
      </c>
      <c r="D44" s="423" t="s">
        <v>525</v>
      </c>
      <c r="E44" s="369"/>
      <c r="F44" s="369"/>
      <c r="G44" s="369"/>
      <c r="H44" s="369"/>
      <c r="I44" s="369"/>
      <c r="J44" s="369"/>
      <c r="K44" s="369"/>
      <c r="L44" s="369"/>
      <c r="M44" s="369"/>
      <c r="N44" s="369"/>
      <c r="O44" s="369"/>
      <c r="P44" s="369"/>
      <c r="Q44" s="447"/>
      <c r="R44" s="447"/>
      <c r="S44" s="447"/>
      <c r="T44" s="447"/>
      <c r="U44" s="447"/>
      <c r="V44" s="447"/>
      <c r="W44" s="447"/>
      <c r="X44" s="447"/>
      <c r="Y44" s="460"/>
      <c r="Z44" s="378"/>
      <c r="AA44" s="378"/>
      <c r="AB44" s="378"/>
      <c r="AC44" s="378"/>
      <c r="AD44" s="378"/>
      <c r="AE44" s="378"/>
    </row>
    <row r="45" ht="18.95" customHeight="1" spans="1:31">
      <c r="A45" s="418">
        <v>39</v>
      </c>
      <c r="B45" s="421" t="s">
        <v>526</v>
      </c>
      <c r="C45" s="419" t="s">
        <v>479</v>
      </c>
      <c r="D45" s="423" t="s">
        <v>100</v>
      </c>
      <c r="E45" s="369"/>
      <c r="F45" s="369"/>
      <c r="G45" s="369"/>
      <c r="H45" s="369"/>
      <c r="I45" s="369"/>
      <c r="J45" s="369"/>
      <c r="K45" s="369"/>
      <c r="L45" s="369"/>
      <c r="M45" s="369"/>
      <c r="N45" s="369"/>
      <c r="O45" s="369"/>
      <c r="P45" s="369"/>
      <c r="Q45" s="447"/>
      <c r="R45" s="447"/>
      <c r="S45" s="447"/>
      <c r="T45" s="447"/>
      <c r="U45" s="447"/>
      <c r="V45" s="447"/>
      <c r="W45" s="447"/>
      <c r="X45" s="447"/>
      <c r="Y45" s="460"/>
      <c r="Z45" s="378"/>
      <c r="AA45" s="378"/>
      <c r="AB45" s="378"/>
      <c r="AC45" s="378"/>
      <c r="AD45" s="378"/>
      <c r="AE45" s="378"/>
    </row>
    <row r="46" ht="18.95" customHeight="1" spans="1:31">
      <c r="A46" s="418">
        <v>40</v>
      </c>
      <c r="B46" s="421" t="s">
        <v>527</v>
      </c>
      <c r="C46" s="419" t="s">
        <v>479</v>
      </c>
      <c r="D46" s="423" t="s">
        <v>103</v>
      </c>
      <c r="E46" s="369"/>
      <c r="F46" s="369"/>
      <c r="G46" s="369"/>
      <c r="H46" s="369"/>
      <c r="I46" s="369"/>
      <c r="J46" s="369"/>
      <c r="K46" s="369"/>
      <c r="L46" s="369"/>
      <c r="M46" s="369"/>
      <c r="N46" s="369"/>
      <c r="O46" s="369"/>
      <c r="P46" s="369"/>
      <c r="Q46" s="447"/>
      <c r="R46" s="447"/>
      <c r="S46" s="447"/>
      <c r="T46" s="447"/>
      <c r="U46" s="447"/>
      <c r="V46" s="447"/>
      <c r="W46" s="447"/>
      <c r="X46" s="447"/>
      <c r="Y46" s="460"/>
      <c r="Z46" s="378"/>
      <c r="AA46" s="378"/>
      <c r="AB46" s="378"/>
      <c r="AC46" s="378"/>
      <c r="AD46" s="378"/>
      <c r="AE46" s="378"/>
    </row>
    <row r="47" ht="18.95" customHeight="1" spans="1:31">
      <c r="A47" s="418">
        <v>41</v>
      </c>
      <c r="B47" s="421" t="s">
        <v>528</v>
      </c>
      <c r="C47" s="419" t="s">
        <v>479</v>
      </c>
      <c r="D47" s="423" t="s">
        <v>529</v>
      </c>
      <c r="E47" s="369"/>
      <c r="F47" s="369"/>
      <c r="G47" s="369"/>
      <c r="H47" s="369"/>
      <c r="I47" s="369"/>
      <c r="J47" s="369"/>
      <c r="K47" s="369"/>
      <c r="L47" s="369"/>
      <c r="M47" s="369"/>
      <c r="N47" s="369"/>
      <c r="O47" s="369"/>
      <c r="P47" s="369"/>
      <c r="Q47" s="447"/>
      <c r="R47" s="447"/>
      <c r="S47" s="447"/>
      <c r="T47" s="447"/>
      <c r="U47" s="447"/>
      <c r="V47" s="447"/>
      <c r="W47" s="447"/>
      <c r="X47" s="447"/>
      <c r="Y47" s="460"/>
      <c r="Z47" s="378"/>
      <c r="AA47" s="378"/>
      <c r="AB47" s="378"/>
      <c r="AC47" s="378"/>
      <c r="AD47" s="378"/>
      <c r="AE47" s="378"/>
    </row>
    <row r="48" ht="18.95" customHeight="1" spans="1:31">
      <c r="A48" s="418">
        <v>42</v>
      </c>
      <c r="B48" s="421"/>
      <c r="C48" s="419"/>
      <c r="D48" s="423"/>
      <c r="E48" s="369"/>
      <c r="F48" s="369"/>
      <c r="G48" s="369"/>
      <c r="H48" s="369"/>
      <c r="I48" s="369"/>
      <c r="J48" s="369"/>
      <c r="K48" s="369"/>
      <c r="L48" s="369"/>
      <c r="M48" s="369"/>
      <c r="N48" s="369"/>
      <c r="O48" s="369"/>
      <c r="P48" s="369"/>
      <c r="Q48" s="447"/>
      <c r="R48" s="447"/>
      <c r="S48" s="447"/>
      <c r="T48" s="447"/>
      <c r="U48" s="447"/>
      <c r="V48" s="447"/>
      <c r="W48" s="447"/>
      <c r="X48" s="447"/>
      <c r="Y48" s="460"/>
      <c r="Z48" s="378"/>
      <c r="AA48" s="378"/>
      <c r="AB48" s="378"/>
      <c r="AC48" s="378"/>
      <c r="AD48" s="378"/>
      <c r="AE48" s="378"/>
    </row>
    <row r="49" ht="18.95" customHeight="1" spans="1:31">
      <c r="A49" s="418">
        <v>43</v>
      </c>
      <c r="B49" s="421"/>
      <c r="C49" s="419"/>
      <c r="D49" s="423"/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69"/>
      <c r="P49" s="369"/>
      <c r="Q49" s="447"/>
      <c r="R49" s="447"/>
      <c r="S49" s="447"/>
      <c r="T49" s="447"/>
      <c r="U49" s="447"/>
      <c r="V49" s="447"/>
      <c r="W49" s="447"/>
      <c r="X49" s="447"/>
      <c r="Y49" s="460"/>
      <c r="Z49" s="378"/>
      <c r="AA49" s="378"/>
      <c r="AB49" s="378"/>
      <c r="AC49" s="378"/>
      <c r="AD49" s="378"/>
      <c r="AE49" s="378"/>
    </row>
    <row r="50" ht="18.95" customHeight="1" spans="1:31">
      <c r="A50" s="418">
        <v>44</v>
      </c>
      <c r="B50" s="421"/>
      <c r="C50" s="419"/>
      <c r="D50" s="423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69"/>
      <c r="P50" s="369"/>
      <c r="Q50" s="447"/>
      <c r="R50" s="447"/>
      <c r="S50" s="447"/>
      <c r="T50" s="447"/>
      <c r="U50" s="447"/>
      <c r="V50" s="447"/>
      <c r="W50" s="447"/>
      <c r="X50" s="447"/>
      <c r="Y50" s="460"/>
      <c r="Z50" s="378"/>
      <c r="AA50" s="378"/>
      <c r="AB50" s="378"/>
      <c r="AC50" s="378"/>
      <c r="AD50" s="378"/>
      <c r="AE50" s="378"/>
    </row>
    <row r="51" ht="18.95" customHeight="1" spans="1:31">
      <c r="A51" s="418">
        <v>45</v>
      </c>
      <c r="B51" s="421"/>
      <c r="C51" s="419"/>
      <c r="D51" s="423"/>
      <c r="E51" s="369"/>
      <c r="F51" s="369"/>
      <c r="G51" s="369"/>
      <c r="H51" s="369"/>
      <c r="I51" s="369"/>
      <c r="J51" s="369"/>
      <c r="K51" s="369"/>
      <c r="L51" s="369"/>
      <c r="M51" s="369"/>
      <c r="N51" s="369"/>
      <c r="O51" s="369"/>
      <c r="P51" s="369"/>
      <c r="Q51" s="447"/>
      <c r="R51" s="447"/>
      <c r="S51" s="447"/>
      <c r="T51" s="447"/>
      <c r="U51" s="447"/>
      <c r="V51" s="447"/>
      <c r="W51" s="447"/>
      <c r="X51" s="447"/>
      <c r="Y51" s="460"/>
      <c r="Z51" s="378"/>
      <c r="AA51" s="378"/>
      <c r="AB51" s="378"/>
      <c r="AC51" s="378"/>
      <c r="AD51" s="378"/>
      <c r="AE51" s="378"/>
    </row>
    <row r="52" ht="18.95" customHeight="1" spans="1:31">
      <c r="A52" s="418">
        <v>46</v>
      </c>
      <c r="B52" s="421"/>
      <c r="C52" s="419"/>
      <c r="D52" s="423"/>
      <c r="E52" s="369"/>
      <c r="F52" s="369"/>
      <c r="G52" s="369"/>
      <c r="H52" s="369"/>
      <c r="I52" s="369"/>
      <c r="J52" s="369"/>
      <c r="K52" s="369"/>
      <c r="L52" s="369"/>
      <c r="M52" s="369"/>
      <c r="N52" s="369"/>
      <c r="O52" s="369"/>
      <c r="P52" s="369"/>
      <c r="Q52" s="447"/>
      <c r="R52" s="447"/>
      <c r="S52" s="447"/>
      <c r="T52" s="447"/>
      <c r="U52" s="447"/>
      <c r="V52" s="447"/>
      <c r="W52" s="447"/>
      <c r="X52" s="447"/>
      <c r="Y52" s="460"/>
      <c r="Z52" s="378"/>
      <c r="AA52" s="378"/>
      <c r="AB52" s="378"/>
      <c r="AC52" s="378"/>
      <c r="AD52" s="378"/>
      <c r="AE52" s="378"/>
    </row>
    <row r="53" ht="21.95" customHeight="1" spans="1:25">
      <c r="A53" s="430" t="s">
        <v>530</v>
      </c>
      <c r="B53" s="431"/>
      <c r="C53" s="431"/>
      <c r="D53" s="431"/>
      <c r="E53" s="431"/>
      <c r="F53" s="431"/>
      <c r="G53" s="431"/>
      <c r="H53" s="431"/>
      <c r="I53" s="431"/>
      <c r="J53" s="431"/>
      <c r="K53" s="431"/>
      <c r="L53" s="431"/>
      <c r="M53" s="431"/>
      <c r="N53" s="431"/>
      <c r="O53" s="431"/>
      <c r="P53" s="431"/>
      <c r="Q53" s="431"/>
      <c r="R53" s="431"/>
      <c r="S53" s="431"/>
      <c r="T53" s="431"/>
      <c r="U53" s="431"/>
      <c r="V53" s="431"/>
      <c r="W53" s="431"/>
      <c r="X53" s="431"/>
      <c r="Y53" s="460"/>
    </row>
    <row r="54" s="408" customFormat="1" ht="21.95" customHeight="1" spans="1:31">
      <c r="A54" s="432" t="s">
        <v>5</v>
      </c>
      <c r="B54" s="433" t="s">
        <v>477</v>
      </c>
      <c r="C54" s="433" t="s">
        <v>153</v>
      </c>
      <c r="D54" s="434" t="s">
        <v>9</v>
      </c>
      <c r="E54" s="443"/>
      <c r="F54" s="443"/>
      <c r="G54" s="443"/>
      <c r="H54" s="443"/>
      <c r="I54" s="443"/>
      <c r="J54" s="443"/>
      <c r="K54" s="443"/>
      <c r="L54" s="443"/>
      <c r="M54" s="443"/>
      <c r="N54" s="443"/>
      <c r="O54" s="443"/>
      <c r="P54" s="443"/>
      <c r="Q54" s="449"/>
      <c r="R54" s="449"/>
      <c r="S54" s="449"/>
      <c r="T54" s="449"/>
      <c r="U54" s="449"/>
      <c r="V54" s="449"/>
      <c r="W54" s="449"/>
      <c r="X54" s="449"/>
      <c r="Y54" s="462"/>
      <c r="Z54" s="463"/>
      <c r="AA54" s="463"/>
      <c r="AB54" s="463"/>
      <c r="AC54" s="463"/>
      <c r="AD54" s="463"/>
      <c r="AE54" s="463"/>
    </row>
    <row r="55" s="315" customFormat="1" spans="1:25">
      <c r="A55" s="435">
        <v>1</v>
      </c>
      <c r="B55" s="436"/>
      <c r="C55" s="424"/>
      <c r="D55" s="437"/>
      <c r="E55" s="382"/>
      <c r="F55" s="382"/>
      <c r="G55" s="382"/>
      <c r="H55" s="382"/>
      <c r="I55" s="382"/>
      <c r="J55" s="382"/>
      <c r="K55" s="382"/>
      <c r="L55" s="382"/>
      <c r="M55" s="382"/>
      <c r="N55" s="382"/>
      <c r="O55" s="382"/>
      <c r="P55" s="382"/>
      <c r="Q55" s="290"/>
      <c r="R55" s="290"/>
      <c r="S55" s="290"/>
      <c r="T55" s="290"/>
      <c r="U55" s="290"/>
      <c r="V55" s="290"/>
      <c r="W55" s="290"/>
      <c r="X55" s="290"/>
      <c r="Y55" s="464"/>
    </row>
    <row r="56" s="315" customFormat="1" spans="1:25">
      <c r="A56" s="435">
        <v>2</v>
      </c>
      <c r="B56" s="436"/>
      <c r="C56" s="424"/>
      <c r="D56" s="419"/>
      <c r="E56" s="382"/>
      <c r="F56" s="382"/>
      <c r="G56" s="382"/>
      <c r="H56" s="382"/>
      <c r="I56" s="382"/>
      <c r="J56" s="382"/>
      <c r="K56" s="382"/>
      <c r="L56" s="382"/>
      <c r="M56" s="382"/>
      <c r="N56" s="382"/>
      <c r="O56" s="382"/>
      <c r="P56" s="382"/>
      <c r="Q56" s="290"/>
      <c r="R56" s="290"/>
      <c r="S56" s="290"/>
      <c r="T56" s="290"/>
      <c r="U56" s="290"/>
      <c r="V56" s="290"/>
      <c r="W56" s="290"/>
      <c r="X56" s="290"/>
      <c r="Y56" s="464"/>
    </row>
    <row r="57" s="315" customFormat="1" spans="1:25">
      <c r="A57" s="435">
        <v>3</v>
      </c>
      <c r="B57" s="438"/>
      <c r="C57" s="424"/>
      <c r="D57" s="426"/>
      <c r="E57" s="382"/>
      <c r="F57" s="382"/>
      <c r="G57" s="382"/>
      <c r="H57" s="382"/>
      <c r="I57" s="382"/>
      <c r="J57" s="382"/>
      <c r="K57" s="382"/>
      <c r="L57" s="382"/>
      <c r="M57" s="382"/>
      <c r="N57" s="382"/>
      <c r="O57" s="382"/>
      <c r="P57" s="382"/>
      <c r="Q57" s="290"/>
      <c r="R57" s="290"/>
      <c r="S57" s="290"/>
      <c r="T57" s="290"/>
      <c r="U57" s="290"/>
      <c r="V57" s="290"/>
      <c r="W57" s="290"/>
      <c r="X57" s="290"/>
      <c r="Y57" s="464"/>
    </row>
    <row r="58" s="315" customFormat="1" spans="1:25">
      <c r="A58" s="435">
        <v>4</v>
      </c>
      <c r="B58" s="438"/>
      <c r="C58" s="424"/>
      <c r="D58" s="426"/>
      <c r="E58" s="382"/>
      <c r="F58" s="382"/>
      <c r="G58" s="382"/>
      <c r="H58" s="382"/>
      <c r="I58" s="382"/>
      <c r="J58" s="382"/>
      <c r="K58" s="382"/>
      <c r="L58" s="382"/>
      <c r="M58" s="382"/>
      <c r="N58" s="382"/>
      <c r="O58" s="382"/>
      <c r="P58" s="382"/>
      <c r="Q58" s="290"/>
      <c r="R58" s="290"/>
      <c r="S58" s="290"/>
      <c r="T58" s="290"/>
      <c r="U58" s="290"/>
      <c r="V58" s="290"/>
      <c r="W58" s="290"/>
      <c r="X58" s="290"/>
      <c r="Y58" s="464"/>
    </row>
    <row r="59" s="315" customFormat="1" spans="1:25">
      <c r="A59" s="435">
        <v>5</v>
      </c>
      <c r="B59" s="438"/>
      <c r="C59" s="424"/>
      <c r="D59" s="426"/>
      <c r="E59" s="382"/>
      <c r="F59" s="382"/>
      <c r="G59" s="382"/>
      <c r="H59" s="382"/>
      <c r="I59" s="382"/>
      <c r="J59" s="382"/>
      <c r="K59" s="382"/>
      <c r="L59" s="382"/>
      <c r="M59" s="382"/>
      <c r="N59" s="382"/>
      <c r="O59" s="382"/>
      <c r="P59" s="382"/>
      <c r="Q59" s="290"/>
      <c r="R59" s="290"/>
      <c r="S59" s="290"/>
      <c r="T59" s="290"/>
      <c r="U59" s="290"/>
      <c r="V59" s="290"/>
      <c r="W59" s="290"/>
      <c r="X59" s="290"/>
      <c r="Y59" s="464"/>
    </row>
    <row r="60" s="315" customFormat="1" spans="1:25">
      <c r="A60" s="435">
        <v>6</v>
      </c>
      <c r="B60" s="438"/>
      <c r="C60" s="424"/>
      <c r="D60" s="426"/>
      <c r="E60" s="382"/>
      <c r="F60" s="382"/>
      <c r="G60" s="382"/>
      <c r="H60" s="382"/>
      <c r="I60" s="382"/>
      <c r="J60" s="382"/>
      <c r="K60" s="382"/>
      <c r="L60" s="382"/>
      <c r="M60" s="382"/>
      <c r="N60" s="382"/>
      <c r="O60" s="382"/>
      <c r="P60" s="382"/>
      <c r="Q60" s="290"/>
      <c r="R60" s="290"/>
      <c r="S60" s="290"/>
      <c r="T60" s="290"/>
      <c r="U60" s="290"/>
      <c r="V60" s="290"/>
      <c r="W60" s="290"/>
      <c r="X60" s="290"/>
      <c r="Y60" s="464"/>
    </row>
    <row r="61" s="315" customFormat="1" spans="1:25">
      <c r="A61" s="435">
        <v>7</v>
      </c>
      <c r="B61" s="438"/>
      <c r="C61" s="424"/>
      <c r="D61" s="426"/>
      <c r="E61" s="382"/>
      <c r="F61" s="382"/>
      <c r="G61" s="382"/>
      <c r="H61" s="382"/>
      <c r="I61" s="382"/>
      <c r="J61" s="382"/>
      <c r="K61" s="382"/>
      <c r="L61" s="382"/>
      <c r="M61" s="382"/>
      <c r="N61" s="382"/>
      <c r="O61" s="382"/>
      <c r="P61" s="382"/>
      <c r="Q61" s="290"/>
      <c r="R61" s="290"/>
      <c r="S61" s="290"/>
      <c r="T61" s="290"/>
      <c r="U61" s="290"/>
      <c r="V61" s="290"/>
      <c r="W61" s="290"/>
      <c r="X61" s="290"/>
      <c r="Y61" s="464"/>
    </row>
    <row r="62" s="315" customFormat="1" spans="1:25">
      <c r="A62" s="435">
        <v>8</v>
      </c>
      <c r="B62" s="438"/>
      <c r="C62" s="424"/>
      <c r="D62" s="426"/>
      <c r="E62" s="382"/>
      <c r="F62" s="382"/>
      <c r="G62" s="382"/>
      <c r="H62" s="382"/>
      <c r="I62" s="382"/>
      <c r="J62" s="382"/>
      <c r="K62" s="382"/>
      <c r="L62" s="382"/>
      <c r="M62" s="382"/>
      <c r="N62" s="382"/>
      <c r="O62" s="382"/>
      <c r="P62" s="382"/>
      <c r="Q62" s="290"/>
      <c r="R62" s="290"/>
      <c r="S62" s="290"/>
      <c r="T62" s="290"/>
      <c r="U62" s="290"/>
      <c r="V62" s="290"/>
      <c r="W62" s="290"/>
      <c r="X62" s="290"/>
      <c r="Y62" s="464"/>
    </row>
    <row r="63" ht="21.75" spans="1:24">
      <c r="A63" s="413" t="s">
        <v>0</v>
      </c>
      <c r="B63" s="413"/>
      <c r="C63" s="413"/>
      <c r="D63" s="413"/>
      <c r="E63" s="413"/>
      <c r="F63" s="413"/>
      <c r="G63" s="413"/>
      <c r="H63" s="413"/>
      <c r="I63" s="413"/>
      <c r="J63" s="413"/>
      <c r="K63" s="413"/>
      <c r="L63" s="413"/>
      <c r="M63" s="413"/>
      <c r="N63" s="413"/>
      <c r="O63" s="413"/>
      <c r="P63" s="413"/>
      <c r="Q63" s="413"/>
      <c r="R63" s="413"/>
      <c r="S63" s="413"/>
      <c r="T63" s="413"/>
      <c r="U63" s="413"/>
      <c r="V63" s="413"/>
      <c r="W63" s="413"/>
      <c r="X63" s="413"/>
    </row>
    <row r="64" s="405" customFormat="1" ht="18.75" customHeight="1" spans="1:34">
      <c r="A64" s="414" t="s">
        <v>473</v>
      </c>
      <c r="B64" s="414"/>
      <c r="C64" s="414"/>
      <c r="D64" s="414"/>
      <c r="E64" s="414"/>
      <c r="F64" s="414"/>
      <c r="G64" s="414"/>
      <c r="H64" s="414"/>
      <c r="I64" s="414"/>
      <c r="J64" s="414"/>
      <c r="K64" s="414"/>
      <c r="L64" s="414"/>
      <c r="M64" s="414"/>
      <c r="N64" s="414"/>
      <c r="O64" s="414"/>
      <c r="P64" s="414"/>
      <c r="Q64" s="414"/>
      <c r="R64" s="414"/>
      <c r="S64" s="414"/>
      <c r="T64" s="414"/>
      <c r="U64" s="414"/>
      <c r="V64" s="414"/>
      <c r="W64" s="414"/>
      <c r="X64" s="414"/>
      <c r="Y64" s="453"/>
      <c r="Z64" s="454"/>
      <c r="AA64" s="454"/>
      <c r="AB64" s="454"/>
      <c r="AC64" s="454"/>
      <c r="AD64" s="454"/>
      <c r="AE64" s="454"/>
      <c r="AF64" s="454"/>
      <c r="AG64" s="454"/>
      <c r="AH64" s="466"/>
    </row>
    <row r="65" ht="19.5" spans="1:24">
      <c r="A65" s="467"/>
      <c r="B65" s="467"/>
      <c r="C65" s="467"/>
      <c r="D65" s="467"/>
      <c r="E65" s="472"/>
      <c r="F65" s="472"/>
      <c r="G65" s="472"/>
      <c r="H65" s="472"/>
      <c r="I65" s="472"/>
      <c r="J65" s="472"/>
      <c r="K65" s="472"/>
      <c r="L65" s="472"/>
      <c r="M65" s="472"/>
      <c r="N65" s="472"/>
      <c r="O65" s="472"/>
      <c r="P65" s="472"/>
      <c r="Q65" s="472"/>
      <c r="R65" s="472"/>
      <c r="S65" s="472"/>
      <c r="T65" s="472"/>
      <c r="U65" s="472"/>
      <c r="V65" s="472"/>
      <c r="W65" s="472"/>
      <c r="X65" s="472"/>
    </row>
    <row r="66" ht="19.5" spans="1:24">
      <c r="A66" s="416" t="s">
        <v>531</v>
      </c>
      <c r="B66" s="416"/>
      <c r="C66" s="416"/>
      <c r="D66" s="416"/>
      <c r="E66" s="473"/>
      <c r="F66" s="473"/>
      <c r="G66" s="473"/>
      <c r="H66" s="473" t="s">
        <v>532</v>
      </c>
      <c r="I66" s="473"/>
      <c r="J66" s="473"/>
      <c r="K66" s="473"/>
      <c r="L66" s="473"/>
      <c r="M66" s="473"/>
      <c r="N66" s="473"/>
      <c r="O66" s="473"/>
      <c r="P66" s="473" t="s">
        <v>533</v>
      </c>
      <c r="Q66" s="473"/>
      <c r="R66" s="416"/>
      <c r="S66" s="416"/>
      <c r="T66" s="416"/>
      <c r="U66" s="416"/>
      <c r="V66" s="416"/>
      <c r="W66" s="416"/>
      <c r="X66" s="416"/>
    </row>
    <row r="67" spans="1:24">
      <c r="A67" s="418" t="s">
        <v>5</v>
      </c>
      <c r="B67" s="419" t="s">
        <v>477</v>
      </c>
      <c r="C67" s="419" t="s">
        <v>153</v>
      </c>
      <c r="D67" s="420" t="s">
        <v>9</v>
      </c>
      <c r="E67" s="474"/>
      <c r="F67" s="474"/>
      <c r="G67" s="474"/>
      <c r="H67" s="474"/>
      <c r="I67" s="474"/>
      <c r="J67" s="474"/>
      <c r="K67" s="474"/>
      <c r="L67" s="474"/>
      <c r="M67" s="474"/>
      <c r="N67" s="474"/>
      <c r="O67" s="474"/>
      <c r="P67" s="474"/>
      <c r="Q67" s="475"/>
      <c r="R67" s="475"/>
      <c r="S67" s="475"/>
      <c r="T67" s="475"/>
      <c r="U67" s="475"/>
      <c r="V67" s="475"/>
      <c r="W67" s="475"/>
      <c r="X67" s="475"/>
    </row>
    <row r="68" spans="1:24">
      <c r="A68" s="418">
        <v>1</v>
      </c>
      <c r="B68" s="421" t="s">
        <v>478</v>
      </c>
      <c r="C68" s="419" t="s">
        <v>479</v>
      </c>
      <c r="D68" s="468" t="s">
        <v>17</v>
      </c>
      <c r="E68" s="385"/>
      <c r="F68" s="385"/>
      <c r="G68" s="385"/>
      <c r="H68" s="385"/>
      <c r="I68" s="385"/>
      <c r="J68" s="385"/>
      <c r="K68" s="385"/>
      <c r="L68" s="385"/>
      <c r="M68" s="385"/>
      <c r="N68" s="385"/>
      <c r="O68" s="385"/>
      <c r="P68" s="385"/>
      <c r="Q68" s="447"/>
      <c r="R68" s="447"/>
      <c r="S68" s="447"/>
      <c r="T68" s="447"/>
      <c r="U68" s="447"/>
      <c r="V68" s="447"/>
      <c r="W68" s="447"/>
      <c r="X68" s="447"/>
    </row>
    <row r="69" spans="1:24">
      <c r="A69" s="418">
        <v>2</v>
      </c>
      <c r="B69" s="421" t="s">
        <v>480</v>
      </c>
      <c r="C69" s="419"/>
      <c r="D69" s="468" t="s">
        <v>20</v>
      </c>
      <c r="E69" s="385"/>
      <c r="F69" s="385"/>
      <c r="G69" s="385"/>
      <c r="H69" s="385"/>
      <c r="I69" s="385"/>
      <c r="J69" s="385"/>
      <c r="K69" s="385"/>
      <c r="L69" s="385"/>
      <c r="M69" s="385"/>
      <c r="N69" s="385"/>
      <c r="O69" s="385"/>
      <c r="P69" s="385"/>
      <c r="Q69" s="447"/>
      <c r="R69" s="447"/>
      <c r="S69" s="447"/>
      <c r="T69" s="447"/>
      <c r="U69" s="447"/>
      <c r="V69" s="447"/>
      <c r="W69" s="447"/>
      <c r="X69" s="447"/>
    </row>
    <row r="70" spans="1:24">
      <c r="A70" s="418">
        <v>3</v>
      </c>
      <c r="B70" s="421" t="s">
        <v>481</v>
      </c>
      <c r="C70" s="419" t="s">
        <v>479</v>
      </c>
      <c r="D70" s="468" t="s">
        <v>482</v>
      </c>
      <c r="E70" s="385"/>
      <c r="F70" s="385"/>
      <c r="G70" s="385"/>
      <c r="H70" s="385"/>
      <c r="I70" s="385"/>
      <c r="J70" s="385"/>
      <c r="K70" s="385"/>
      <c r="L70" s="385"/>
      <c r="M70" s="385"/>
      <c r="N70" s="385"/>
      <c r="O70" s="385"/>
      <c r="P70" s="385"/>
      <c r="Q70" s="447"/>
      <c r="R70" s="447"/>
      <c r="S70" s="447"/>
      <c r="T70" s="447"/>
      <c r="U70" s="447"/>
      <c r="V70" s="447"/>
      <c r="W70" s="447"/>
      <c r="X70" s="447"/>
    </row>
    <row r="71" spans="1:24">
      <c r="A71" s="418">
        <v>4</v>
      </c>
      <c r="B71" s="421" t="s">
        <v>483</v>
      </c>
      <c r="C71" s="419" t="s">
        <v>479</v>
      </c>
      <c r="D71" s="469" t="s">
        <v>163</v>
      </c>
      <c r="E71" s="382"/>
      <c r="F71" s="382"/>
      <c r="G71" s="382"/>
      <c r="H71" s="382"/>
      <c r="I71" s="382"/>
      <c r="J71" s="382"/>
      <c r="K71" s="382"/>
      <c r="L71" s="382"/>
      <c r="M71" s="382"/>
      <c r="N71" s="382"/>
      <c r="O71" s="382"/>
      <c r="P71" s="382"/>
      <c r="Q71" s="125"/>
      <c r="R71" s="125"/>
      <c r="S71" s="125"/>
      <c r="T71" s="125"/>
      <c r="U71" s="125"/>
      <c r="V71" s="125"/>
      <c r="W71" s="125"/>
      <c r="X71" s="125"/>
    </row>
    <row r="72" spans="1:24">
      <c r="A72" s="418">
        <v>5</v>
      </c>
      <c r="B72" s="421" t="s">
        <v>484</v>
      </c>
      <c r="C72" s="424"/>
      <c r="D72" s="469" t="s">
        <v>114</v>
      </c>
      <c r="E72" s="441"/>
      <c r="F72" s="441"/>
      <c r="G72" s="441"/>
      <c r="H72" s="441"/>
      <c r="I72" s="441"/>
      <c r="J72" s="441"/>
      <c r="K72" s="441"/>
      <c r="L72" s="441"/>
      <c r="M72" s="441"/>
      <c r="N72" s="441"/>
      <c r="O72" s="441"/>
      <c r="P72" s="441"/>
      <c r="Q72" s="125"/>
      <c r="R72" s="125"/>
      <c r="S72" s="125"/>
      <c r="T72" s="125"/>
      <c r="U72" s="125"/>
      <c r="V72" s="125"/>
      <c r="W72" s="125"/>
      <c r="X72" s="125"/>
    </row>
    <row r="73" spans="1:24">
      <c r="A73" s="418">
        <v>6</v>
      </c>
      <c r="B73" s="421" t="s">
        <v>485</v>
      </c>
      <c r="C73" s="419" t="s">
        <v>479</v>
      </c>
      <c r="D73" s="469" t="s">
        <v>486</v>
      </c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1"/>
      <c r="Q73" s="125"/>
      <c r="R73" s="125"/>
      <c r="S73" s="125"/>
      <c r="T73" s="125"/>
      <c r="U73" s="125"/>
      <c r="V73" s="125"/>
      <c r="W73" s="125"/>
      <c r="X73" s="125"/>
    </row>
    <row r="74" spans="1:24">
      <c r="A74" s="418">
        <v>7</v>
      </c>
      <c r="B74" s="421" t="s">
        <v>487</v>
      </c>
      <c r="C74" s="424" t="s">
        <v>488</v>
      </c>
      <c r="D74" s="469" t="s">
        <v>28</v>
      </c>
      <c r="E74" s="441"/>
      <c r="F74" s="441"/>
      <c r="G74" s="441"/>
      <c r="H74" s="441"/>
      <c r="I74" s="441"/>
      <c r="J74" s="441"/>
      <c r="K74" s="441"/>
      <c r="L74" s="441"/>
      <c r="M74" s="441"/>
      <c r="N74" s="441"/>
      <c r="O74" s="441"/>
      <c r="P74" s="441"/>
      <c r="Q74" s="125"/>
      <c r="R74" s="125"/>
      <c r="S74" s="125"/>
      <c r="T74" s="125"/>
      <c r="U74" s="125"/>
      <c r="V74" s="125"/>
      <c r="W74" s="125"/>
      <c r="X74" s="125"/>
    </row>
    <row r="75" spans="1:24">
      <c r="A75" s="418">
        <v>8</v>
      </c>
      <c r="B75" s="421" t="s">
        <v>489</v>
      </c>
      <c r="C75" s="424" t="s">
        <v>488</v>
      </c>
      <c r="D75" s="469" t="s">
        <v>31</v>
      </c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1"/>
      <c r="Q75" s="125"/>
      <c r="R75" s="125"/>
      <c r="S75" s="125"/>
      <c r="T75" s="125"/>
      <c r="U75" s="125"/>
      <c r="V75" s="125"/>
      <c r="W75" s="125"/>
      <c r="X75" s="125"/>
    </row>
    <row r="76" spans="1:24">
      <c r="A76" s="418">
        <v>9</v>
      </c>
      <c r="B76" s="421" t="s">
        <v>490</v>
      </c>
      <c r="C76" s="424" t="s">
        <v>488</v>
      </c>
      <c r="D76" s="469" t="s">
        <v>34</v>
      </c>
      <c r="E76" s="441"/>
      <c r="F76" s="441"/>
      <c r="G76" s="441"/>
      <c r="H76" s="441"/>
      <c r="I76" s="441"/>
      <c r="J76" s="441"/>
      <c r="K76" s="441"/>
      <c r="L76" s="441"/>
      <c r="M76" s="441"/>
      <c r="N76" s="441"/>
      <c r="O76" s="441"/>
      <c r="P76" s="441"/>
      <c r="Q76" s="125"/>
      <c r="R76" s="125"/>
      <c r="S76" s="125"/>
      <c r="T76" s="125"/>
      <c r="U76" s="125"/>
      <c r="V76" s="125"/>
      <c r="W76" s="125"/>
      <c r="X76" s="125"/>
    </row>
    <row r="77" spans="1:24">
      <c r="A77" s="418">
        <v>10</v>
      </c>
      <c r="B77" s="421" t="s">
        <v>491</v>
      </c>
      <c r="C77" s="424" t="s">
        <v>488</v>
      </c>
      <c r="D77" s="469" t="s">
        <v>36</v>
      </c>
      <c r="E77" s="382"/>
      <c r="F77" s="382"/>
      <c r="G77" s="382"/>
      <c r="H77" s="382"/>
      <c r="I77" s="382"/>
      <c r="J77" s="382"/>
      <c r="K77" s="382"/>
      <c r="L77" s="382"/>
      <c r="M77" s="382"/>
      <c r="N77" s="382"/>
      <c r="O77" s="382"/>
      <c r="P77" s="382"/>
      <c r="Q77" s="125"/>
      <c r="R77" s="125"/>
      <c r="S77" s="125"/>
      <c r="T77" s="125"/>
      <c r="U77" s="125"/>
      <c r="V77" s="125"/>
      <c r="W77" s="125"/>
      <c r="X77" s="125"/>
    </row>
    <row r="78" spans="1:24">
      <c r="A78" s="418">
        <v>11</v>
      </c>
      <c r="B78" s="421" t="s">
        <v>492</v>
      </c>
      <c r="C78" s="424" t="s">
        <v>488</v>
      </c>
      <c r="D78" s="469" t="s">
        <v>39</v>
      </c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63"/>
      <c r="P78" s="363"/>
      <c r="Q78" s="125"/>
      <c r="R78" s="125"/>
      <c r="S78" s="125"/>
      <c r="T78" s="125"/>
      <c r="U78" s="125"/>
      <c r="V78" s="125"/>
      <c r="W78" s="125"/>
      <c r="X78" s="125"/>
    </row>
    <row r="79" spans="1:24">
      <c r="A79" s="418">
        <v>12</v>
      </c>
      <c r="B79" s="425" t="s">
        <v>493</v>
      </c>
      <c r="C79" s="424" t="s">
        <v>479</v>
      </c>
      <c r="D79" s="469" t="s">
        <v>42</v>
      </c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63"/>
      <c r="P79" s="363"/>
      <c r="Q79" s="125"/>
      <c r="R79" s="125"/>
      <c r="S79" s="125"/>
      <c r="T79" s="125"/>
      <c r="U79" s="125"/>
      <c r="V79" s="125"/>
      <c r="W79" s="125"/>
      <c r="X79" s="125"/>
    </row>
    <row r="80" spans="1:24">
      <c r="A80" s="418">
        <v>13</v>
      </c>
      <c r="B80" s="421" t="s">
        <v>534</v>
      </c>
      <c r="C80" s="419" t="s">
        <v>479</v>
      </c>
      <c r="D80" s="469" t="s">
        <v>535</v>
      </c>
      <c r="E80" s="382"/>
      <c r="F80" s="382"/>
      <c r="G80" s="382"/>
      <c r="H80" s="382"/>
      <c r="I80" s="382"/>
      <c r="J80" s="382"/>
      <c r="K80" s="382"/>
      <c r="L80" s="382"/>
      <c r="M80" s="382"/>
      <c r="N80" s="382"/>
      <c r="O80" s="382"/>
      <c r="P80" s="382"/>
      <c r="Q80" s="125"/>
      <c r="R80" s="125"/>
      <c r="S80" s="125"/>
      <c r="T80" s="125"/>
      <c r="U80" s="125"/>
      <c r="V80" s="125"/>
      <c r="W80" s="125"/>
      <c r="X80" s="125"/>
    </row>
    <row r="81" spans="1:24">
      <c r="A81" s="418">
        <v>14</v>
      </c>
      <c r="B81" s="421" t="s">
        <v>494</v>
      </c>
      <c r="C81" s="419" t="s">
        <v>479</v>
      </c>
      <c r="D81" s="469" t="s">
        <v>495</v>
      </c>
      <c r="E81" s="382"/>
      <c r="F81" s="382"/>
      <c r="G81" s="382"/>
      <c r="H81" s="382"/>
      <c r="I81" s="382"/>
      <c r="J81" s="382"/>
      <c r="K81" s="382"/>
      <c r="L81" s="382"/>
      <c r="M81" s="382"/>
      <c r="N81" s="382"/>
      <c r="O81" s="382"/>
      <c r="P81" s="382"/>
      <c r="Q81" s="125"/>
      <c r="R81" s="125"/>
      <c r="S81" s="125"/>
      <c r="T81" s="125"/>
      <c r="U81" s="125"/>
      <c r="V81" s="125"/>
      <c r="W81" s="125"/>
      <c r="X81" s="125"/>
    </row>
    <row r="82" spans="1:24">
      <c r="A82" s="418">
        <v>15</v>
      </c>
      <c r="B82" s="425" t="s">
        <v>496</v>
      </c>
      <c r="C82" s="426" t="s">
        <v>479</v>
      </c>
      <c r="D82" s="469" t="s">
        <v>55</v>
      </c>
      <c r="E82" s="382"/>
      <c r="F82" s="382"/>
      <c r="G82" s="382"/>
      <c r="H82" s="382"/>
      <c r="I82" s="382"/>
      <c r="J82" s="382"/>
      <c r="K82" s="382"/>
      <c r="L82" s="382"/>
      <c r="M82" s="382"/>
      <c r="N82" s="382"/>
      <c r="O82" s="382"/>
      <c r="P82" s="382"/>
      <c r="Q82" s="125"/>
      <c r="R82" s="125"/>
      <c r="S82" s="125"/>
      <c r="T82" s="125"/>
      <c r="U82" s="125"/>
      <c r="V82" s="125"/>
      <c r="W82" s="125"/>
      <c r="X82" s="125"/>
    </row>
    <row r="83" spans="1:24">
      <c r="A83" s="418">
        <v>16</v>
      </c>
      <c r="B83" s="421" t="s">
        <v>497</v>
      </c>
      <c r="C83" s="419" t="s">
        <v>488</v>
      </c>
      <c r="D83" s="469" t="s">
        <v>117</v>
      </c>
      <c r="E83" s="382"/>
      <c r="F83" s="382"/>
      <c r="G83" s="382"/>
      <c r="H83" s="382"/>
      <c r="I83" s="382"/>
      <c r="J83" s="382"/>
      <c r="K83" s="382"/>
      <c r="L83" s="382"/>
      <c r="M83" s="382"/>
      <c r="N83" s="382"/>
      <c r="O83" s="382"/>
      <c r="P83" s="382"/>
      <c r="Q83" s="125"/>
      <c r="R83" s="125"/>
      <c r="S83" s="125"/>
      <c r="T83" s="125"/>
      <c r="U83" s="125"/>
      <c r="V83" s="125"/>
      <c r="W83" s="125"/>
      <c r="X83" s="125"/>
    </row>
    <row r="84" spans="1:24">
      <c r="A84" s="418">
        <v>17</v>
      </c>
      <c r="B84" s="421" t="s">
        <v>498</v>
      </c>
      <c r="C84" s="424" t="s">
        <v>479</v>
      </c>
      <c r="D84" s="469" t="s">
        <v>58</v>
      </c>
      <c r="E84" s="382"/>
      <c r="F84" s="382"/>
      <c r="G84" s="382"/>
      <c r="H84" s="382"/>
      <c r="I84" s="382"/>
      <c r="J84" s="382"/>
      <c r="K84" s="382"/>
      <c r="L84" s="382"/>
      <c r="M84" s="382"/>
      <c r="N84" s="382"/>
      <c r="O84" s="382"/>
      <c r="P84" s="382"/>
      <c r="Q84" s="125"/>
      <c r="R84" s="125"/>
      <c r="S84" s="125"/>
      <c r="T84" s="125"/>
      <c r="U84" s="125"/>
      <c r="V84" s="125"/>
      <c r="W84" s="125"/>
      <c r="X84" s="125"/>
    </row>
    <row r="85" spans="1:24">
      <c r="A85" s="418">
        <v>18</v>
      </c>
      <c r="B85" s="421" t="s">
        <v>499</v>
      </c>
      <c r="C85" s="419" t="s">
        <v>488</v>
      </c>
      <c r="D85" s="469" t="s">
        <v>120</v>
      </c>
      <c r="E85" s="382"/>
      <c r="F85" s="382"/>
      <c r="G85" s="382"/>
      <c r="H85" s="382"/>
      <c r="I85" s="382"/>
      <c r="J85" s="382"/>
      <c r="K85" s="382"/>
      <c r="L85" s="382"/>
      <c r="M85" s="382"/>
      <c r="N85" s="382"/>
      <c r="O85" s="382"/>
      <c r="P85" s="382"/>
      <c r="Q85" s="125"/>
      <c r="R85" s="125"/>
      <c r="S85" s="125"/>
      <c r="T85" s="125"/>
      <c r="U85" s="125"/>
      <c r="V85" s="125"/>
      <c r="W85" s="125"/>
      <c r="X85" s="125"/>
    </row>
    <row r="86" spans="1:24">
      <c r="A86" s="418">
        <v>19</v>
      </c>
      <c r="B86" s="421" t="s">
        <v>536</v>
      </c>
      <c r="C86" s="419" t="s">
        <v>488</v>
      </c>
      <c r="D86" s="468" t="s">
        <v>501</v>
      </c>
      <c r="E86" s="385"/>
      <c r="F86" s="385"/>
      <c r="G86" s="385"/>
      <c r="H86" s="385"/>
      <c r="I86" s="385"/>
      <c r="J86" s="385"/>
      <c r="K86" s="385"/>
      <c r="L86" s="385"/>
      <c r="M86" s="385"/>
      <c r="N86" s="385"/>
      <c r="O86" s="385"/>
      <c r="P86" s="385"/>
      <c r="Q86" s="125"/>
      <c r="R86" s="125"/>
      <c r="S86" s="125"/>
      <c r="T86" s="125"/>
      <c r="U86" s="125"/>
      <c r="V86" s="125"/>
      <c r="W86" s="125"/>
      <c r="X86" s="125"/>
    </row>
    <row r="87" spans="1:24">
      <c r="A87" s="418">
        <v>20</v>
      </c>
      <c r="B87" s="421" t="s">
        <v>502</v>
      </c>
      <c r="C87" s="426"/>
      <c r="D87" s="469" t="s">
        <v>123</v>
      </c>
      <c r="E87" s="441"/>
      <c r="F87" s="441"/>
      <c r="G87" s="441"/>
      <c r="H87" s="441"/>
      <c r="I87" s="441"/>
      <c r="J87" s="441"/>
      <c r="K87" s="441"/>
      <c r="L87" s="441"/>
      <c r="M87" s="441"/>
      <c r="N87" s="441"/>
      <c r="O87" s="441"/>
      <c r="P87" s="441"/>
      <c r="Q87" s="125"/>
      <c r="R87" s="125"/>
      <c r="S87" s="125"/>
      <c r="T87" s="125"/>
      <c r="U87" s="125"/>
      <c r="V87" s="125"/>
      <c r="W87" s="125"/>
      <c r="X87" s="125"/>
    </row>
    <row r="88" spans="1:24">
      <c r="A88" s="418">
        <v>21</v>
      </c>
      <c r="B88" s="421" t="s">
        <v>503</v>
      </c>
      <c r="C88" s="426" t="s">
        <v>488</v>
      </c>
      <c r="D88" s="469" t="s">
        <v>61</v>
      </c>
      <c r="E88" s="382"/>
      <c r="F88" s="382"/>
      <c r="G88" s="382"/>
      <c r="H88" s="382"/>
      <c r="I88" s="382"/>
      <c r="J88" s="382"/>
      <c r="K88" s="382"/>
      <c r="L88" s="382"/>
      <c r="M88" s="382"/>
      <c r="N88" s="382"/>
      <c r="O88" s="382"/>
      <c r="P88" s="382"/>
      <c r="Q88" s="125"/>
      <c r="R88" s="125"/>
      <c r="S88" s="125"/>
      <c r="T88" s="125"/>
      <c r="U88" s="125"/>
      <c r="V88" s="125"/>
      <c r="W88" s="125"/>
      <c r="X88" s="125"/>
    </row>
    <row r="89" spans="1:24">
      <c r="A89" s="418">
        <v>22</v>
      </c>
      <c r="B89" s="427" t="s">
        <v>504</v>
      </c>
      <c r="C89" s="424" t="s">
        <v>488</v>
      </c>
      <c r="D89" s="469" t="s">
        <v>63</v>
      </c>
      <c r="E89" s="382"/>
      <c r="F89" s="382"/>
      <c r="G89" s="382"/>
      <c r="H89" s="382"/>
      <c r="I89" s="382"/>
      <c r="J89" s="382"/>
      <c r="K89" s="382"/>
      <c r="L89" s="382"/>
      <c r="M89" s="382"/>
      <c r="N89" s="382"/>
      <c r="O89" s="382"/>
      <c r="P89" s="382"/>
      <c r="Q89" s="125"/>
      <c r="R89" s="125"/>
      <c r="S89" s="125"/>
      <c r="T89" s="125"/>
      <c r="U89" s="125"/>
      <c r="V89" s="125"/>
      <c r="W89" s="125"/>
      <c r="X89" s="125"/>
    </row>
    <row r="90" spans="1:24">
      <c r="A90" s="418">
        <v>23</v>
      </c>
      <c r="B90" s="421" t="s">
        <v>505</v>
      </c>
      <c r="C90" s="428" t="s">
        <v>479</v>
      </c>
      <c r="D90" s="470" t="s">
        <v>125</v>
      </c>
      <c r="E90" s="382"/>
      <c r="F90" s="382"/>
      <c r="G90" s="382"/>
      <c r="H90" s="382"/>
      <c r="I90" s="382"/>
      <c r="J90" s="382"/>
      <c r="K90" s="382"/>
      <c r="L90" s="382"/>
      <c r="M90" s="382"/>
      <c r="N90" s="382"/>
      <c r="O90" s="382"/>
      <c r="P90" s="382"/>
      <c r="Q90" s="125"/>
      <c r="R90" s="125"/>
      <c r="S90" s="125"/>
      <c r="T90" s="125"/>
      <c r="U90" s="125"/>
      <c r="V90" s="125"/>
      <c r="W90" s="125"/>
      <c r="X90" s="125"/>
    </row>
    <row r="91" spans="1:24">
      <c r="A91" s="418">
        <v>24</v>
      </c>
      <c r="B91" s="421" t="s">
        <v>506</v>
      </c>
      <c r="C91" s="419" t="s">
        <v>488</v>
      </c>
      <c r="D91" s="469" t="s">
        <v>507</v>
      </c>
      <c r="E91" s="385"/>
      <c r="F91" s="385"/>
      <c r="G91" s="385"/>
      <c r="H91" s="385"/>
      <c r="I91" s="385"/>
      <c r="J91" s="385"/>
      <c r="K91" s="385"/>
      <c r="L91" s="385"/>
      <c r="M91" s="385"/>
      <c r="N91" s="385"/>
      <c r="O91" s="385"/>
      <c r="P91" s="385"/>
      <c r="Q91" s="125"/>
      <c r="R91" s="125"/>
      <c r="S91" s="125"/>
      <c r="T91" s="125"/>
      <c r="U91" s="125"/>
      <c r="V91" s="125"/>
      <c r="W91" s="125"/>
      <c r="X91" s="125"/>
    </row>
    <row r="92" ht="18" spans="1:24">
      <c r="A92" s="418">
        <v>25</v>
      </c>
      <c r="B92" s="421" t="s">
        <v>508</v>
      </c>
      <c r="C92" s="428" t="s">
        <v>479</v>
      </c>
      <c r="D92" s="470" t="s">
        <v>66</v>
      </c>
      <c r="E92" s="442"/>
      <c r="F92" s="442"/>
      <c r="G92" s="442"/>
      <c r="H92" s="442"/>
      <c r="I92" s="442"/>
      <c r="J92" s="442"/>
      <c r="K92" s="442"/>
      <c r="L92" s="442"/>
      <c r="M92" s="442"/>
      <c r="N92" s="442"/>
      <c r="O92" s="442"/>
      <c r="P92" s="442"/>
      <c r="Q92" s="448"/>
      <c r="R92" s="448"/>
      <c r="S92" s="448"/>
      <c r="T92" s="448"/>
      <c r="U92" s="448"/>
      <c r="V92" s="448"/>
      <c r="W92" s="448"/>
      <c r="X92" s="448"/>
    </row>
    <row r="93" spans="1:24">
      <c r="A93" s="418">
        <v>26</v>
      </c>
      <c r="B93" s="421" t="s">
        <v>509</v>
      </c>
      <c r="C93" s="428" t="s">
        <v>479</v>
      </c>
      <c r="D93" s="470" t="s">
        <v>75</v>
      </c>
      <c r="E93" s="382"/>
      <c r="F93" s="382"/>
      <c r="G93" s="382"/>
      <c r="H93" s="382"/>
      <c r="I93" s="382"/>
      <c r="J93" s="382"/>
      <c r="K93" s="382"/>
      <c r="L93" s="382"/>
      <c r="M93" s="382"/>
      <c r="N93" s="382"/>
      <c r="O93" s="382"/>
      <c r="P93" s="382"/>
      <c r="Q93" s="125"/>
      <c r="R93" s="125"/>
      <c r="S93" s="125"/>
      <c r="T93" s="125"/>
      <c r="U93" s="125"/>
      <c r="V93" s="125"/>
      <c r="W93" s="125"/>
      <c r="X93" s="125"/>
    </row>
    <row r="94" spans="1:24">
      <c r="A94" s="418">
        <v>27</v>
      </c>
      <c r="B94" s="421" t="s">
        <v>510</v>
      </c>
      <c r="C94" s="428" t="s">
        <v>479</v>
      </c>
      <c r="D94" s="470" t="s">
        <v>127</v>
      </c>
      <c r="E94" s="441"/>
      <c r="F94" s="441"/>
      <c r="G94" s="441"/>
      <c r="H94" s="441"/>
      <c r="I94" s="441"/>
      <c r="J94" s="441"/>
      <c r="K94" s="441"/>
      <c r="L94" s="441"/>
      <c r="M94" s="441"/>
      <c r="N94" s="441"/>
      <c r="O94" s="441"/>
      <c r="P94" s="441"/>
      <c r="Q94" s="125"/>
      <c r="R94" s="125"/>
      <c r="S94" s="125"/>
      <c r="T94" s="125"/>
      <c r="U94" s="125"/>
      <c r="V94" s="125"/>
      <c r="W94" s="125"/>
      <c r="X94" s="125"/>
    </row>
    <row r="95" spans="1:24">
      <c r="A95" s="418">
        <v>28</v>
      </c>
      <c r="B95" s="427" t="s">
        <v>511</v>
      </c>
      <c r="C95" s="424" t="s">
        <v>488</v>
      </c>
      <c r="D95" s="469" t="s">
        <v>130</v>
      </c>
      <c r="E95" s="382"/>
      <c r="F95" s="382"/>
      <c r="G95" s="382"/>
      <c r="H95" s="382"/>
      <c r="I95" s="382"/>
      <c r="J95" s="382"/>
      <c r="K95" s="382"/>
      <c r="L95" s="382"/>
      <c r="M95" s="382"/>
      <c r="N95" s="382"/>
      <c r="O95" s="382"/>
      <c r="P95" s="382"/>
      <c r="Q95" s="125"/>
      <c r="R95" s="125"/>
      <c r="S95" s="125"/>
      <c r="T95" s="125"/>
      <c r="U95" s="125"/>
      <c r="V95" s="125"/>
      <c r="W95" s="125"/>
      <c r="X95" s="125"/>
    </row>
    <row r="96" spans="1:24">
      <c r="A96" s="418">
        <v>29</v>
      </c>
      <c r="B96" s="421" t="s">
        <v>512</v>
      </c>
      <c r="C96" s="424" t="s">
        <v>488</v>
      </c>
      <c r="D96" s="468" t="s">
        <v>87</v>
      </c>
      <c r="E96" s="385"/>
      <c r="F96" s="385"/>
      <c r="G96" s="385"/>
      <c r="H96" s="385"/>
      <c r="I96" s="385"/>
      <c r="J96" s="385"/>
      <c r="K96" s="385"/>
      <c r="L96" s="385"/>
      <c r="M96" s="385"/>
      <c r="N96" s="385"/>
      <c r="O96" s="385"/>
      <c r="P96" s="385"/>
      <c r="Q96" s="125"/>
      <c r="R96" s="125"/>
      <c r="S96" s="125"/>
      <c r="T96" s="125"/>
      <c r="U96" s="125"/>
      <c r="V96" s="125"/>
      <c r="W96" s="125"/>
      <c r="X96" s="125"/>
    </row>
    <row r="97" spans="1:24">
      <c r="A97" s="418">
        <v>30</v>
      </c>
      <c r="B97" s="421" t="s">
        <v>513</v>
      </c>
      <c r="C97" s="424" t="s">
        <v>479</v>
      </c>
      <c r="D97" s="469" t="s">
        <v>78</v>
      </c>
      <c r="E97" s="363"/>
      <c r="F97" s="363"/>
      <c r="G97" s="363"/>
      <c r="H97" s="363"/>
      <c r="I97" s="363"/>
      <c r="J97" s="363"/>
      <c r="K97" s="363"/>
      <c r="L97" s="363"/>
      <c r="M97" s="363"/>
      <c r="N97" s="363"/>
      <c r="O97" s="363"/>
      <c r="P97" s="363"/>
      <c r="Q97" s="125"/>
      <c r="R97" s="125"/>
      <c r="S97" s="125"/>
      <c r="T97" s="125"/>
      <c r="U97" s="125"/>
      <c r="V97" s="125"/>
      <c r="W97" s="125"/>
      <c r="X97" s="125"/>
    </row>
    <row r="98" spans="1:24">
      <c r="A98" s="418">
        <v>31</v>
      </c>
      <c r="B98" s="421" t="s">
        <v>514</v>
      </c>
      <c r="C98" s="424" t="s">
        <v>488</v>
      </c>
      <c r="D98" s="469" t="s">
        <v>287</v>
      </c>
      <c r="E98" s="369"/>
      <c r="F98" s="369"/>
      <c r="G98" s="369"/>
      <c r="H98" s="369"/>
      <c r="I98" s="369"/>
      <c r="J98" s="369"/>
      <c r="K98" s="369"/>
      <c r="L98" s="369"/>
      <c r="M98" s="369"/>
      <c r="N98" s="369"/>
      <c r="O98" s="369"/>
      <c r="P98" s="369"/>
      <c r="Q98" s="447"/>
      <c r="R98" s="447"/>
      <c r="S98" s="447"/>
      <c r="T98" s="447"/>
      <c r="U98" s="447"/>
      <c r="V98" s="447"/>
      <c r="W98" s="447"/>
      <c r="X98" s="447"/>
    </row>
    <row r="99" spans="1:24">
      <c r="A99" s="418">
        <v>32</v>
      </c>
      <c r="B99" s="421" t="s">
        <v>515</v>
      </c>
      <c r="C99" s="419" t="s">
        <v>488</v>
      </c>
      <c r="D99" s="469" t="s">
        <v>516</v>
      </c>
      <c r="E99" s="369"/>
      <c r="F99" s="369"/>
      <c r="G99" s="369"/>
      <c r="H99" s="369"/>
      <c r="I99" s="369"/>
      <c r="J99" s="369"/>
      <c r="K99" s="369"/>
      <c r="L99" s="369"/>
      <c r="M99" s="369"/>
      <c r="N99" s="369"/>
      <c r="O99" s="369"/>
      <c r="P99" s="369"/>
      <c r="Q99" s="447"/>
      <c r="R99" s="447"/>
      <c r="S99" s="447"/>
      <c r="T99" s="447"/>
      <c r="U99" s="447"/>
      <c r="V99" s="447"/>
      <c r="W99" s="447"/>
      <c r="X99" s="447"/>
    </row>
    <row r="100" spans="1:24">
      <c r="A100" s="418">
        <v>33</v>
      </c>
      <c r="B100" s="421" t="s">
        <v>517</v>
      </c>
      <c r="C100" s="424" t="s">
        <v>479</v>
      </c>
      <c r="D100" s="469" t="s">
        <v>84</v>
      </c>
      <c r="E100" s="369"/>
      <c r="F100" s="369"/>
      <c r="G100" s="369"/>
      <c r="H100" s="369"/>
      <c r="I100" s="369"/>
      <c r="J100" s="369"/>
      <c r="K100" s="369"/>
      <c r="L100" s="369"/>
      <c r="M100" s="369"/>
      <c r="N100" s="369"/>
      <c r="O100" s="369"/>
      <c r="P100" s="369"/>
      <c r="Q100" s="447"/>
      <c r="R100" s="447"/>
      <c r="S100" s="447"/>
      <c r="T100" s="447"/>
      <c r="U100" s="447"/>
      <c r="V100" s="447"/>
      <c r="W100" s="447"/>
      <c r="X100" s="447"/>
    </row>
    <row r="101" spans="1:24">
      <c r="A101" s="418">
        <v>34</v>
      </c>
      <c r="B101" s="421" t="s">
        <v>518</v>
      </c>
      <c r="C101" s="419" t="s">
        <v>479</v>
      </c>
      <c r="D101" s="469" t="s">
        <v>519</v>
      </c>
      <c r="E101" s="369"/>
      <c r="F101" s="369"/>
      <c r="G101" s="369"/>
      <c r="H101" s="369"/>
      <c r="I101" s="369"/>
      <c r="J101" s="369"/>
      <c r="K101" s="369"/>
      <c r="L101" s="369"/>
      <c r="M101" s="369"/>
      <c r="N101" s="369"/>
      <c r="O101" s="369"/>
      <c r="P101" s="369"/>
      <c r="Q101" s="447"/>
      <c r="R101" s="447"/>
      <c r="S101" s="447"/>
      <c r="T101" s="447"/>
      <c r="U101" s="447"/>
      <c r="V101" s="447"/>
      <c r="W101" s="447"/>
      <c r="X101" s="447"/>
    </row>
    <row r="102" spans="1:24">
      <c r="A102" s="418">
        <v>35</v>
      </c>
      <c r="B102" s="421" t="s">
        <v>520</v>
      </c>
      <c r="C102" s="419" t="s">
        <v>479</v>
      </c>
      <c r="D102" s="469" t="s">
        <v>136</v>
      </c>
      <c r="E102" s="369"/>
      <c r="F102" s="369"/>
      <c r="G102" s="369"/>
      <c r="H102" s="369"/>
      <c r="I102" s="369"/>
      <c r="J102" s="369"/>
      <c r="K102" s="369"/>
      <c r="L102" s="369"/>
      <c r="M102" s="369"/>
      <c r="N102" s="369"/>
      <c r="O102" s="369"/>
      <c r="P102" s="369"/>
      <c r="Q102" s="447"/>
      <c r="R102" s="447"/>
      <c r="S102" s="447"/>
      <c r="T102" s="447"/>
      <c r="U102" s="447"/>
      <c r="V102" s="447"/>
      <c r="W102" s="447"/>
      <c r="X102" s="447"/>
    </row>
    <row r="103" spans="1:24">
      <c r="A103" s="418">
        <v>36</v>
      </c>
      <c r="B103" s="421" t="s">
        <v>521</v>
      </c>
      <c r="C103" s="424" t="s">
        <v>479</v>
      </c>
      <c r="D103" s="469" t="s">
        <v>139</v>
      </c>
      <c r="E103" s="369"/>
      <c r="F103" s="369"/>
      <c r="G103" s="369"/>
      <c r="H103" s="369"/>
      <c r="I103" s="369"/>
      <c r="J103" s="369"/>
      <c r="K103" s="369"/>
      <c r="L103" s="369"/>
      <c r="M103" s="369"/>
      <c r="N103" s="369"/>
      <c r="O103" s="369"/>
      <c r="P103" s="369"/>
      <c r="Q103" s="447"/>
      <c r="R103" s="447"/>
      <c r="S103" s="447"/>
      <c r="T103" s="447"/>
      <c r="U103" s="447"/>
      <c r="V103" s="447"/>
      <c r="W103" s="447"/>
      <c r="X103" s="447"/>
    </row>
    <row r="104" spans="1:24">
      <c r="A104" s="418">
        <v>37</v>
      </c>
      <c r="B104" s="421" t="s">
        <v>522</v>
      </c>
      <c r="C104" s="419" t="s">
        <v>488</v>
      </c>
      <c r="D104" s="469" t="s">
        <v>92</v>
      </c>
      <c r="E104" s="369"/>
      <c r="F104" s="369"/>
      <c r="G104" s="369"/>
      <c r="H104" s="369"/>
      <c r="I104" s="369"/>
      <c r="J104" s="369"/>
      <c r="K104" s="369"/>
      <c r="L104" s="369"/>
      <c r="M104" s="369"/>
      <c r="N104" s="369"/>
      <c r="O104" s="369"/>
      <c r="P104" s="369"/>
      <c r="Q104" s="447"/>
      <c r="R104" s="447"/>
      <c r="S104" s="447"/>
      <c r="T104" s="447"/>
      <c r="U104" s="447"/>
      <c r="V104" s="447"/>
      <c r="W104" s="447"/>
      <c r="X104" s="447"/>
    </row>
    <row r="105" spans="1:24">
      <c r="A105" s="418">
        <v>38</v>
      </c>
      <c r="B105" s="421" t="s">
        <v>523</v>
      </c>
      <c r="C105" s="419" t="s">
        <v>488</v>
      </c>
      <c r="D105" s="469" t="s">
        <v>95</v>
      </c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9"/>
      <c r="P105" s="369"/>
      <c r="Q105" s="447"/>
      <c r="R105" s="447"/>
      <c r="S105" s="447"/>
      <c r="T105" s="447"/>
      <c r="U105" s="447"/>
      <c r="V105" s="447"/>
      <c r="W105" s="447"/>
      <c r="X105" s="447"/>
    </row>
    <row r="106" spans="1:24">
      <c r="A106" s="418">
        <v>39</v>
      </c>
      <c r="B106" s="421" t="s">
        <v>524</v>
      </c>
      <c r="C106" s="419" t="s">
        <v>479</v>
      </c>
      <c r="D106" s="469" t="s">
        <v>525</v>
      </c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69"/>
      <c r="P106" s="369"/>
      <c r="Q106" s="447"/>
      <c r="R106" s="447"/>
      <c r="S106" s="447"/>
      <c r="T106" s="447"/>
      <c r="U106" s="447"/>
      <c r="V106" s="447"/>
      <c r="W106" s="447"/>
      <c r="X106" s="447"/>
    </row>
    <row r="107" spans="1:24">
      <c r="A107" s="418">
        <v>40</v>
      </c>
      <c r="B107" s="421" t="s">
        <v>526</v>
      </c>
      <c r="C107" s="419" t="s">
        <v>479</v>
      </c>
      <c r="D107" s="469" t="s">
        <v>100</v>
      </c>
      <c r="E107" s="382"/>
      <c r="F107" s="382"/>
      <c r="G107" s="382"/>
      <c r="H107" s="382"/>
      <c r="I107" s="382"/>
      <c r="J107" s="382"/>
      <c r="K107" s="382"/>
      <c r="L107" s="382"/>
      <c r="M107" s="382"/>
      <c r="N107" s="382"/>
      <c r="O107" s="382"/>
      <c r="P107" s="382"/>
      <c r="Q107" s="125"/>
      <c r="R107" s="125"/>
      <c r="S107" s="125"/>
      <c r="T107" s="125"/>
      <c r="U107" s="125"/>
      <c r="V107" s="125"/>
      <c r="W107" s="125"/>
      <c r="X107" s="125"/>
    </row>
    <row r="108" spans="1:24">
      <c r="A108" s="418">
        <v>41</v>
      </c>
      <c r="B108" s="421" t="s">
        <v>527</v>
      </c>
      <c r="C108" s="419" t="s">
        <v>479</v>
      </c>
      <c r="D108" s="469" t="s">
        <v>103</v>
      </c>
      <c r="E108" s="369"/>
      <c r="F108" s="369"/>
      <c r="G108" s="369"/>
      <c r="H108" s="369"/>
      <c r="I108" s="369"/>
      <c r="J108" s="369"/>
      <c r="K108" s="369"/>
      <c r="L108" s="369"/>
      <c r="M108" s="369"/>
      <c r="N108" s="369"/>
      <c r="O108" s="369"/>
      <c r="P108" s="369"/>
      <c r="Q108" s="447"/>
      <c r="R108" s="447"/>
      <c r="S108" s="447"/>
      <c r="T108" s="447"/>
      <c r="U108" s="447"/>
      <c r="V108" s="447"/>
      <c r="W108" s="447"/>
      <c r="X108" s="447"/>
    </row>
    <row r="109" spans="1:24">
      <c r="A109" s="418">
        <v>42</v>
      </c>
      <c r="B109" s="421" t="s">
        <v>528</v>
      </c>
      <c r="C109" s="419" t="s">
        <v>479</v>
      </c>
      <c r="D109" s="469" t="s">
        <v>529</v>
      </c>
      <c r="E109" s="369"/>
      <c r="F109" s="369"/>
      <c r="G109" s="369"/>
      <c r="H109" s="369"/>
      <c r="I109" s="369"/>
      <c r="J109" s="369"/>
      <c r="K109" s="369"/>
      <c r="L109" s="369"/>
      <c r="M109" s="369"/>
      <c r="N109" s="369"/>
      <c r="O109" s="369"/>
      <c r="P109" s="369"/>
      <c r="Q109" s="447"/>
      <c r="R109" s="447"/>
      <c r="S109" s="447"/>
      <c r="T109" s="447"/>
      <c r="U109" s="447"/>
      <c r="V109" s="447"/>
      <c r="W109" s="447"/>
      <c r="X109" s="447"/>
    </row>
    <row r="110" spans="1:24">
      <c r="A110" s="418">
        <v>43</v>
      </c>
      <c r="B110" s="421"/>
      <c r="C110" s="419"/>
      <c r="D110" s="423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447"/>
      <c r="R110" s="447"/>
      <c r="S110" s="447"/>
      <c r="T110" s="447"/>
      <c r="U110" s="447"/>
      <c r="V110" s="447"/>
      <c r="W110" s="447"/>
      <c r="X110" s="447"/>
    </row>
    <row r="111" spans="1:24">
      <c r="A111" s="418">
        <v>44</v>
      </c>
      <c r="B111" s="421"/>
      <c r="C111" s="419"/>
      <c r="D111" s="423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69"/>
      <c r="P111" s="369"/>
      <c r="Q111" s="447"/>
      <c r="R111" s="447"/>
      <c r="S111" s="447"/>
      <c r="T111" s="447"/>
      <c r="U111" s="447"/>
      <c r="V111" s="447"/>
      <c r="W111" s="447"/>
      <c r="X111" s="447"/>
    </row>
    <row r="112" spans="1:24">
      <c r="A112" s="418">
        <v>45</v>
      </c>
      <c r="B112" s="421"/>
      <c r="C112" s="419"/>
      <c r="D112" s="423"/>
      <c r="E112" s="369"/>
      <c r="F112" s="369"/>
      <c r="G112" s="369"/>
      <c r="H112" s="369"/>
      <c r="I112" s="369"/>
      <c r="J112" s="369"/>
      <c r="K112" s="369"/>
      <c r="L112" s="369"/>
      <c r="M112" s="369"/>
      <c r="N112" s="369"/>
      <c r="O112" s="369"/>
      <c r="P112" s="369"/>
      <c r="Q112" s="447"/>
      <c r="R112" s="447"/>
      <c r="S112" s="447"/>
      <c r="T112" s="447"/>
      <c r="U112" s="447"/>
      <c r="V112" s="447"/>
      <c r="W112" s="447"/>
      <c r="X112" s="447"/>
    </row>
    <row r="113" spans="1:24">
      <c r="A113" s="418">
        <v>46</v>
      </c>
      <c r="B113" s="421"/>
      <c r="C113" s="419"/>
      <c r="D113" s="423"/>
      <c r="E113" s="369"/>
      <c r="F113" s="369"/>
      <c r="G113" s="369"/>
      <c r="H113" s="369"/>
      <c r="I113" s="369"/>
      <c r="J113" s="369"/>
      <c r="K113" s="369"/>
      <c r="L113" s="369"/>
      <c r="M113" s="369"/>
      <c r="N113" s="369"/>
      <c r="O113" s="369"/>
      <c r="P113" s="369"/>
      <c r="Q113" s="447"/>
      <c r="R113" s="447"/>
      <c r="S113" s="447"/>
      <c r="T113" s="447"/>
      <c r="U113" s="447"/>
      <c r="V113" s="447"/>
      <c r="W113" s="447"/>
      <c r="X113" s="447"/>
    </row>
    <row r="114" spans="1:24">
      <c r="A114" s="418">
        <v>47</v>
      </c>
      <c r="B114" s="421"/>
      <c r="C114" s="419"/>
      <c r="D114" s="423"/>
      <c r="E114" s="369"/>
      <c r="F114" s="369"/>
      <c r="G114" s="369"/>
      <c r="H114" s="369"/>
      <c r="I114" s="369"/>
      <c r="J114" s="369"/>
      <c r="K114" s="369"/>
      <c r="L114" s="369"/>
      <c r="M114" s="369"/>
      <c r="N114" s="369"/>
      <c r="O114" s="369"/>
      <c r="P114" s="369"/>
      <c r="Q114" s="447"/>
      <c r="R114" s="447"/>
      <c r="S114" s="447"/>
      <c r="T114" s="447"/>
      <c r="U114" s="447"/>
      <c r="V114" s="447"/>
      <c r="W114" s="447"/>
      <c r="X114" s="447"/>
    </row>
    <row r="115" spans="1:24">
      <c r="A115" s="418">
        <v>48</v>
      </c>
      <c r="B115" s="421"/>
      <c r="C115" s="419"/>
      <c r="D115" s="423"/>
      <c r="E115" s="369"/>
      <c r="F115" s="369"/>
      <c r="G115" s="369"/>
      <c r="H115" s="369"/>
      <c r="I115" s="369"/>
      <c r="J115" s="369"/>
      <c r="K115" s="369"/>
      <c r="L115" s="369"/>
      <c r="M115" s="369"/>
      <c r="N115" s="369"/>
      <c r="O115" s="369"/>
      <c r="P115" s="369"/>
      <c r="Q115" s="447"/>
      <c r="R115" s="447"/>
      <c r="S115" s="447"/>
      <c r="T115" s="447"/>
      <c r="U115" s="447"/>
      <c r="V115" s="447"/>
      <c r="W115" s="447"/>
      <c r="X115" s="447"/>
    </row>
    <row r="116" spans="1:24">
      <c r="A116" s="418">
        <v>49</v>
      </c>
      <c r="B116" s="421"/>
      <c r="C116" s="419"/>
      <c r="D116" s="423"/>
      <c r="E116" s="369"/>
      <c r="F116" s="369"/>
      <c r="G116" s="369"/>
      <c r="H116" s="369"/>
      <c r="I116" s="369"/>
      <c r="J116" s="369"/>
      <c r="K116" s="369"/>
      <c r="L116" s="369"/>
      <c r="M116" s="369"/>
      <c r="N116" s="369"/>
      <c r="O116" s="369"/>
      <c r="P116" s="369"/>
      <c r="Q116" s="447"/>
      <c r="R116" s="447"/>
      <c r="S116" s="447"/>
      <c r="T116" s="447"/>
      <c r="U116" s="447"/>
      <c r="V116" s="447"/>
      <c r="W116" s="447"/>
      <c r="X116" s="447"/>
    </row>
    <row r="117" spans="1:24">
      <c r="A117" s="418">
        <v>50</v>
      </c>
      <c r="B117" s="421"/>
      <c r="C117" s="419"/>
      <c r="D117" s="423"/>
      <c r="E117" s="369"/>
      <c r="F117" s="369"/>
      <c r="G117" s="369"/>
      <c r="H117" s="369"/>
      <c r="I117" s="369"/>
      <c r="J117" s="369"/>
      <c r="K117" s="369"/>
      <c r="L117" s="369"/>
      <c r="M117" s="369"/>
      <c r="N117" s="369"/>
      <c r="O117" s="369"/>
      <c r="P117" s="369"/>
      <c r="Q117" s="447"/>
      <c r="R117" s="447"/>
      <c r="S117" s="447"/>
      <c r="T117" s="447"/>
      <c r="U117" s="447"/>
      <c r="V117" s="447"/>
      <c r="W117" s="447"/>
      <c r="X117" s="447"/>
    </row>
    <row r="118" spans="1:24">
      <c r="A118" s="430" t="s">
        <v>530</v>
      </c>
      <c r="B118" s="431"/>
      <c r="C118" s="431"/>
      <c r="D118" s="431"/>
      <c r="E118" s="431"/>
      <c r="F118" s="431"/>
      <c r="G118" s="431"/>
      <c r="H118" s="431"/>
      <c r="I118" s="431"/>
      <c r="J118" s="431"/>
      <c r="K118" s="431"/>
      <c r="L118" s="431"/>
      <c r="M118" s="431"/>
      <c r="N118" s="431"/>
      <c r="O118" s="431"/>
      <c r="P118" s="431"/>
      <c r="Q118" s="431"/>
      <c r="R118" s="431"/>
      <c r="S118" s="431"/>
      <c r="T118" s="431"/>
      <c r="U118" s="431"/>
      <c r="V118" s="431"/>
      <c r="W118" s="431"/>
      <c r="X118" s="431"/>
    </row>
    <row r="119" spans="1:24">
      <c r="A119" s="418" t="s">
        <v>5</v>
      </c>
      <c r="B119" s="419" t="s">
        <v>477</v>
      </c>
      <c r="C119" s="419" t="s">
        <v>153</v>
      </c>
      <c r="D119" s="420" t="s">
        <v>9</v>
      </c>
      <c r="E119" s="474"/>
      <c r="F119" s="474"/>
      <c r="G119" s="474"/>
      <c r="H119" s="474"/>
      <c r="I119" s="474"/>
      <c r="J119" s="474"/>
      <c r="K119" s="474"/>
      <c r="L119" s="474"/>
      <c r="M119" s="474"/>
      <c r="N119" s="474"/>
      <c r="O119" s="474"/>
      <c r="P119" s="474"/>
      <c r="Q119" s="475"/>
      <c r="R119" s="475"/>
      <c r="S119" s="475"/>
      <c r="T119" s="475"/>
      <c r="U119" s="475"/>
      <c r="V119" s="475"/>
      <c r="W119" s="475"/>
      <c r="X119" s="475"/>
    </row>
    <row r="120" spans="1:24">
      <c r="A120" s="435">
        <v>1</v>
      </c>
      <c r="B120" s="436"/>
      <c r="C120" s="424"/>
      <c r="D120" s="419"/>
      <c r="E120" s="382"/>
      <c r="F120" s="382"/>
      <c r="G120" s="382"/>
      <c r="H120" s="382"/>
      <c r="I120" s="382"/>
      <c r="J120" s="382"/>
      <c r="K120" s="382"/>
      <c r="L120" s="382"/>
      <c r="M120" s="382"/>
      <c r="N120" s="382"/>
      <c r="O120" s="382"/>
      <c r="P120" s="382"/>
      <c r="Q120" s="290"/>
      <c r="R120" s="290"/>
      <c r="S120" s="290"/>
      <c r="T120" s="290"/>
      <c r="U120" s="290"/>
      <c r="V120" s="290"/>
      <c r="W120" s="290"/>
      <c r="X120" s="290"/>
    </row>
    <row r="121" spans="1:24">
      <c r="A121" s="435">
        <v>2</v>
      </c>
      <c r="B121" s="436"/>
      <c r="C121" s="424"/>
      <c r="D121" s="419"/>
      <c r="E121" s="382"/>
      <c r="F121" s="382"/>
      <c r="G121" s="382"/>
      <c r="H121" s="382"/>
      <c r="I121" s="382"/>
      <c r="J121" s="382"/>
      <c r="K121" s="382"/>
      <c r="L121" s="382"/>
      <c r="M121" s="382"/>
      <c r="N121" s="382"/>
      <c r="O121" s="382"/>
      <c r="P121" s="382"/>
      <c r="Q121" s="290"/>
      <c r="R121" s="290"/>
      <c r="S121" s="290"/>
      <c r="T121" s="290"/>
      <c r="U121" s="290"/>
      <c r="V121" s="290"/>
      <c r="W121" s="290"/>
      <c r="X121" s="290"/>
    </row>
    <row r="122" spans="1:24">
      <c r="A122" s="435">
        <v>3</v>
      </c>
      <c r="B122" s="436"/>
      <c r="C122" s="424"/>
      <c r="D122" s="419"/>
      <c r="E122" s="382"/>
      <c r="F122" s="382"/>
      <c r="G122" s="382"/>
      <c r="H122" s="382"/>
      <c r="I122" s="382"/>
      <c r="J122" s="382"/>
      <c r="K122" s="382"/>
      <c r="L122" s="382"/>
      <c r="M122" s="382"/>
      <c r="N122" s="382"/>
      <c r="O122" s="382"/>
      <c r="P122" s="382"/>
      <c r="Q122" s="290"/>
      <c r="R122" s="290"/>
      <c r="S122" s="290"/>
      <c r="T122" s="290"/>
      <c r="U122" s="290"/>
      <c r="V122" s="290"/>
      <c r="W122" s="290"/>
      <c r="X122" s="290"/>
    </row>
    <row r="123" spans="1:24">
      <c r="A123" s="435">
        <v>4</v>
      </c>
      <c r="B123" s="436"/>
      <c r="C123" s="424"/>
      <c r="D123" s="426"/>
      <c r="E123" s="382"/>
      <c r="F123" s="382"/>
      <c r="G123" s="382"/>
      <c r="H123" s="382"/>
      <c r="I123" s="382"/>
      <c r="J123" s="382"/>
      <c r="K123" s="382"/>
      <c r="L123" s="382"/>
      <c r="M123" s="382"/>
      <c r="N123" s="382"/>
      <c r="O123" s="382"/>
      <c r="P123" s="382"/>
      <c r="Q123" s="290"/>
      <c r="R123" s="290"/>
      <c r="S123" s="290"/>
      <c r="T123" s="290"/>
      <c r="U123" s="290"/>
      <c r="V123" s="290"/>
      <c r="W123" s="290"/>
      <c r="X123" s="290"/>
    </row>
    <row r="124" spans="1:24">
      <c r="A124" s="435">
        <v>5</v>
      </c>
      <c r="B124" s="436"/>
      <c r="C124" s="424"/>
      <c r="D124" s="426"/>
      <c r="E124" s="382"/>
      <c r="F124" s="382"/>
      <c r="G124" s="382"/>
      <c r="H124" s="382"/>
      <c r="I124" s="382"/>
      <c r="J124" s="382"/>
      <c r="K124" s="382"/>
      <c r="L124" s="382"/>
      <c r="M124" s="382"/>
      <c r="N124" s="382"/>
      <c r="O124" s="382"/>
      <c r="P124" s="382"/>
      <c r="Q124" s="290"/>
      <c r="R124" s="290"/>
      <c r="S124" s="290"/>
      <c r="T124" s="290"/>
      <c r="U124" s="290"/>
      <c r="V124" s="290"/>
      <c r="W124" s="290"/>
      <c r="X124" s="290"/>
    </row>
    <row r="125" spans="1:24">
      <c r="A125" s="435">
        <v>6</v>
      </c>
      <c r="B125" s="436"/>
      <c r="C125" s="424"/>
      <c r="D125" s="426"/>
      <c r="E125" s="382"/>
      <c r="F125" s="382"/>
      <c r="G125" s="382"/>
      <c r="H125" s="382"/>
      <c r="I125" s="382"/>
      <c r="J125" s="382"/>
      <c r="K125" s="382"/>
      <c r="L125" s="382"/>
      <c r="M125" s="382"/>
      <c r="N125" s="382"/>
      <c r="O125" s="382"/>
      <c r="P125" s="382"/>
      <c r="Q125" s="290"/>
      <c r="R125" s="290"/>
      <c r="S125" s="290"/>
      <c r="T125" s="290"/>
      <c r="U125" s="290"/>
      <c r="V125" s="290"/>
      <c r="W125" s="290"/>
      <c r="X125" s="290"/>
    </row>
    <row r="126" ht="21.75" spans="1:24">
      <c r="A126" s="471" t="s">
        <v>0</v>
      </c>
      <c r="B126" s="471"/>
      <c r="C126" s="471"/>
      <c r="D126" s="471"/>
      <c r="E126" s="471"/>
      <c r="F126" s="471"/>
      <c r="G126" s="471"/>
      <c r="H126" s="471"/>
      <c r="I126" s="471"/>
      <c r="J126" s="471"/>
      <c r="K126" s="471"/>
      <c r="L126" s="471"/>
      <c r="M126" s="471"/>
      <c r="N126" s="471"/>
      <c r="O126" s="471"/>
      <c r="P126" s="471"/>
      <c r="Q126" s="471"/>
      <c r="R126" s="471"/>
      <c r="S126" s="471"/>
      <c r="T126" s="471"/>
      <c r="U126" s="471"/>
      <c r="V126" s="471"/>
      <c r="W126" s="471"/>
      <c r="X126" s="471"/>
    </row>
    <row r="127" ht="27" spans="1:24">
      <c r="A127" s="471" t="s">
        <v>537</v>
      </c>
      <c r="B127" s="471"/>
      <c r="C127" s="471"/>
      <c r="D127" s="471"/>
      <c r="E127" s="471"/>
      <c r="F127" s="471"/>
      <c r="G127" s="471"/>
      <c r="H127" s="471"/>
      <c r="I127" s="471"/>
      <c r="J127" s="471"/>
      <c r="K127" s="471"/>
      <c r="L127" s="471"/>
      <c r="M127" s="471"/>
      <c r="N127" s="471"/>
      <c r="O127" s="471"/>
      <c r="P127" s="471"/>
      <c r="Q127" s="471"/>
      <c r="R127" s="471"/>
      <c r="S127" s="471"/>
      <c r="T127" s="471"/>
      <c r="U127" s="471"/>
      <c r="V127" s="471"/>
      <c r="W127" s="471"/>
      <c r="X127" s="471"/>
    </row>
    <row r="128" ht="19.5" spans="1:24">
      <c r="A128" s="467"/>
      <c r="B128" s="467"/>
      <c r="C128" s="467"/>
      <c r="D128" s="467"/>
      <c r="E128" s="472"/>
      <c r="F128" s="472"/>
      <c r="G128" s="472"/>
      <c r="H128" s="472"/>
      <c r="I128" s="472"/>
      <c r="J128" s="472"/>
      <c r="K128" s="472"/>
      <c r="L128" s="472"/>
      <c r="M128" s="472"/>
      <c r="N128" s="472"/>
      <c r="O128" s="472"/>
      <c r="P128" s="472"/>
      <c r="Q128" s="472"/>
      <c r="R128" s="472"/>
      <c r="S128" s="472"/>
      <c r="T128" s="472"/>
      <c r="U128" s="472"/>
      <c r="V128" s="472"/>
      <c r="W128" s="472"/>
      <c r="X128" s="472"/>
    </row>
    <row r="129" ht="19.5" spans="1:24">
      <c r="A129" s="476" t="s">
        <v>538</v>
      </c>
      <c r="B129" s="476"/>
      <c r="C129" s="476"/>
      <c r="D129" s="476"/>
      <c r="E129" s="476"/>
      <c r="F129" s="480" t="s">
        <v>539</v>
      </c>
      <c r="G129" s="480"/>
      <c r="H129" s="480"/>
      <c r="I129" s="480"/>
      <c r="J129" s="476"/>
      <c r="K129" s="476"/>
      <c r="L129" s="476"/>
      <c r="M129" s="476"/>
      <c r="N129" s="476"/>
      <c r="O129" s="476" t="s">
        <v>540</v>
      </c>
      <c r="P129" s="480"/>
      <c r="Q129" s="480"/>
      <c r="R129" s="481"/>
      <c r="S129" s="481"/>
      <c r="T129" s="481"/>
      <c r="U129" s="481"/>
      <c r="V129" s="481"/>
      <c r="W129" s="481"/>
      <c r="X129" s="481"/>
    </row>
    <row r="130" spans="1:24">
      <c r="A130" s="418" t="s">
        <v>5</v>
      </c>
      <c r="B130" s="419" t="s">
        <v>477</v>
      </c>
      <c r="C130" s="419" t="s">
        <v>153</v>
      </c>
      <c r="D130" s="420" t="s">
        <v>9</v>
      </c>
      <c r="E130" s="440"/>
      <c r="F130" s="440"/>
      <c r="G130" s="440"/>
      <c r="H130" s="440"/>
      <c r="I130" s="440"/>
      <c r="J130" s="440"/>
      <c r="K130" s="440"/>
      <c r="L130" s="440"/>
      <c r="M130" s="440"/>
      <c r="N130" s="440"/>
      <c r="O130" s="440"/>
      <c r="P130" s="440"/>
      <c r="Q130" s="446"/>
      <c r="R130" s="446"/>
      <c r="S130" s="446"/>
      <c r="T130" s="446"/>
      <c r="U130" s="446"/>
      <c r="V130" s="446"/>
      <c r="W130" s="446"/>
      <c r="X130" s="446"/>
    </row>
    <row r="131" spans="1:24">
      <c r="A131" s="418">
        <v>1</v>
      </c>
      <c r="B131" s="421" t="s">
        <v>478</v>
      </c>
      <c r="C131" s="419" t="s">
        <v>479</v>
      </c>
      <c r="D131" s="468" t="s">
        <v>17</v>
      </c>
      <c r="E131" s="385"/>
      <c r="F131" s="385"/>
      <c r="G131" s="385"/>
      <c r="H131" s="385"/>
      <c r="I131" s="385"/>
      <c r="J131" s="385"/>
      <c r="K131" s="385"/>
      <c r="L131" s="385"/>
      <c r="M131" s="385"/>
      <c r="N131" s="385"/>
      <c r="O131" s="385"/>
      <c r="P131" s="385"/>
      <c r="Q131" s="447"/>
      <c r="R131" s="447"/>
      <c r="S131" s="447"/>
      <c r="T131" s="447"/>
      <c r="U131" s="447"/>
      <c r="V131" s="447"/>
      <c r="W131" s="447"/>
      <c r="X131" s="447"/>
    </row>
    <row r="132" spans="1:24">
      <c r="A132" s="418">
        <v>2</v>
      </c>
      <c r="B132" s="421" t="s">
        <v>480</v>
      </c>
      <c r="C132" s="419"/>
      <c r="D132" s="468" t="s">
        <v>20</v>
      </c>
      <c r="E132" s="385"/>
      <c r="F132" s="385"/>
      <c r="G132" s="385"/>
      <c r="H132" s="385"/>
      <c r="I132" s="385"/>
      <c r="J132" s="385"/>
      <c r="K132" s="385"/>
      <c r="L132" s="385"/>
      <c r="M132" s="385"/>
      <c r="N132" s="385"/>
      <c r="O132" s="385"/>
      <c r="P132" s="385"/>
      <c r="Q132" s="447"/>
      <c r="R132" s="447"/>
      <c r="S132" s="447"/>
      <c r="T132" s="447"/>
      <c r="U132" s="447"/>
      <c r="V132" s="447"/>
      <c r="W132" s="447"/>
      <c r="X132" s="447"/>
    </row>
    <row r="133" spans="1:24">
      <c r="A133" s="418">
        <v>3</v>
      </c>
      <c r="B133" s="421" t="s">
        <v>481</v>
      </c>
      <c r="C133" s="419" t="s">
        <v>479</v>
      </c>
      <c r="D133" s="469" t="s">
        <v>482</v>
      </c>
      <c r="E133" s="382"/>
      <c r="F133" s="382"/>
      <c r="G133" s="382"/>
      <c r="H133" s="382"/>
      <c r="I133" s="382"/>
      <c r="J133" s="382"/>
      <c r="K133" s="382"/>
      <c r="L133" s="382"/>
      <c r="M133" s="382"/>
      <c r="N133" s="382"/>
      <c r="O133" s="382"/>
      <c r="P133" s="382"/>
      <c r="Q133" s="125"/>
      <c r="R133" s="125"/>
      <c r="S133" s="125"/>
      <c r="T133" s="125"/>
      <c r="U133" s="125"/>
      <c r="V133" s="125"/>
      <c r="W133" s="125"/>
      <c r="X133" s="125"/>
    </row>
    <row r="134" spans="1:24">
      <c r="A134" s="418">
        <v>4</v>
      </c>
      <c r="B134" s="421" t="s">
        <v>483</v>
      </c>
      <c r="C134" s="419" t="s">
        <v>479</v>
      </c>
      <c r="D134" s="469" t="s">
        <v>163</v>
      </c>
      <c r="E134" s="441"/>
      <c r="F134" s="441"/>
      <c r="G134" s="441"/>
      <c r="H134" s="441"/>
      <c r="I134" s="441"/>
      <c r="J134" s="441"/>
      <c r="K134" s="441"/>
      <c r="L134" s="441"/>
      <c r="M134" s="441"/>
      <c r="N134" s="441"/>
      <c r="O134" s="441"/>
      <c r="P134" s="441"/>
      <c r="Q134" s="125"/>
      <c r="R134" s="125"/>
      <c r="S134" s="125"/>
      <c r="T134" s="125"/>
      <c r="U134" s="125"/>
      <c r="V134" s="125"/>
      <c r="W134" s="125"/>
      <c r="X134" s="125"/>
    </row>
    <row r="135" spans="1:24">
      <c r="A135" s="418">
        <v>5</v>
      </c>
      <c r="B135" s="421" t="s">
        <v>484</v>
      </c>
      <c r="C135" s="424" t="s">
        <v>479</v>
      </c>
      <c r="D135" s="469" t="s">
        <v>114</v>
      </c>
      <c r="E135" s="441"/>
      <c r="F135" s="441"/>
      <c r="G135" s="441"/>
      <c r="H135" s="441"/>
      <c r="I135" s="441"/>
      <c r="J135" s="441"/>
      <c r="K135" s="441"/>
      <c r="L135" s="441"/>
      <c r="M135" s="441"/>
      <c r="N135" s="441"/>
      <c r="O135" s="441"/>
      <c r="P135" s="441"/>
      <c r="Q135" s="125"/>
      <c r="R135" s="125"/>
      <c r="S135" s="125"/>
      <c r="T135" s="125"/>
      <c r="U135" s="125"/>
      <c r="V135" s="125"/>
      <c r="W135" s="125"/>
      <c r="X135" s="125"/>
    </row>
    <row r="136" spans="1:24">
      <c r="A136" s="418">
        <v>6</v>
      </c>
      <c r="B136" s="421" t="s">
        <v>485</v>
      </c>
      <c r="C136" s="419" t="s">
        <v>479</v>
      </c>
      <c r="D136" s="469" t="s">
        <v>486</v>
      </c>
      <c r="E136" s="441"/>
      <c r="F136" s="441"/>
      <c r="G136" s="441"/>
      <c r="H136" s="441"/>
      <c r="I136" s="441"/>
      <c r="J136" s="441"/>
      <c r="K136" s="441"/>
      <c r="L136" s="441"/>
      <c r="M136" s="441"/>
      <c r="N136" s="441"/>
      <c r="O136" s="441"/>
      <c r="P136" s="441"/>
      <c r="Q136" s="125"/>
      <c r="R136" s="125"/>
      <c r="S136" s="125"/>
      <c r="T136" s="125"/>
      <c r="U136" s="125"/>
      <c r="V136" s="125"/>
      <c r="W136" s="125"/>
      <c r="X136" s="125"/>
    </row>
    <row r="137" spans="1:24">
      <c r="A137" s="418">
        <v>7</v>
      </c>
      <c r="B137" s="421" t="s">
        <v>487</v>
      </c>
      <c r="C137" s="424" t="s">
        <v>488</v>
      </c>
      <c r="D137" s="469" t="s">
        <v>28</v>
      </c>
      <c r="E137" s="441"/>
      <c r="F137" s="441"/>
      <c r="G137" s="441"/>
      <c r="H137" s="441"/>
      <c r="I137" s="441"/>
      <c r="J137" s="441"/>
      <c r="K137" s="441"/>
      <c r="L137" s="441"/>
      <c r="M137" s="441"/>
      <c r="N137" s="441"/>
      <c r="O137" s="441"/>
      <c r="P137" s="441"/>
      <c r="Q137" s="125"/>
      <c r="R137" s="125"/>
      <c r="S137" s="125"/>
      <c r="T137" s="125"/>
      <c r="U137" s="125"/>
      <c r="V137" s="125"/>
      <c r="W137" s="125"/>
      <c r="X137" s="125"/>
    </row>
    <row r="138" spans="1:24">
      <c r="A138" s="418">
        <v>8</v>
      </c>
      <c r="B138" s="421" t="s">
        <v>489</v>
      </c>
      <c r="C138" s="424" t="s">
        <v>488</v>
      </c>
      <c r="D138" s="469" t="s">
        <v>31</v>
      </c>
      <c r="E138" s="441"/>
      <c r="F138" s="441"/>
      <c r="G138" s="441"/>
      <c r="H138" s="441"/>
      <c r="I138" s="441"/>
      <c r="J138" s="441"/>
      <c r="K138" s="441"/>
      <c r="L138" s="441"/>
      <c r="M138" s="441"/>
      <c r="N138" s="441"/>
      <c r="O138" s="441"/>
      <c r="P138" s="441"/>
      <c r="Q138" s="125"/>
      <c r="R138" s="125"/>
      <c r="S138" s="125"/>
      <c r="T138" s="125"/>
      <c r="U138" s="125"/>
      <c r="V138" s="125"/>
      <c r="W138" s="125"/>
      <c r="X138" s="125"/>
    </row>
    <row r="139" spans="1:24">
      <c r="A139" s="418">
        <v>9</v>
      </c>
      <c r="B139" s="421" t="s">
        <v>490</v>
      </c>
      <c r="C139" s="424" t="s">
        <v>488</v>
      </c>
      <c r="D139" s="469" t="s">
        <v>34</v>
      </c>
      <c r="E139" s="441"/>
      <c r="F139" s="441"/>
      <c r="G139" s="441"/>
      <c r="H139" s="441"/>
      <c r="I139" s="441"/>
      <c r="J139" s="441"/>
      <c r="K139" s="441"/>
      <c r="L139" s="441"/>
      <c r="M139" s="441"/>
      <c r="N139" s="441"/>
      <c r="O139" s="441"/>
      <c r="P139" s="441"/>
      <c r="Q139" s="125"/>
      <c r="R139" s="125"/>
      <c r="S139" s="125"/>
      <c r="T139" s="125"/>
      <c r="U139" s="125"/>
      <c r="V139" s="125"/>
      <c r="W139" s="125"/>
      <c r="X139" s="125"/>
    </row>
    <row r="140" spans="1:24">
      <c r="A140" s="418">
        <v>10</v>
      </c>
      <c r="B140" s="421" t="s">
        <v>491</v>
      </c>
      <c r="C140" s="424" t="s">
        <v>488</v>
      </c>
      <c r="D140" s="469" t="s">
        <v>36</v>
      </c>
      <c r="E140" s="382"/>
      <c r="F140" s="382"/>
      <c r="G140" s="382"/>
      <c r="H140" s="382"/>
      <c r="I140" s="382"/>
      <c r="J140" s="382"/>
      <c r="K140" s="382"/>
      <c r="L140" s="382"/>
      <c r="M140" s="382"/>
      <c r="N140" s="382"/>
      <c r="O140" s="382"/>
      <c r="P140" s="382"/>
      <c r="Q140" s="125"/>
      <c r="R140" s="125"/>
      <c r="S140" s="125"/>
      <c r="T140" s="125"/>
      <c r="U140" s="125"/>
      <c r="V140" s="125"/>
      <c r="W140" s="125"/>
      <c r="X140" s="125"/>
    </row>
    <row r="141" spans="1:24">
      <c r="A141" s="418">
        <v>11</v>
      </c>
      <c r="B141" s="421" t="s">
        <v>492</v>
      </c>
      <c r="C141" s="424" t="s">
        <v>488</v>
      </c>
      <c r="D141" s="469" t="s">
        <v>39</v>
      </c>
      <c r="E141" s="382"/>
      <c r="F141" s="382"/>
      <c r="G141" s="382"/>
      <c r="H141" s="382"/>
      <c r="I141" s="382"/>
      <c r="J141" s="382"/>
      <c r="K141" s="382"/>
      <c r="L141" s="382"/>
      <c r="M141" s="382"/>
      <c r="N141" s="382"/>
      <c r="O141" s="382"/>
      <c r="P141" s="382"/>
      <c r="Q141" s="125"/>
      <c r="R141" s="125"/>
      <c r="S141" s="125"/>
      <c r="T141" s="125"/>
      <c r="U141" s="125"/>
      <c r="V141" s="125"/>
      <c r="W141" s="125"/>
      <c r="X141" s="125"/>
    </row>
    <row r="142" spans="1:24">
      <c r="A142" s="418">
        <v>12</v>
      </c>
      <c r="B142" s="425" t="s">
        <v>493</v>
      </c>
      <c r="C142" s="424" t="s">
        <v>479</v>
      </c>
      <c r="D142" s="469" t="s">
        <v>42</v>
      </c>
      <c r="E142" s="363"/>
      <c r="F142" s="363"/>
      <c r="G142" s="363"/>
      <c r="H142" s="363"/>
      <c r="I142" s="363"/>
      <c r="J142" s="363"/>
      <c r="K142" s="363"/>
      <c r="L142" s="363"/>
      <c r="M142" s="363"/>
      <c r="N142" s="363"/>
      <c r="O142" s="363"/>
      <c r="P142" s="363"/>
      <c r="Q142" s="125"/>
      <c r="R142" s="125"/>
      <c r="S142" s="125"/>
      <c r="T142" s="125"/>
      <c r="U142" s="125"/>
      <c r="V142" s="125"/>
      <c r="W142" s="125"/>
      <c r="X142" s="125"/>
    </row>
    <row r="143" spans="1:24">
      <c r="A143" s="418">
        <v>13</v>
      </c>
      <c r="B143" s="421" t="s">
        <v>534</v>
      </c>
      <c r="C143" s="419" t="s">
        <v>479</v>
      </c>
      <c r="D143" s="469" t="s">
        <v>535</v>
      </c>
      <c r="E143" s="363"/>
      <c r="F143" s="363"/>
      <c r="G143" s="363"/>
      <c r="H143" s="363"/>
      <c r="I143" s="363"/>
      <c r="J143" s="363"/>
      <c r="K143" s="363"/>
      <c r="L143" s="363"/>
      <c r="M143" s="363"/>
      <c r="N143" s="363"/>
      <c r="O143" s="363"/>
      <c r="P143" s="363"/>
      <c r="Q143" s="125"/>
      <c r="R143" s="125"/>
      <c r="S143" s="125"/>
      <c r="T143" s="125"/>
      <c r="U143" s="125"/>
      <c r="V143" s="125"/>
      <c r="W143" s="125"/>
      <c r="X143" s="125"/>
    </row>
    <row r="144" spans="1:24">
      <c r="A144" s="418">
        <v>14</v>
      </c>
      <c r="B144" s="421" t="s">
        <v>494</v>
      </c>
      <c r="C144" s="419" t="s">
        <v>479</v>
      </c>
      <c r="D144" s="469" t="s">
        <v>495</v>
      </c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63"/>
      <c r="P144" s="363"/>
      <c r="Q144" s="125"/>
      <c r="R144" s="125"/>
      <c r="S144" s="125"/>
      <c r="T144" s="125"/>
      <c r="U144" s="125"/>
      <c r="V144" s="125"/>
      <c r="W144" s="125"/>
      <c r="X144" s="125"/>
    </row>
    <row r="145" spans="1:24">
      <c r="A145" s="418">
        <v>15</v>
      </c>
      <c r="B145" s="425" t="s">
        <v>496</v>
      </c>
      <c r="C145" s="426" t="s">
        <v>479</v>
      </c>
      <c r="D145" s="469" t="s">
        <v>55</v>
      </c>
      <c r="E145" s="382"/>
      <c r="F145" s="382"/>
      <c r="G145" s="382"/>
      <c r="H145" s="382"/>
      <c r="I145" s="382"/>
      <c r="J145" s="382"/>
      <c r="K145" s="382"/>
      <c r="L145" s="382"/>
      <c r="M145" s="382"/>
      <c r="N145" s="382"/>
      <c r="O145" s="382"/>
      <c r="P145" s="382"/>
      <c r="Q145" s="125"/>
      <c r="R145" s="125"/>
      <c r="S145" s="125"/>
      <c r="T145" s="125"/>
      <c r="U145" s="125"/>
      <c r="V145" s="125"/>
      <c r="W145" s="125"/>
      <c r="X145" s="125"/>
    </row>
    <row r="146" spans="1:24">
      <c r="A146" s="418">
        <v>16</v>
      </c>
      <c r="B146" s="421" t="s">
        <v>497</v>
      </c>
      <c r="C146" s="419" t="s">
        <v>488</v>
      </c>
      <c r="D146" s="469" t="s">
        <v>117</v>
      </c>
      <c r="E146" s="382"/>
      <c r="F146" s="382"/>
      <c r="G146" s="382"/>
      <c r="H146" s="382"/>
      <c r="I146" s="382"/>
      <c r="J146" s="382"/>
      <c r="K146" s="382"/>
      <c r="L146" s="382"/>
      <c r="M146" s="382"/>
      <c r="N146" s="382"/>
      <c r="O146" s="382"/>
      <c r="P146" s="382"/>
      <c r="Q146" s="125"/>
      <c r="R146" s="125"/>
      <c r="S146" s="125"/>
      <c r="T146" s="125"/>
      <c r="U146" s="125"/>
      <c r="V146" s="125"/>
      <c r="W146" s="125"/>
      <c r="X146" s="125"/>
    </row>
    <row r="147" spans="1:24">
      <c r="A147" s="418">
        <v>17</v>
      </c>
      <c r="B147" s="421" t="s">
        <v>498</v>
      </c>
      <c r="C147" s="424" t="s">
        <v>479</v>
      </c>
      <c r="D147" s="469" t="s">
        <v>58</v>
      </c>
      <c r="E147" s="382"/>
      <c r="F147" s="382"/>
      <c r="G147" s="382"/>
      <c r="H147" s="382"/>
      <c r="I147" s="382"/>
      <c r="J147" s="382"/>
      <c r="K147" s="382"/>
      <c r="L147" s="382"/>
      <c r="M147" s="382"/>
      <c r="N147" s="382"/>
      <c r="O147" s="382"/>
      <c r="P147" s="382"/>
      <c r="Q147" s="125"/>
      <c r="R147" s="125"/>
      <c r="S147" s="125"/>
      <c r="T147" s="125"/>
      <c r="U147" s="125"/>
      <c r="V147" s="125"/>
      <c r="W147" s="125"/>
      <c r="X147" s="125"/>
    </row>
    <row r="148" spans="1:24">
      <c r="A148" s="418">
        <v>18</v>
      </c>
      <c r="B148" s="421" t="s">
        <v>499</v>
      </c>
      <c r="C148" s="419" t="s">
        <v>488</v>
      </c>
      <c r="D148" s="469" t="s">
        <v>120</v>
      </c>
      <c r="E148" s="382"/>
      <c r="F148" s="382"/>
      <c r="G148" s="382"/>
      <c r="H148" s="382"/>
      <c r="I148" s="382"/>
      <c r="J148" s="382"/>
      <c r="K148" s="382"/>
      <c r="L148" s="382"/>
      <c r="M148" s="382"/>
      <c r="N148" s="382"/>
      <c r="O148" s="382"/>
      <c r="P148" s="382"/>
      <c r="Q148" s="125"/>
      <c r="R148" s="125"/>
      <c r="S148" s="125"/>
      <c r="T148" s="125"/>
      <c r="U148" s="125"/>
      <c r="V148" s="125"/>
      <c r="W148" s="125"/>
      <c r="X148" s="125"/>
    </row>
    <row r="149" spans="1:24">
      <c r="A149" s="418">
        <v>19</v>
      </c>
      <c r="B149" s="421" t="s">
        <v>536</v>
      </c>
      <c r="C149" s="419" t="s">
        <v>488</v>
      </c>
      <c r="D149" s="468" t="s">
        <v>501</v>
      </c>
      <c r="E149" s="385"/>
      <c r="F149" s="385"/>
      <c r="G149" s="385"/>
      <c r="H149" s="385"/>
      <c r="I149" s="385"/>
      <c r="J149" s="385"/>
      <c r="K149" s="385"/>
      <c r="L149" s="385"/>
      <c r="M149" s="385"/>
      <c r="N149" s="385"/>
      <c r="O149" s="385"/>
      <c r="P149" s="385"/>
      <c r="Q149" s="125"/>
      <c r="R149" s="125"/>
      <c r="S149" s="125"/>
      <c r="T149" s="125"/>
      <c r="U149" s="125"/>
      <c r="V149" s="125"/>
      <c r="W149" s="125"/>
      <c r="X149" s="125"/>
    </row>
    <row r="150" spans="1:24">
      <c r="A150" s="418">
        <v>20</v>
      </c>
      <c r="B150" s="421" t="s">
        <v>502</v>
      </c>
      <c r="C150" s="426"/>
      <c r="D150" s="468" t="s">
        <v>123</v>
      </c>
      <c r="E150" s="385"/>
      <c r="F150" s="385"/>
      <c r="G150" s="385"/>
      <c r="H150" s="385"/>
      <c r="I150" s="385"/>
      <c r="J150" s="385"/>
      <c r="K150" s="385"/>
      <c r="L150" s="385"/>
      <c r="M150" s="385"/>
      <c r="N150" s="385"/>
      <c r="O150" s="385"/>
      <c r="P150" s="385"/>
      <c r="Q150" s="125"/>
      <c r="R150" s="125"/>
      <c r="S150" s="125"/>
      <c r="T150" s="125"/>
      <c r="U150" s="125"/>
      <c r="V150" s="125"/>
      <c r="W150" s="125"/>
      <c r="X150" s="125"/>
    </row>
    <row r="151" spans="1:24">
      <c r="A151" s="418">
        <v>21</v>
      </c>
      <c r="B151" s="421" t="s">
        <v>503</v>
      </c>
      <c r="C151" s="426" t="s">
        <v>488</v>
      </c>
      <c r="D151" s="468" t="s">
        <v>61</v>
      </c>
      <c r="E151" s="385"/>
      <c r="F151" s="385"/>
      <c r="G151" s="385"/>
      <c r="H151" s="385"/>
      <c r="I151" s="385"/>
      <c r="J151" s="385"/>
      <c r="K151" s="385"/>
      <c r="L151" s="385"/>
      <c r="M151" s="385"/>
      <c r="N151" s="385"/>
      <c r="O151" s="385"/>
      <c r="P151" s="385"/>
      <c r="Q151" s="125"/>
      <c r="R151" s="125"/>
      <c r="S151" s="125"/>
      <c r="T151" s="125"/>
      <c r="U151" s="125"/>
      <c r="V151" s="125"/>
      <c r="W151" s="125"/>
      <c r="X151" s="125"/>
    </row>
    <row r="152" spans="1:24">
      <c r="A152" s="418">
        <v>22</v>
      </c>
      <c r="B152" s="427" t="s">
        <v>504</v>
      </c>
      <c r="C152" s="424" t="s">
        <v>488</v>
      </c>
      <c r="D152" s="469" t="s">
        <v>63</v>
      </c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69"/>
      <c r="P152" s="369"/>
      <c r="Q152" s="125"/>
      <c r="R152" s="125"/>
      <c r="S152" s="125"/>
      <c r="T152" s="125"/>
      <c r="U152" s="125"/>
      <c r="V152" s="125"/>
      <c r="W152" s="125"/>
      <c r="X152" s="125"/>
    </row>
    <row r="153" spans="1:24">
      <c r="A153" s="418">
        <v>23</v>
      </c>
      <c r="B153" s="421" t="s">
        <v>505</v>
      </c>
      <c r="C153" s="428" t="s">
        <v>479</v>
      </c>
      <c r="D153" s="470" t="s">
        <v>125</v>
      </c>
      <c r="E153" s="441"/>
      <c r="F153" s="441"/>
      <c r="G153" s="441"/>
      <c r="H153" s="441"/>
      <c r="I153" s="441"/>
      <c r="J153" s="441"/>
      <c r="K153" s="441"/>
      <c r="L153" s="441"/>
      <c r="M153" s="441"/>
      <c r="N153" s="441"/>
      <c r="O153" s="441"/>
      <c r="P153" s="441"/>
      <c r="Q153" s="125"/>
      <c r="R153" s="125"/>
      <c r="S153" s="125"/>
      <c r="T153" s="125"/>
      <c r="U153" s="125"/>
      <c r="V153" s="125"/>
      <c r="W153" s="125"/>
      <c r="X153" s="125"/>
    </row>
    <row r="154" spans="1:24">
      <c r="A154" s="418">
        <v>24</v>
      </c>
      <c r="B154" s="421" t="s">
        <v>506</v>
      </c>
      <c r="C154" s="419" t="s">
        <v>488</v>
      </c>
      <c r="D154" s="469" t="s">
        <v>507</v>
      </c>
      <c r="E154" s="382"/>
      <c r="F154" s="382"/>
      <c r="G154" s="382"/>
      <c r="H154" s="382"/>
      <c r="I154" s="382"/>
      <c r="J154" s="382"/>
      <c r="K154" s="382"/>
      <c r="L154" s="382"/>
      <c r="M154" s="382"/>
      <c r="N154" s="382"/>
      <c r="O154" s="382"/>
      <c r="P154" s="382"/>
      <c r="Q154" s="125"/>
      <c r="R154" s="125"/>
      <c r="S154" s="125"/>
      <c r="T154" s="125"/>
      <c r="U154" s="125"/>
      <c r="V154" s="125"/>
      <c r="W154" s="125"/>
      <c r="X154" s="125"/>
    </row>
    <row r="155" spans="1:24">
      <c r="A155" s="418">
        <v>25</v>
      </c>
      <c r="B155" s="421" t="s">
        <v>508</v>
      </c>
      <c r="C155" s="428" t="s">
        <v>479</v>
      </c>
      <c r="D155" s="470" t="s">
        <v>66</v>
      </c>
      <c r="E155" s="382"/>
      <c r="F155" s="382"/>
      <c r="G155" s="382"/>
      <c r="H155" s="382"/>
      <c r="I155" s="382"/>
      <c r="J155" s="382"/>
      <c r="K155" s="382"/>
      <c r="L155" s="382"/>
      <c r="M155" s="382"/>
      <c r="N155" s="382"/>
      <c r="O155" s="382"/>
      <c r="P155" s="382"/>
      <c r="Q155" s="125"/>
      <c r="R155" s="125"/>
      <c r="S155" s="125"/>
      <c r="T155" s="125"/>
      <c r="U155" s="125"/>
      <c r="V155" s="125"/>
      <c r="W155" s="125"/>
      <c r="X155" s="125"/>
    </row>
    <row r="156" spans="1:24">
      <c r="A156" s="418">
        <v>26</v>
      </c>
      <c r="B156" s="421" t="s">
        <v>509</v>
      </c>
      <c r="C156" s="428" t="s">
        <v>479</v>
      </c>
      <c r="D156" s="470" t="s">
        <v>75</v>
      </c>
      <c r="E156" s="382"/>
      <c r="F156" s="382"/>
      <c r="G156" s="382"/>
      <c r="H156" s="382"/>
      <c r="I156" s="382"/>
      <c r="J156" s="382"/>
      <c r="K156" s="382"/>
      <c r="L156" s="382"/>
      <c r="M156" s="382"/>
      <c r="N156" s="382"/>
      <c r="O156" s="382"/>
      <c r="P156" s="382"/>
      <c r="Q156" s="125"/>
      <c r="R156" s="125"/>
      <c r="S156" s="125"/>
      <c r="T156" s="125"/>
      <c r="U156" s="125"/>
      <c r="V156" s="125"/>
      <c r="W156" s="125"/>
      <c r="X156" s="125"/>
    </row>
    <row r="157" spans="1:24">
      <c r="A157" s="418">
        <v>27</v>
      </c>
      <c r="B157" s="421" t="s">
        <v>510</v>
      </c>
      <c r="C157" s="428" t="s">
        <v>479</v>
      </c>
      <c r="D157" s="470" t="s">
        <v>127</v>
      </c>
      <c r="E157" s="382"/>
      <c r="F157" s="382"/>
      <c r="G157" s="382"/>
      <c r="H157" s="382"/>
      <c r="I157" s="382"/>
      <c r="J157" s="382"/>
      <c r="K157" s="382"/>
      <c r="L157" s="382"/>
      <c r="M157" s="382"/>
      <c r="N157" s="382"/>
      <c r="O157" s="382"/>
      <c r="P157" s="382"/>
      <c r="Q157" s="125"/>
      <c r="R157" s="125"/>
      <c r="S157" s="125"/>
      <c r="T157" s="125"/>
      <c r="U157" s="125"/>
      <c r="V157" s="125"/>
      <c r="W157" s="125"/>
      <c r="X157" s="125"/>
    </row>
    <row r="158" spans="1:24">
      <c r="A158" s="418">
        <v>28</v>
      </c>
      <c r="B158" s="427" t="s">
        <v>511</v>
      </c>
      <c r="C158" s="424" t="s">
        <v>488</v>
      </c>
      <c r="D158" s="469" t="s">
        <v>130</v>
      </c>
      <c r="E158" s="382"/>
      <c r="F158" s="382"/>
      <c r="G158" s="382"/>
      <c r="H158" s="382"/>
      <c r="I158" s="382"/>
      <c r="J158" s="382"/>
      <c r="K158" s="382"/>
      <c r="L158" s="382"/>
      <c r="M158" s="382"/>
      <c r="N158" s="382"/>
      <c r="O158" s="382"/>
      <c r="P158" s="382"/>
      <c r="Q158" s="125"/>
      <c r="R158" s="125"/>
      <c r="S158" s="125"/>
      <c r="T158" s="125"/>
      <c r="U158" s="125"/>
      <c r="V158" s="125"/>
      <c r="W158" s="125"/>
      <c r="X158" s="125"/>
    </row>
    <row r="159" spans="1:24">
      <c r="A159" s="418">
        <v>29</v>
      </c>
      <c r="B159" s="421" t="s">
        <v>512</v>
      </c>
      <c r="C159" s="424" t="s">
        <v>488</v>
      </c>
      <c r="D159" s="469" t="s">
        <v>87</v>
      </c>
      <c r="E159" s="441"/>
      <c r="F159" s="441"/>
      <c r="G159" s="441"/>
      <c r="H159" s="441"/>
      <c r="I159" s="441"/>
      <c r="J159" s="441"/>
      <c r="K159" s="441"/>
      <c r="L159" s="441"/>
      <c r="M159" s="441"/>
      <c r="N159" s="441"/>
      <c r="O159" s="441"/>
      <c r="P159" s="441"/>
      <c r="Q159" s="125"/>
      <c r="R159" s="125"/>
      <c r="S159" s="125"/>
      <c r="T159" s="125"/>
      <c r="U159" s="125"/>
      <c r="V159" s="125"/>
      <c r="W159" s="125"/>
      <c r="X159" s="125"/>
    </row>
    <row r="160" spans="1:24">
      <c r="A160" s="418">
        <v>30</v>
      </c>
      <c r="B160" s="421" t="s">
        <v>513</v>
      </c>
      <c r="C160" s="424" t="s">
        <v>479</v>
      </c>
      <c r="D160" s="469" t="s">
        <v>78</v>
      </c>
      <c r="E160" s="369"/>
      <c r="F160" s="369"/>
      <c r="G160" s="369"/>
      <c r="H160" s="369"/>
      <c r="I160" s="369"/>
      <c r="J160" s="369"/>
      <c r="K160" s="369"/>
      <c r="L160" s="369"/>
      <c r="M160" s="369"/>
      <c r="N160" s="369"/>
      <c r="O160" s="369"/>
      <c r="P160" s="369"/>
      <c r="Q160" s="125"/>
      <c r="R160" s="125"/>
      <c r="S160" s="125"/>
      <c r="T160" s="125"/>
      <c r="U160" s="125"/>
      <c r="V160" s="125"/>
      <c r="W160" s="125"/>
      <c r="X160" s="125"/>
    </row>
    <row r="161" ht="18" spans="1:24">
      <c r="A161" s="418">
        <v>31</v>
      </c>
      <c r="B161" s="421" t="s">
        <v>514</v>
      </c>
      <c r="C161" s="424" t="s">
        <v>488</v>
      </c>
      <c r="D161" s="469" t="s">
        <v>287</v>
      </c>
      <c r="E161" s="442"/>
      <c r="F161" s="442"/>
      <c r="G161" s="442"/>
      <c r="H161" s="442"/>
      <c r="I161" s="442"/>
      <c r="J161" s="442"/>
      <c r="K161" s="442"/>
      <c r="L161" s="442"/>
      <c r="M161" s="442"/>
      <c r="N161" s="442"/>
      <c r="O161" s="442"/>
      <c r="P161" s="442"/>
      <c r="Q161" s="448"/>
      <c r="R161" s="448"/>
      <c r="S161" s="448"/>
      <c r="T161" s="448"/>
      <c r="U161" s="448"/>
      <c r="V161" s="448"/>
      <c r="W161" s="448"/>
      <c r="X161" s="448"/>
    </row>
    <row r="162" spans="1:24">
      <c r="A162" s="418">
        <v>32</v>
      </c>
      <c r="B162" s="421" t="s">
        <v>515</v>
      </c>
      <c r="C162" s="419" t="s">
        <v>488</v>
      </c>
      <c r="D162" s="469" t="s">
        <v>516</v>
      </c>
      <c r="E162" s="369"/>
      <c r="F162" s="369"/>
      <c r="G162" s="369"/>
      <c r="H162" s="369"/>
      <c r="I162" s="369"/>
      <c r="J162" s="369"/>
      <c r="K162" s="369"/>
      <c r="L162" s="369"/>
      <c r="M162" s="369"/>
      <c r="N162" s="369"/>
      <c r="O162" s="369"/>
      <c r="P162" s="369"/>
      <c r="Q162" s="447"/>
      <c r="R162" s="447"/>
      <c r="S162" s="447"/>
      <c r="T162" s="447"/>
      <c r="U162" s="447"/>
      <c r="V162" s="447"/>
      <c r="W162" s="447"/>
      <c r="X162" s="447"/>
    </row>
    <row r="163" spans="1:24">
      <c r="A163" s="418">
        <v>33</v>
      </c>
      <c r="B163" s="421" t="s">
        <v>517</v>
      </c>
      <c r="C163" s="424" t="s">
        <v>479</v>
      </c>
      <c r="D163" s="469" t="s">
        <v>84</v>
      </c>
      <c r="E163" s="369"/>
      <c r="F163" s="369"/>
      <c r="G163" s="369"/>
      <c r="H163" s="369"/>
      <c r="I163" s="369"/>
      <c r="J163" s="369"/>
      <c r="K163" s="369"/>
      <c r="L163" s="369"/>
      <c r="M163" s="369"/>
      <c r="N163" s="369"/>
      <c r="O163" s="369"/>
      <c r="P163" s="369"/>
      <c r="Q163" s="447"/>
      <c r="R163" s="447"/>
      <c r="S163" s="447"/>
      <c r="T163" s="447"/>
      <c r="U163" s="447"/>
      <c r="V163" s="447"/>
      <c r="W163" s="447"/>
      <c r="X163" s="447"/>
    </row>
    <row r="164" spans="1:24">
      <c r="A164" s="418">
        <v>34</v>
      </c>
      <c r="B164" s="421" t="s">
        <v>518</v>
      </c>
      <c r="C164" s="419" t="s">
        <v>479</v>
      </c>
      <c r="D164" s="469" t="s">
        <v>519</v>
      </c>
      <c r="E164" s="369"/>
      <c r="F164" s="369"/>
      <c r="G164" s="369"/>
      <c r="H164" s="369"/>
      <c r="I164" s="369"/>
      <c r="J164" s="369"/>
      <c r="K164" s="369"/>
      <c r="L164" s="369"/>
      <c r="M164" s="369"/>
      <c r="N164" s="369"/>
      <c r="O164" s="369"/>
      <c r="P164" s="369"/>
      <c r="Q164" s="447"/>
      <c r="R164" s="447"/>
      <c r="S164" s="447"/>
      <c r="T164" s="447"/>
      <c r="U164" s="447"/>
      <c r="V164" s="447"/>
      <c r="W164" s="447"/>
      <c r="X164" s="447"/>
    </row>
    <row r="165" spans="1:24">
      <c r="A165" s="418">
        <v>35</v>
      </c>
      <c r="B165" s="421" t="s">
        <v>520</v>
      </c>
      <c r="C165" s="424" t="s">
        <v>479</v>
      </c>
      <c r="D165" s="469" t="s">
        <v>136</v>
      </c>
      <c r="E165" s="369"/>
      <c r="F165" s="369"/>
      <c r="G165" s="369"/>
      <c r="H165" s="369"/>
      <c r="I165" s="369"/>
      <c r="J165" s="369"/>
      <c r="K165" s="369"/>
      <c r="L165" s="369"/>
      <c r="M165" s="369"/>
      <c r="N165" s="369"/>
      <c r="O165" s="369"/>
      <c r="P165" s="369"/>
      <c r="Q165" s="447"/>
      <c r="R165" s="447"/>
      <c r="S165" s="447"/>
      <c r="T165" s="447"/>
      <c r="U165" s="447"/>
      <c r="V165" s="447"/>
      <c r="W165" s="447"/>
      <c r="X165" s="447"/>
    </row>
    <row r="166" spans="1:24">
      <c r="A166" s="418">
        <v>36</v>
      </c>
      <c r="B166" s="421" t="s">
        <v>521</v>
      </c>
      <c r="C166" s="424" t="s">
        <v>479</v>
      </c>
      <c r="D166" s="469" t="s">
        <v>139</v>
      </c>
      <c r="E166" s="369"/>
      <c r="F166" s="369"/>
      <c r="G166" s="369"/>
      <c r="H166" s="369"/>
      <c r="I166" s="369"/>
      <c r="J166" s="369"/>
      <c r="K166" s="369"/>
      <c r="L166" s="369"/>
      <c r="M166" s="369"/>
      <c r="N166" s="369"/>
      <c r="O166" s="369"/>
      <c r="P166" s="369"/>
      <c r="Q166" s="447"/>
      <c r="R166" s="447"/>
      <c r="S166" s="447"/>
      <c r="T166" s="447"/>
      <c r="U166" s="447"/>
      <c r="V166" s="447"/>
      <c r="W166" s="447"/>
      <c r="X166" s="447"/>
    </row>
    <row r="167" spans="1:24">
      <c r="A167" s="418">
        <v>37</v>
      </c>
      <c r="B167" s="421" t="s">
        <v>522</v>
      </c>
      <c r="C167" s="419" t="s">
        <v>488</v>
      </c>
      <c r="D167" s="469" t="s">
        <v>92</v>
      </c>
      <c r="E167" s="369"/>
      <c r="F167" s="369"/>
      <c r="G167" s="369"/>
      <c r="H167" s="369"/>
      <c r="I167" s="369"/>
      <c r="J167" s="369"/>
      <c r="K167" s="369"/>
      <c r="L167" s="369"/>
      <c r="M167" s="369"/>
      <c r="N167" s="369"/>
      <c r="O167" s="369"/>
      <c r="P167" s="369"/>
      <c r="Q167" s="447"/>
      <c r="R167" s="447"/>
      <c r="S167" s="447"/>
      <c r="T167" s="447"/>
      <c r="U167" s="447"/>
      <c r="V167" s="447"/>
      <c r="W167" s="447"/>
      <c r="X167" s="447"/>
    </row>
    <row r="168" spans="1:24">
      <c r="A168" s="418">
        <v>38</v>
      </c>
      <c r="B168" s="421" t="s">
        <v>523</v>
      </c>
      <c r="C168" s="419" t="s">
        <v>488</v>
      </c>
      <c r="D168" s="469" t="s">
        <v>95</v>
      </c>
      <c r="E168" s="369"/>
      <c r="F168" s="369"/>
      <c r="G168" s="369"/>
      <c r="H168" s="369"/>
      <c r="I168" s="369"/>
      <c r="J168" s="369"/>
      <c r="K168" s="369"/>
      <c r="L168" s="369"/>
      <c r="M168" s="369"/>
      <c r="N168" s="369"/>
      <c r="O168" s="369"/>
      <c r="P168" s="369"/>
      <c r="Q168" s="447"/>
      <c r="R168" s="447"/>
      <c r="S168" s="447"/>
      <c r="T168" s="447"/>
      <c r="U168" s="447"/>
      <c r="V168" s="447"/>
      <c r="W168" s="447"/>
      <c r="X168" s="447"/>
    </row>
    <row r="169" spans="1:24">
      <c r="A169" s="418">
        <v>39</v>
      </c>
      <c r="B169" s="421" t="s">
        <v>524</v>
      </c>
      <c r="C169" s="419" t="s">
        <v>479</v>
      </c>
      <c r="D169" s="469" t="s">
        <v>525</v>
      </c>
      <c r="E169" s="369"/>
      <c r="F169" s="369"/>
      <c r="G169" s="369"/>
      <c r="H169" s="369"/>
      <c r="I169" s="369"/>
      <c r="J169" s="369"/>
      <c r="K169" s="369"/>
      <c r="L169" s="369"/>
      <c r="M169" s="369"/>
      <c r="N169" s="369"/>
      <c r="O169" s="369"/>
      <c r="P169" s="369"/>
      <c r="Q169" s="447"/>
      <c r="R169" s="447"/>
      <c r="S169" s="447"/>
      <c r="T169" s="447"/>
      <c r="U169" s="447"/>
      <c r="V169" s="447"/>
      <c r="W169" s="447"/>
      <c r="X169" s="447"/>
    </row>
    <row r="170" spans="1:24">
      <c r="A170" s="418">
        <v>40</v>
      </c>
      <c r="B170" s="421" t="s">
        <v>526</v>
      </c>
      <c r="C170" s="419" t="s">
        <v>479</v>
      </c>
      <c r="D170" s="469" t="s">
        <v>100</v>
      </c>
      <c r="E170" s="369"/>
      <c r="F170" s="369"/>
      <c r="G170" s="369"/>
      <c r="H170" s="369"/>
      <c r="I170" s="369"/>
      <c r="J170" s="369"/>
      <c r="K170" s="369"/>
      <c r="L170" s="369"/>
      <c r="M170" s="369"/>
      <c r="N170" s="369"/>
      <c r="O170" s="369"/>
      <c r="P170" s="369"/>
      <c r="Q170" s="447"/>
      <c r="R170" s="447"/>
      <c r="S170" s="447"/>
      <c r="T170" s="447"/>
      <c r="U170" s="447"/>
      <c r="V170" s="447"/>
      <c r="W170" s="447"/>
      <c r="X170" s="447"/>
    </row>
    <row r="171" spans="1:24">
      <c r="A171" s="418">
        <v>41</v>
      </c>
      <c r="B171" s="421" t="s">
        <v>527</v>
      </c>
      <c r="C171" s="419" t="s">
        <v>479</v>
      </c>
      <c r="D171" s="469" t="s">
        <v>103</v>
      </c>
      <c r="E171" s="369"/>
      <c r="F171" s="369"/>
      <c r="G171" s="369"/>
      <c r="H171" s="369"/>
      <c r="I171" s="369"/>
      <c r="J171" s="369"/>
      <c r="K171" s="369"/>
      <c r="L171" s="369"/>
      <c r="M171" s="369"/>
      <c r="N171" s="369"/>
      <c r="O171" s="369"/>
      <c r="P171" s="369"/>
      <c r="Q171" s="447"/>
      <c r="R171" s="447"/>
      <c r="S171" s="447"/>
      <c r="T171" s="447"/>
      <c r="U171" s="447"/>
      <c r="V171" s="447"/>
      <c r="W171" s="447"/>
      <c r="X171" s="447"/>
    </row>
    <row r="172" spans="1:24">
      <c r="A172" s="418">
        <v>42</v>
      </c>
      <c r="B172" s="421" t="s">
        <v>528</v>
      </c>
      <c r="C172" s="419" t="s">
        <v>479</v>
      </c>
      <c r="D172" s="469" t="s">
        <v>529</v>
      </c>
      <c r="E172" s="369"/>
      <c r="F172" s="369"/>
      <c r="G172" s="369"/>
      <c r="H172" s="369"/>
      <c r="I172" s="369"/>
      <c r="J172" s="369"/>
      <c r="K172" s="369"/>
      <c r="L172" s="369"/>
      <c r="M172" s="369"/>
      <c r="N172" s="369"/>
      <c r="O172" s="369"/>
      <c r="P172" s="369"/>
      <c r="Q172" s="447"/>
      <c r="R172" s="447"/>
      <c r="S172" s="447"/>
      <c r="T172" s="447"/>
      <c r="U172" s="447"/>
      <c r="V172" s="447"/>
      <c r="W172" s="447"/>
      <c r="X172" s="447"/>
    </row>
    <row r="173" spans="1:24">
      <c r="A173" s="418">
        <v>43</v>
      </c>
      <c r="B173" s="421"/>
      <c r="C173" s="419"/>
      <c r="D173" s="423"/>
      <c r="E173" s="369"/>
      <c r="F173" s="369"/>
      <c r="G173" s="369"/>
      <c r="H173" s="369"/>
      <c r="I173" s="369"/>
      <c r="J173" s="369"/>
      <c r="K173" s="369"/>
      <c r="L173" s="369"/>
      <c r="M173" s="369"/>
      <c r="N173" s="369"/>
      <c r="O173" s="369"/>
      <c r="P173" s="369"/>
      <c r="Q173" s="447"/>
      <c r="R173" s="447"/>
      <c r="S173" s="447"/>
      <c r="T173" s="447"/>
      <c r="U173" s="447"/>
      <c r="V173" s="447"/>
      <c r="W173" s="447"/>
      <c r="X173" s="447"/>
    </row>
    <row r="174" spans="1:24">
      <c r="A174" s="418">
        <v>44</v>
      </c>
      <c r="B174" s="421"/>
      <c r="C174" s="419"/>
      <c r="D174" s="423"/>
      <c r="E174" s="369"/>
      <c r="F174" s="369"/>
      <c r="G174" s="369"/>
      <c r="H174" s="369"/>
      <c r="I174" s="369"/>
      <c r="J174" s="369"/>
      <c r="K174" s="369"/>
      <c r="L174" s="369"/>
      <c r="M174" s="369"/>
      <c r="N174" s="369"/>
      <c r="O174" s="369"/>
      <c r="P174" s="369"/>
      <c r="Q174" s="447"/>
      <c r="R174" s="447"/>
      <c r="S174" s="447"/>
      <c r="T174" s="447"/>
      <c r="U174" s="447"/>
      <c r="V174" s="447"/>
      <c r="W174" s="447"/>
      <c r="X174" s="447"/>
    </row>
    <row r="175" spans="1:24">
      <c r="A175" s="418">
        <v>45</v>
      </c>
      <c r="B175" s="421"/>
      <c r="C175" s="419"/>
      <c r="D175" s="423"/>
      <c r="E175" s="369"/>
      <c r="F175" s="369"/>
      <c r="G175" s="369"/>
      <c r="H175" s="369"/>
      <c r="I175" s="369"/>
      <c r="J175" s="369"/>
      <c r="K175" s="369"/>
      <c r="L175" s="369"/>
      <c r="M175" s="369"/>
      <c r="N175" s="369"/>
      <c r="O175" s="369"/>
      <c r="P175" s="369"/>
      <c r="Q175" s="447"/>
      <c r="R175" s="447"/>
      <c r="S175" s="447"/>
      <c r="T175" s="447"/>
      <c r="U175" s="447"/>
      <c r="V175" s="447"/>
      <c r="W175" s="447"/>
      <c r="X175" s="447"/>
    </row>
    <row r="176" spans="1:24">
      <c r="A176" s="418">
        <v>46</v>
      </c>
      <c r="B176" s="421"/>
      <c r="C176" s="419"/>
      <c r="D176" s="423"/>
      <c r="E176" s="369"/>
      <c r="F176" s="369"/>
      <c r="G176" s="369"/>
      <c r="H176" s="369"/>
      <c r="I176" s="369"/>
      <c r="J176" s="369"/>
      <c r="K176" s="369"/>
      <c r="L176" s="369"/>
      <c r="M176" s="369"/>
      <c r="N176" s="369"/>
      <c r="O176" s="369"/>
      <c r="P176" s="369"/>
      <c r="Q176" s="447"/>
      <c r="R176" s="447"/>
      <c r="S176" s="447"/>
      <c r="T176" s="447"/>
      <c r="U176" s="447"/>
      <c r="V176" s="447"/>
      <c r="W176" s="447"/>
      <c r="X176" s="447"/>
    </row>
    <row r="177" spans="1:24">
      <c r="A177" s="418">
        <v>47</v>
      </c>
      <c r="B177" s="421"/>
      <c r="C177" s="419"/>
      <c r="D177" s="423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447"/>
      <c r="R177" s="447"/>
      <c r="S177" s="447"/>
      <c r="T177" s="447"/>
      <c r="U177" s="447"/>
      <c r="V177" s="447"/>
      <c r="W177" s="447"/>
      <c r="X177" s="447"/>
    </row>
    <row r="178" spans="1:24">
      <c r="A178" s="418">
        <v>48</v>
      </c>
      <c r="B178" s="421"/>
      <c r="C178" s="419"/>
      <c r="D178" s="423"/>
      <c r="E178" s="369"/>
      <c r="F178" s="369"/>
      <c r="G178" s="369"/>
      <c r="H178" s="369"/>
      <c r="I178" s="369"/>
      <c r="J178" s="369"/>
      <c r="K178" s="369"/>
      <c r="L178" s="369"/>
      <c r="M178" s="369"/>
      <c r="N178" s="369"/>
      <c r="O178" s="369"/>
      <c r="P178" s="369"/>
      <c r="Q178" s="447"/>
      <c r="R178" s="447"/>
      <c r="S178" s="447"/>
      <c r="T178" s="447"/>
      <c r="U178" s="447"/>
      <c r="V178" s="447"/>
      <c r="W178" s="447"/>
      <c r="X178" s="447"/>
    </row>
    <row r="179" spans="1:24">
      <c r="A179" s="418">
        <v>49</v>
      </c>
      <c r="B179" s="421"/>
      <c r="C179" s="419"/>
      <c r="D179" s="423"/>
      <c r="E179" s="369"/>
      <c r="F179" s="369"/>
      <c r="G179" s="369"/>
      <c r="H179" s="369"/>
      <c r="I179" s="369"/>
      <c r="J179" s="369"/>
      <c r="K179" s="369"/>
      <c r="L179" s="369"/>
      <c r="M179" s="369"/>
      <c r="N179" s="369"/>
      <c r="O179" s="369"/>
      <c r="P179" s="369"/>
      <c r="Q179" s="447"/>
      <c r="R179" s="447"/>
      <c r="S179" s="447"/>
      <c r="T179" s="447"/>
      <c r="U179" s="447"/>
      <c r="V179" s="447"/>
      <c r="W179" s="447"/>
      <c r="X179" s="447"/>
    </row>
    <row r="180" spans="1:24">
      <c r="A180" s="430" t="s">
        <v>530</v>
      </c>
      <c r="B180" s="431"/>
      <c r="C180" s="431"/>
      <c r="D180" s="431"/>
      <c r="E180" s="431"/>
      <c r="F180" s="431"/>
      <c r="G180" s="431"/>
      <c r="H180" s="431"/>
      <c r="I180" s="431"/>
      <c r="J180" s="431"/>
      <c r="K180" s="431"/>
      <c r="L180" s="431"/>
      <c r="M180" s="431"/>
      <c r="N180" s="431"/>
      <c r="O180" s="431"/>
      <c r="P180" s="431"/>
      <c r="Q180" s="431"/>
      <c r="R180" s="431"/>
      <c r="S180" s="431"/>
      <c r="T180" s="431"/>
      <c r="U180" s="431"/>
      <c r="V180" s="431"/>
      <c r="W180" s="431"/>
      <c r="X180" s="431"/>
    </row>
    <row r="181" spans="1:24">
      <c r="A181" s="418" t="s">
        <v>5</v>
      </c>
      <c r="B181" s="419" t="s">
        <v>477</v>
      </c>
      <c r="C181" s="419" t="s">
        <v>153</v>
      </c>
      <c r="D181" s="420" t="s">
        <v>9</v>
      </c>
      <c r="E181" s="474"/>
      <c r="F181" s="474"/>
      <c r="G181" s="474"/>
      <c r="H181" s="474"/>
      <c r="I181" s="474"/>
      <c r="J181" s="474"/>
      <c r="K181" s="474"/>
      <c r="L181" s="474"/>
      <c r="M181" s="474"/>
      <c r="N181" s="474"/>
      <c r="O181" s="474"/>
      <c r="P181" s="474"/>
      <c r="Q181" s="475"/>
      <c r="R181" s="475"/>
      <c r="S181" s="475"/>
      <c r="T181" s="475"/>
      <c r="U181" s="475"/>
      <c r="V181" s="475"/>
      <c r="W181" s="475"/>
      <c r="X181" s="475"/>
    </row>
    <row r="182" spans="1:24">
      <c r="A182" s="435">
        <v>1</v>
      </c>
      <c r="B182" s="436"/>
      <c r="C182" s="424"/>
      <c r="D182" s="437"/>
      <c r="E182" s="382"/>
      <c r="F182" s="382"/>
      <c r="G182" s="382"/>
      <c r="H182" s="382"/>
      <c r="I182" s="382"/>
      <c r="J182" s="382"/>
      <c r="K182" s="382"/>
      <c r="L182" s="382"/>
      <c r="M182" s="382"/>
      <c r="N182" s="382"/>
      <c r="O182" s="382"/>
      <c r="P182" s="382"/>
      <c r="Q182" s="290"/>
      <c r="R182" s="290"/>
      <c r="S182" s="290"/>
      <c r="T182" s="290"/>
      <c r="U182" s="290"/>
      <c r="V182" s="290"/>
      <c r="W182" s="290"/>
      <c r="X182" s="290"/>
    </row>
    <row r="183" spans="1:24">
      <c r="A183" s="435">
        <v>2</v>
      </c>
      <c r="B183" s="436"/>
      <c r="C183" s="424"/>
      <c r="D183" s="477"/>
      <c r="E183" s="382"/>
      <c r="F183" s="382"/>
      <c r="G183" s="382"/>
      <c r="H183" s="382"/>
      <c r="I183" s="382"/>
      <c r="J183" s="382"/>
      <c r="K183" s="382"/>
      <c r="L183" s="382"/>
      <c r="M183" s="382"/>
      <c r="N183" s="382"/>
      <c r="O183" s="382"/>
      <c r="P183" s="382"/>
      <c r="Q183" s="290"/>
      <c r="R183" s="290"/>
      <c r="S183" s="290"/>
      <c r="T183" s="290"/>
      <c r="U183" s="290"/>
      <c r="V183" s="290"/>
      <c r="W183" s="290"/>
      <c r="X183" s="290"/>
    </row>
    <row r="184" spans="1:24">
      <c r="A184" s="435">
        <v>3</v>
      </c>
      <c r="B184" s="478"/>
      <c r="C184" s="419"/>
      <c r="D184" s="437"/>
      <c r="E184" s="382"/>
      <c r="F184" s="382"/>
      <c r="G184" s="382"/>
      <c r="H184" s="382"/>
      <c r="I184" s="382"/>
      <c r="J184" s="382"/>
      <c r="K184" s="382"/>
      <c r="L184" s="382"/>
      <c r="M184" s="382"/>
      <c r="N184" s="382"/>
      <c r="O184" s="382"/>
      <c r="P184" s="382"/>
      <c r="Q184" s="290"/>
      <c r="R184" s="290"/>
      <c r="S184" s="290"/>
      <c r="T184" s="290"/>
      <c r="U184" s="290"/>
      <c r="V184" s="290"/>
      <c r="W184" s="290"/>
      <c r="X184" s="290"/>
    </row>
    <row r="185" spans="1:24">
      <c r="A185" s="435">
        <v>4</v>
      </c>
      <c r="B185" s="479"/>
      <c r="C185" s="424"/>
      <c r="D185" s="437"/>
      <c r="E185" s="382"/>
      <c r="F185" s="382"/>
      <c r="G185" s="382"/>
      <c r="H185" s="382"/>
      <c r="I185" s="382"/>
      <c r="J185" s="382"/>
      <c r="K185" s="382"/>
      <c r="L185" s="382"/>
      <c r="M185" s="382"/>
      <c r="N185" s="382"/>
      <c r="O185" s="382"/>
      <c r="P185" s="382"/>
      <c r="Q185" s="290"/>
      <c r="R185" s="290"/>
      <c r="S185" s="290"/>
      <c r="T185" s="290"/>
      <c r="U185" s="290"/>
      <c r="V185" s="290"/>
      <c r="W185" s="290"/>
      <c r="X185" s="290"/>
    </row>
    <row r="186" spans="1:24">
      <c r="A186" s="435">
        <v>5</v>
      </c>
      <c r="B186" s="478"/>
      <c r="C186" s="419"/>
      <c r="D186" s="437"/>
      <c r="E186" s="382"/>
      <c r="F186" s="382"/>
      <c r="G186" s="382"/>
      <c r="H186" s="382"/>
      <c r="I186" s="382"/>
      <c r="J186" s="382"/>
      <c r="K186" s="382"/>
      <c r="L186" s="382"/>
      <c r="M186" s="382"/>
      <c r="N186" s="382"/>
      <c r="O186" s="382"/>
      <c r="P186" s="382"/>
      <c r="Q186" s="290"/>
      <c r="R186" s="290"/>
      <c r="S186" s="290"/>
      <c r="T186" s="290"/>
      <c r="U186" s="290"/>
      <c r="V186" s="290"/>
      <c r="W186" s="290"/>
      <c r="X186" s="290"/>
    </row>
    <row r="187" spans="1:24">
      <c r="A187" s="435">
        <v>6</v>
      </c>
      <c r="B187" s="478"/>
      <c r="C187" s="419"/>
      <c r="D187" s="437"/>
      <c r="E187" s="382"/>
      <c r="F187" s="382"/>
      <c r="G187" s="382"/>
      <c r="H187" s="382"/>
      <c r="I187" s="382"/>
      <c r="J187" s="382"/>
      <c r="K187" s="382"/>
      <c r="L187" s="382"/>
      <c r="M187" s="382"/>
      <c r="N187" s="382"/>
      <c r="O187" s="382"/>
      <c r="P187" s="382"/>
      <c r="Q187" s="290"/>
      <c r="R187" s="290"/>
      <c r="S187" s="290"/>
      <c r="T187" s="290"/>
      <c r="U187" s="290"/>
      <c r="V187" s="290"/>
      <c r="W187" s="290"/>
      <c r="X187" s="290"/>
    </row>
    <row r="188" spans="1:24">
      <c r="A188" s="435">
        <v>7</v>
      </c>
      <c r="B188" s="478"/>
      <c r="C188" s="424"/>
      <c r="D188" s="437"/>
      <c r="E188" s="382"/>
      <c r="F188" s="382"/>
      <c r="G188" s="382"/>
      <c r="H188" s="382"/>
      <c r="I188" s="382"/>
      <c r="J188" s="382"/>
      <c r="K188" s="382"/>
      <c r="L188" s="382"/>
      <c r="M188" s="382"/>
      <c r="N188" s="382"/>
      <c r="O188" s="382"/>
      <c r="P188" s="382"/>
      <c r="Q188" s="290"/>
      <c r="R188" s="290"/>
      <c r="S188" s="290"/>
      <c r="T188" s="290"/>
      <c r="U188" s="290"/>
      <c r="V188" s="290"/>
      <c r="W188" s="290"/>
      <c r="X188" s="290"/>
    </row>
    <row r="189" spans="1:24">
      <c r="A189" s="435">
        <v>8</v>
      </c>
      <c r="B189" s="478"/>
      <c r="C189" s="419"/>
      <c r="D189" s="437"/>
      <c r="E189" s="382"/>
      <c r="F189" s="382"/>
      <c r="G189" s="382"/>
      <c r="H189" s="382"/>
      <c r="I189" s="382"/>
      <c r="J189" s="382"/>
      <c r="K189" s="382"/>
      <c r="L189" s="382"/>
      <c r="M189" s="382"/>
      <c r="N189" s="382"/>
      <c r="O189" s="382"/>
      <c r="P189" s="382"/>
      <c r="Q189" s="290"/>
      <c r="R189" s="290"/>
      <c r="S189" s="290"/>
      <c r="T189" s="290"/>
      <c r="U189" s="290"/>
      <c r="V189" s="290"/>
      <c r="W189" s="290"/>
      <c r="X189" s="290"/>
    </row>
    <row r="190" spans="1:24">
      <c r="A190" s="435">
        <v>9</v>
      </c>
      <c r="B190" s="436"/>
      <c r="C190" s="424"/>
      <c r="D190" s="426"/>
      <c r="E190" s="382"/>
      <c r="F190" s="382"/>
      <c r="G190" s="382"/>
      <c r="H190" s="382"/>
      <c r="I190" s="382"/>
      <c r="J190" s="382"/>
      <c r="K190" s="382"/>
      <c r="L190" s="382"/>
      <c r="M190" s="382"/>
      <c r="N190" s="382"/>
      <c r="O190" s="382"/>
      <c r="P190" s="382"/>
      <c r="Q190" s="290"/>
      <c r="R190" s="290"/>
      <c r="S190" s="290"/>
      <c r="T190" s="290"/>
      <c r="U190" s="290"/>
      <c r="V190" s="290"/>
      <c r="W190" s="290"/>
      <c r="X190" s="290"/>
    </row>
    <row r="191" spans="1:24">
      <c r="A191" s="435">
        <v>10</v>
      </c>
      <c r="B191" s="436"/>
      <c r="C191" s="424"/>
      <c r="D191" s="426"/>
      <c r="E191" s="382"/>
      <c r="F191" s="382"/>
      <c r="G191" s="382"/>
      <c r="H191" s="382"/>
      <c r="I191" s="382"/>
      <c r="J191" s="382"/>
      <c r="K191" s="382"/>
      <c r="L191" s="382"/>
      <c r="M191" s="382"/>
      <c r="N191" s="382"/>
      <c r="O191" s="382"/>
      <c r="P191" s="382"/>
      <c r="Q191" s="290"/>
      <c r="R191" s="290"/>
      <c r="S191" s="290"/>
      <c r="T191" s="290"/>
      <c r="U191" s="290"/>
      <c r="V191" s="290"/>
      <c r="W191" s="290"/>
      <c r="X191" s="290"/>
    </row>
    <row r="192" spans="1:24">
      <c r="A192" s="435">
        <v>11</v>
      </c>
      <c r="B192" s="436"/>
      <c r="C192" s="424"/>
      <c r="D192" s="426"/>
      <c r="E192" s="382"/>
      <c r="F192" s="382"/>
      <c r="G192" s="382"/>
      <c r="H192" s="382"/>
      <c r="I192" s="382"/>
      <c r="J192" s="382"/>
      <c r="K192" s="382"/>
      <c r="L192" s="382"/>
      <c r="M192" s="382"/>
      <c r="N192" s="382"/>
      <c r="O192" s="382"/>
      <c r="P192" s="382"/>
      <c r="Q192" s="290"/>
      <c r="R192" s="290"/>
      <c r="S192" s="290"/>
      <c r="T192" s="290"/>
      <c r="U192" s="290"/>
      <c r="V192" s="290"/>
      <c r="W192" s="290"/>
      <c r="X192" s="290"/>
    </row>
    <row r="193" spans="1:24">
      <c r="A193" s="435">
        <v>12</v>
      </c>
      <c r="B193" s="436"/>
      <c r="C193" s="424"/>
      <c r="D193" s="426"/>
      <c r="E193" s="382"/>
      <c r="F193" s="382"/>
      <c r="G193" s="382"/>
      <c r="H193" s="382"/>
      <c r="I193" s="382"/>
      <c r="J193" s="382"/>
      <c r="K193" s="382"/>
      <c r="L193" s="382"/>
      <c r="M193" s="382"/>
      <c r="N193" s="382"/>
      <c r="O193" s="382"/>
      <c r="P193" s="382"/>
      <c r="Q193" s="290"/>
      <c r="R193" s="290"/>
      <c r="S193" s="290"/>
      <c r="T193" s="290"/>
      <c r="U193" s="290"/>
      <c r="V193" s="290"/>
      <c r="W193" s="290"/>
      <c r="X193" s="290"/>
    </row>
    <row r="194" spans="1:24">
      <c r="A194" s="435">
        <v>13</v>
      </c>
      <c r="B194" s="436"/>
      <c r="C194" s="424"/>
      <c r="D194" s="426"/>
      <c r="E194" s="382"/>
      <c r="F194" s="382"/>
      <c r="G194" s="382"/>
      <c r="H194" s="382"/>
      <c r="I194" s="382"/>
      <c r="J194" s="382"/>
      <c r="K194" s="382"/>
      <c r="L194" s="382"/>
      <c r="M194" s="382"/>
      <c r="N194" s="382"/>
      <c r="O194" s="382"/>
      <c r="P194" s="382"/>
      <c r="Q194" s="290"/>
      <c r="R194" s="290"/>
      <c r="S194" s="290"/>
      <c r="T194" s="290"/>
      <c r="U194" s="290"/>
      <c r="V194" s="290"/>
      <c r="W194" s="290"/>
      <c r="X194" s="290"/>
    </row>
    <row r="195" ht="21.75" spans="1:24">
      <c r="A195" s="471" t="s">
        <v>0</v>
      </c>
      <c r="B195" s="471"/>
      <c r="C195" s="471"/>
      <c r="D195" s="471"/>
      <c r="E195" s="471"/>
      <c r="F195" s="471"/>
      <c r="G195" s="471"/>
      <c r="H195" s="471"/>
      <c r="I195" s="471"/>
      <c r="J195" s="471"/>
      <c r="K195" s="471"/>
      <c r="L195" s="471"/>
      <c r="M195" s="471"/>
      <c r="N195" s="471"/>
      <c r="O195" s="471"/>
      <c r="P195" s="471"/>
      <c r="Q195" s="471"/>
      <c r="R195" s="471"/>
      <c r="S195" s="471"/>
      <c r="T195" s="471"/>
      <c r="U195" s="471"/>
      <c r="V195" s="471"/>
      <c r="W195" s="471"/>
      <c r="X195" s="471"/>
    </row>
    <row r="196" ht="27" spans="1:24">
      <c r="A196" s="471" t="s">
        <v>537</v>
      </c>
      <c r="B196" s="471"/>
      <c r="C196" s="471"/>
      <c r="D196" s="471"/>
      <c r="E196" s="471"/>
      <c r="F196" s="471"/>
      <c r="G196" s="471"/>
      <c r="H196" s="471"/>
      <c r="I196" s="471"/>
      <c r="J196" s="471"/>
      <c r="K196" s="471"/>
      <c r="L196" s="471"/>
      <c r="M196" s="471"/>
      <c r="N196" s="471"/>
      <c r="O196" s="471"/>
      <c r="P196" s="471"/>
      <c r="Q196" s="471"/>
      <c r="R196" s="471"/>
      <c r="S196" s="471"/>
      <c r="T196" s="471"/>
      <c r="U196" s="471"/>
      <c r="V196" s="471"/>
      <c r="W196" s="471"/>
      <c r="X196" s="471"/>
    </row>
    <row r="197" ht="19.5" spans="1:24">
      <c r="A197" s="467"/>
      <c r="B197" s="467"/>
      <c r="C197" s="467"/>
      <c r="D197" s="467"/>
      <c r="E197" s="472"/>
      <c r="F197" s="472"/>
      <c r="G197" s="472"/>
      <c r="H197" s="472"/>
      <c r="I197" s="472"/>
      <c r="J197" s="472"/>
      <c r="K197" s="472"/>
      <c r="L197" s="472"/>
      <c r="M197" s="472"/>
      <c r="N197" s="472"/>
      <c r="O197" s="472"/>
      <c r="P197" s="472"/>
      <c r="Q197" s="472"/>
      <c r="R197" s="472"/>
      <c r="S197" s="472"/>
      <c r="T197" s="472"/>
      <c r="U197" s="472"/>
      <c r="V197" s="472"/>
      <c r="W197" s="472"/>
      <c r="X197" s="472"/>
    </row>
    <row r="198" ht="19.5" spans="1:24">
      <c r="A198" s="476" t="s">
        <v>541</v>
      </c>
      <c r="B198" s="476"/>
      <c r="C198" s="476"/>
      <c r="D198" s="476"/>
      <c r="E198" s="476"/>
      <c r="F198" s="480" t="s">
        <v>542</v>
      </c>
      <c r="G198" s="480"/>
      <c r="H198" s="480"/>
      <c r="I198" s="480"/>
      <c r="J198" s="476"/>
      <c r="K198" s="476"/>
      <c r="L198" s="476"/>
      <c r="M198" s="476"/>
      <c r="N198" s="476"/>
      <c r="O198" s="476" t="s">
        <v>543</v>
      </c>
      <c r="P198" s="480"/>
      <c r="Q198" s="480"/>
      <c r="R198" s="481"/>
      <c r="S198" s="481"/>
      <c r="T198" s="481"/>
      <c r="U198" s="481"/>
      <c r="V198" s="481"/>
      <c r="W198" s="481"/>
      <c r="X198" s="481"/>
    </row>
    <row r="199" spans="1:24">
      <c r="A199" s="418" t="s">
        <v>5</v>
      </c>
      <c r="B199" s="419" t="s">
        <v>477</v>
      </c>
      <c r="C199" s="419" t="s">
        <v>153</v>
      </c>
      <c r="D199" s="420" t="s">
        <v>9</v>
      </c>
      <c r="E199" s="440"/>
      <c r="F199" s="440"/>
      <c r="G199" s="440"/>
      <c r="H199" s="440"/>
      <c r="I199" s="440"/>
      <c r="J199" s="440"/>
      <c r="K199" s="440"/>
      <c r="L199" s="440"/>
      <c r="M199" s="440"/>
      <c r="N199" s="440"/>
      <c r="O199" s="440"/>
      <c r="P199" s="440"/>
      <c r="Q199" s="446"/>
      <c r="R199" s="446"/>
      <c r="S199" s="446"/>
      <c r="T199" s="446"/>
      <c r="U199" s="446"/>
      <c r="V199" s="446"/>
      <c r="W199" s="446"/>
      <c r="X199" s="446"/>
    </row>
    <row r="200" spans="1:24">
      <c r="A200" s="418">
        <v>1</v>
      </c>
      <c r="B200" s="421" t="s">
        <v>478</v>
      </c>
      <c r="C200" s="419" t="s">
        <v>479</v>
      </c>
      <c r="D200" s="468" t="s">
        <v>17</v>
      </c>
      <c r="E200" s="385"/>
      <c r="F200" s="385"/>
      <c r="G200" s="385"/>
      <c r="H200" s="385"/>
      <c r="I200" s="385"/>
      <c r="J200" s="385"/>
      <c r="K200" s="385"/>
      <c r="L200" s="385"/>
      <c r="M200" s="385"/>
      <c r="N200" s="385"/>
      <c r="O200" s="385"/>
      <c r="P200" s="385"/>
      <c r="Q200" s="447"/>
      <c r="R200" s="447"/>
      <c r="S200" s="447"/>
      <c r="T200" s="447"/>
      <c r="U200" s="447"/>
      <c r="V200" s="447"/>
      <c r="W200" s="447"/>
      <c r="X200" s="447"/>
    </row>
    <row r="201" spans="1:24">
      <c r="A201" s="418">
        <v>2</v>
      </c>
      <c r="B201" s="421" t="s">
        <v>480</v>
      </c>
      <c r="C201" s="419"/>
      <c r="D201" s="468" t="s">
        <v>20</v>
      </c>
      <c r="E201" s="385"/>
      <c r="F201" s="385"/>
      <c r="G201" s="385"/>
      <c r="H201" s="385"/>
      <c r="I201" s="385"/>
      <c r="J201" s="385"/>
      <c r="K201" s="385"/>
      <c r="L201" s="385"/>
      <c r="M201" s="385"/>
      <c r="N201" s="385"/>
      <c r="O201" s="385"/>
      <c r="P201" s="385"/>
      <c r="Q201" s="447"/>
      <c r="R201" s="447"/>
      <c r="S201" s="447"/>
      <c r="T201" s="447"/>
      <c r="U201" s="447"/>
      <c r="V201" s="447"/>
      <c r="W201" s="447"/>
      <c r="X201" s="447"/>
    </row>
    <row r="202" spans="1:24">
      <c r="A202" s="418">
        <v>3</v>
      </c>
      <c r="B202" s="421" t="s">
        <v>481</v>
      </c>
      <c r="C202" s="419" t="s">
        <v>479</v>
      </c>
      <c r="D202" s="469" t="s">
        <v>482</v>
      </c>
      <c r="E202" s="382"/>
      <c r="F202" s="382"/>
      <c r="G202" s="382"/>
      <c r="H202" s="382"/>
      <c r="I202" s="382"/>
      <c r="J202" s="382"/>
      <c r="K202" s="382"/>
      <c r="L202" s="382"/>
      <c r="M202" s="382"/>
      <c r="N202" s="382"/>
      <c r="O202" s="382"/>
      <c r="P202" s="382"/>
      <c r="Q202" s="125"/>
      <c r="R202" s="125"/>
      <c r="S202" s="125"/>
      <c r="T202" s="125"/>
      <c r="U202" s="125"/>
      <c r="V202" s="125"/>
      <c r="W202" s="125"/>
      <c r="X202" s="125"/>
    </row>
    <row r="203" spans="1:24">
      <c r="A203" s="418">
        <v>4</v>
      </c>
      <c r="B203" s="421" t="s">
        <v>483</v>
      </c>
      <c r="C203" s="419" t="s">
        <v>479</v>
      </c>
      <c r="D203" s="469" t="s">
        <v>163</v>
      </c>
      <c r="E203" s="441"/>
      <c r="F203" s="441"/>
      <c r="G203" s="441"/>
      <c r="H203" s="441"/>
      <c r="I203" s="441"/>
      <c r="J203" s="441"/>
      <c r="K203" s="441"/>
      <c r="L203" s="441"/>
      <c r="M203" s="441"/>
      <c r="N203" s="441"/>
      <c r="O203" s="441"/>
      <c r="P203" s="441"/>
      <c r="Q203" s="125"/>
      <c r="R203" s="125"/>
      <c r="S203" s="125"/>
      <c r="T203" s="125"/>
      <c r="U203" s="125"/>
      <c r="V203" s="125"/>
      <c r="W203" s="125"/>
      <c r="X203" s="125"/>
    </row>
    <row r="204" spans="1:24">
      <c r="A204" s="418">
        <v>5</v>
      </c>
      <c r="B204" s="421" t="s">
        <v>484</v>
      </c>
      <c r="C204" s="424" t="s">
        <v>479</v>
      </c>
      <c r="D204" s="469" t="s">
        <v>114</v>
      </c>
      <c r="E204" s="441"/>
      <c r="F204" s="441"/>
      <c r="G204" s="441"/>
      <c r="H204" s="441"/>
      <c r="I204" s="441"/>
      <c r="J204" s="441"/>
      <c r="K204" s="441"/>
      <c r="L204" s="441"/>
      <c r="M204" s="441"/>
      <c r="N204" s="441"/>
      <c r="O204" s="441"/>
      <c r="P204" s="441"/>
      <c r="Q204" s="125"/>
      <c r="R204" s="125"/>
      <c r="S204" s="125"/>
      <c r="T204" s="125"/>
      <c r="U204" s="125"/>
      <c r="V204" s="125"/>
      <c r="W204" s="125"/>
      <c r="X204" s="125"/>
    </row>
    <row r="205" spans="1:24">
      <c r="A205" s="418">
        <v>6</v>
      </c>
      <c r="B205" s="421" t="s">
        <v>485</v>
      </c>
      <c r="C205" s="419" t="s">
        <v>479</v>
      </c>
      <c r="D205" s="469" t="s">
        <v>486</v>
      </c>
      <c r="E205" s="441"/>
      <c r="F205" s="441"/>
      <c r="G205" s="441"/>
      <c r="H205" s="441"/>
      <c r="I205" s="441"/>
      <c r="J205" s="441"/>
      <c r="K205" s="441"/>
      <c r="L205" s="441"/>
      <c r="M205" s="441"/>
      <c r="N205" s="441"/>
      <c r="O205" s="441"/>
      <c r="P205" s="441"/>
      <c r="Q205" s="125"/>
      <c r="R205" s="125"/>
      <c r="S205" s="125"/>
      <c r="T205" s="125"/>
      <c r="U205" s="125"/>
      <c r="V205" s="125"/>
      <c r="W205" s="125"/>
      <c r="X205" s="125"/>
    </row>
    <row r="206" spans="1:24">
      <c r="A206" s="418">
        <v>7</v>
      </c>
      <c r="B206" s="421" t="s">
        <v>487</v>
      </c>
      <c r="C206" s="424" t="s">
        <v>488</v>
      </c>
      <c r="D206" s="469" t="s">
        <v>28</v>
      </c>
      <c r="E206" s="441"/>
      <c r="F206" s="441"/>
      <c r="G206" s="441"/>
      <c r="H206" s="441"/>
      <c r="I206" s="441"/>
      <c r="J206" s="441"/>
      <c r="K206" s="441"/>
      <c r="L206" s="441"/>
      <c r="M206" s="441"/>
      <c r="N206" s="441"/>
      <c r="O206" s="441"/>
      <c r="P206" s="441"/>
      <c r="Q206" s="125"/>
      <c r="R206" s="125"/>
      <c r="S206" s="125"/>
      <c r="T206" s="125"/>
      <c r="U206" s="125"/>
      <c r="V206" s="125"/>
      <c r="W206" s="125"/>
      <c r="X206" s="125"/>
    </row>
    <row r="207" spans="1:24">
      <c r="A207" s="418">
        <v>8</v>
      </c>
      <c r="B207" s="421" t="s">
        <v>489</v>
      </c>
      <c r="C207" s="424" t="s">
        <v>488</v>
      </c>
      <c r="D207" s="469" t="s">
        <v>31</v>
      </c>
      <c r="E207" s="441"/>
      <c r="F207" s="441"/>
      <c r="G207" s="441"/>
      <c r="H207" s="441"/>
      <c r="I207" s="441"/>
      <c r="J207" s="441"/>
      <c r="K207" s="441"/>
      <c r="L207" s="441"/>
      <c r="M207" s="441"/>
      <c r="N207" s="441"/>
      <c r="O207" s="441"/>
      <c r="P207" s="441"/>
      <c r="Q207" s="125"/>
      <c r="R207" s="125"/>
      <c r="S207" s="125"/>
      <c r="T207" s="125"/>
      <c r="U207" s="125"/>
      <c r="V207" s="125"/>
      <c r="W207" s="125"/>
      <c r="X207" s="125"/>
    </row>
    <row r="208" spans="1:24">
      <c r="A208" s="418">
        <v>9</v>
      </c>
      <c r="B208" s="421" t="s">
        <v>490</v>
      </c>
      <c r="C208" s="424" t="s">
        <v>488</v>
      </c>
      <c r="D208" s="469" t="s">
        <v>34</v>
      </c>
      <c r="E208" s="441"/>
      <c r="F208" s="441"/>
      <c r="G208" s="441"/>
      <c r="H208" s="441"/>
      <c r="I208" s="441"/>
      <c r="J208" s="441"/>
      <c r="K208" s="441"/>
      <c r="L208" s="441"/>
      <c r="M208" s="441"/>
      <c r="N208" s="441"/>
      <c r="O208" s="441"/>
      <c r="P208" s="441"/>
      <c r="Q208" s="125"/>
      <c r="R208" s="125"/>
      <c r="S208" s="125"/>
      <c r="T208" s="125"/>
      <c r="U208" s="125"/>
      <c r="V208" s="125"/>
      <c r="W208" s="125"/>
      <c r="X208" s="125"/>
    </row>
    <row r="209" spans="1:24">
      <c r="A209" s="418">
        <v>10</v>
      </c>
      <c r="B209" s="421" t="s">
        <v>491</v>
      </c>
      <c r="C209" s="424" t="s">
        <v>488</v>
      </c>
      <c r="D209" s="469" t="s">
        <v>36</v>
      </c>
      <c r="E209" s="382"/>
      <c r="F209" s="382"/>
      <c r="G209" s="382"/>
      <c r="H209" s="382"/>
      <c r="I209" s="382"/>
      <c r="J209" s="382"/>
      <c r="K209" s="382"/>
      <c r="L209" s="382"/>
      <c r="M209" s="382"/>
      <c r="N209" s="382"/>
      <c r="O209" s="382"/>
      <c r="P209" s="382"/>
      <c r="Q209" s="125"/>
      <c r="R209" s="125"/>
      <c r="S209" s="125"/>
      <c r="T209" s="125"/>
      <c r="U209" s="125"/>
      <c r="V209" s="125"/>
      <c r="W209" s="125"/>
      <c r="X209" s="125"/>
    </row>
    <row r="210" spans="1:24">
      <c r="A210" s="418">
        <v>11</v>
      </c>
      <c r="B210" s="421" t="s">
        <v>492</v>
      </c>
      <c r="C210" s="424" t="s">
        <v>488</v>
      </c>
      <c r="D210" s="469" t="s">
        <v>39</v>
      </c>
      <c r="E210" s="382"/>
      <c r="F210" s="382"/>
      <c r="G210" s="382"/>
      <c r="H210" s="382"/>
      <c r="I210" s="382"/>
      <c r="J210" s="382"/>
      <c r="K210" s="382"/>
      <c r="L210" s="382"/>
      <c r="M210" s="382"/>
      <c r="N210" s="382"/>
      <c r="O210" s="382"/>
      <c r="P210" s="382"/>
      <c r="Q210" s="125"/>
      <c r="R210" s="125"/>
      <c r="S210" s="125"/>
      <c r="T210" s="125"/>
      <c r="U210" s="125"/>
      <c r="V210" s="125"/>
      <c r="W210" s="125"/>
      <c r="X210" s="125"/>
    </row>
    <row r="211" spans="1:24">
      <c r="A211" s="418">
        <v>12</v>
      </c>
      <c r="B211" s="425" t="s">
        <v>493</v>
      </c>
      <c r="C211" s="424" t="s">
        <v>479</v>
      </c>
      <c r="D211" s="469" t="s">
        <v>42</v>
      </c>
      <c r="E211" s="363"/>
      <c r="F211" s="363"/>
      <c r="G211" s="363"/>
      <c r="H211" s="363"/>
      <c r="I211" s="363"/>
      <c r="J211" s="363"/>
      <c r="K211" s="363"/>
      <c r="L211" s="363"/>
      <c r="M211" s="363"/>
      <c r="N211" s="363"/>
      <c r="O211" s="363"/>
      <c r="P211" s="363"/>
      <c r="Q211" s="125"/>
      <c r="R211" s="125"/>
      <c r="S211" s="125"/>
      <c r="T211" s="125"/>
      <c r="U211" s="125"/>
      <c r="V211" s="125"/>
      <c r="W211" s="125"/>
      <c r="X211" s="125"/>
    </row>
    <row r="212" spans="1:24">
      <c r="A212" s="418">
        <v>13</v>
      </c>
      <c r="B212" s="421" t="s">
        <v>534</v>
      </c>
      <c r="C212" s="419" t="s">
        <v>479</v>
      </c>
      <c r="D212" s="469" t="s">
        <v>535</v>
      </c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63"/>
      <c r="P212" s="363"/>
      <c r="Q212" s="125"/>
      <c r="R212" s="125"/>
      <c r="S212" s="125"/>
      <c r="T212" s="125"/>
      <c r="U212" s="125"/>
      <c r="V212" s="125"/>
      <c r="W212" s="125"/>
      <c r="X212" s="125"/>
    </row>
    <row r="213" spans="1:24">
      <c r="A213" s="418">
        <v>14</v>
      </c>
      <c r="B213" s="421" t="s">
        <v>494</v>
      </c>
      <c r="C213" s="419" t="s">
        <v>479</v>
      </c>
      <c r="D213" s="469" t="s">
        <v>495</v>
      </c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63"/>
      <c r="P213" s="363"/>
      <c r="Q213" s="125"/>
      <c r="R213" s="125"/>
      <c r="S213" s="125"/>
      <c r="T213" s="125"/>
      <c r="U213" s="125"/>
      <c r="V213" s="125"/>
      <c r="W213" s="125"/>
      <c r="X213" s="125"/>
    </row>
    <row r="214" spans="1:24">
      <c r="A214" s="418">
        <v>15</v>
      </c>
      <c r="B214" s="425" t="s">
        <v>496</v>
      </c>
      <c r="C214" s="426" t="s">
        <v>479</v>
      </c>
      <c r="D214" s="469" t="s">
        <v>55</v>
      </c>
      <c r="E214" s="382"/>
      <c r="F214" s="382"/>
      <c r="G214" s="382"/>
      <c r="H214" s="382"/>
      <c r="I214" s="382"/>
      <c r="J214" s="382"/>
      <c r="K214" s="382"/>
      <c r="L214" s="382"/>
      <c r="M214" s="382"/>
      <c r="N214" s="382"/>
      <c r="O214" s="382"/>
      <c r="P214" s="382"/>
      <c r="Q214" s="125"/>
      <c r="R214" s="125"/>
      <c r="S214" s="125"/>
      <c r="T214" s="125"/>
      <c r="U214" s="125"/>
      <c r="V214" s="125"/>
      <c r="W214" s="125"/>
      <c r="X214" s="125"/>
    </row>
    <row r="215" spans="1:24">
      <c r="A215" s="418">
        <v>16</v>
      </c>
      <c r="B215" s="421" t="s">
        <v>497</v>
      </c>
      <c r="C215" s="419" t="s">
        <v>488</v>
      </c>
      <c r="D215" s="469" t="s">
        <v>117</v>
      </c>
      <c r="E215" s="382"/>
      <c r="F215" s="382"/>
      <c r="G215" s="382"/>
      <c r="H215" s="382"/>
      <c r="I215" s="382"/>
      <c r="J215" s="382"/>
      <c r="K215" s="382"/>
      <c r="L215" s="382"/>
      <c r="M215" s="382"/>
      <c r="N215" s="382"/>
      <c r="O215" s="382"/>
      <c r="P215" s="382"/>
      <c r="Q215" s="125"/>
      <c r="R215" s="125"/>
      <c r="S215" s="125"/>
      <c r="T215" s="125"/>
      <c r="U215" s="125"/>
      <c r="V215" s="125"/>
      <c r="W215" s="125"/>
      <c r="X215" s="125"/>
    </row>
    <row r="216" spans="1:24">
      <c r="A216" s="418">
        <v>17</v>
      </c>
      <c r="B216" s="421" t="s">
        <v>498</v>
      </c>
      <c r="C216" s="424" t="s">
        <v>479</v>
      </c>
      <c r="D216" s="469" t="s">
        <v>58</v>
      </c>
      <c r="E216" s="382"/>
      <c r="F216" s="382"/>
      <c r="G216" s="382"/>
      <c r="H216" s="382"/>
      <c r="I216" s="382"/>
      <c r="J216" s="382"/>
      <c r="K216" s="382"/>
      <c r="L216" s="382"/>
      <c r="M216" s="382"/>
      <c r="N216" s="382"/>
      <c r="O216" s="382"/>
      <c r="P216" s="382"/>
      <c r="Q216" s="125"/>
      <c r="R216" s="125"/>
      <c r="S216" s="125"/>
      <c r="T216" s="125"/>
      <c r="U216" s="125"/>
      <c r="V216" s="125"/>
      <c r="W216" s="125"/>
      <c r="X216" s="125"/>
    </row>
    <row r="217" spans="1:24">
      <c r="A217" s="418">
        <v>18</v>
      </c>
      <c r="B217" s="421" t="s">
        <v>499</v>
      </c>
      <c r="C217" s="419" t="s">
        <v>488</v>
      </c>
      <c r="D217" s="469" t="s">
        <v>120</v>
      </c>
      <c r="E217" s="382"/>
      <c r="F217" s="382"/>
      <c r="G217" s="382"/>
      <c r="H217" s="382"/>
      <c r="I217" s="382"/>
      <c r="J217" s="382"/>
      <c r="K217" s="382"/>
      <c r="L217" s="382"/>
      <c r="M217" s="382"/>
      <c r="N217" s="382"/>
      <c r="O217" s="382"/>
      <c r="P217" s="382"/>
      <c r="Q217" s="125"/>
      <c r="R217" s="125"/>
      <c r="S217" s="125"/>
      <c r="T217" s="125"/>
      <c r="U217" s="125"/>
      <c r="V217" s="125"/>
      <c r="W217" s="125"/>
      <c r="X217" s="125"/>
    </row>
    <row r="218" spans="1:24">
      <c r="A218" s="418">
        <v>19</v>
      </c>
      <c r="B218" s="421" t="s">
        <v>536</v>
      </c>
      <c r="C218" s="419" t="s">
        <v>488</v>
      </c>
      <c r="D218" s="468" t="s">
        <v>501</v>
      </c>
      <c r="E218" s="385"/>
      <c r="F218" s="385"/>
      <c r="G218" s="385"/>
      <c r="H218" s="385"/>
      <c r="I218" s="385"/>
      <c r="J218" s="385"/>
      <c r="K218" s="385"/>
      <c r="L218" s="385"/>
      <c r="M218" s="385"/>
      <c r="N218" s="385"/>
      <c r="O218" s="385"/>
      <c r="P218" s="385"/>
      <c r="Q218" s="125"/>
      <c r="R218" s="125"/>
      <c r="S218" s="125"/>
      <c r="T218" s="125"/>
      <c r="U218" s="125"/>
      <c r="V218" s="125"/>
      <c r="W218" s="125"/>
      <c r="X218" s="125"/>
    </row>
    <row r="219" spans="1:24">
      <c r="A219" s="418">
        <v>20</v>
      </c>
      <c r="B219" s="421" t="s">
        <v>502</v>
      </c>
      <c r="C219" s="426"/>
      <c r="D219" s="468" t="s">
        <v>123</v>
      </c>
      <c r="E219" s="385"/>
      <c r="F219" s="385"/>
      <c r="G219" s="385"/>
      <c r="H219" s="385"/>
      <c r="I219" s="385"/>
      <c r="J219" s="385"/>
      <c r="K219" s="385"/>
      <c r="L219" s="385"/>
      <c r="M219" s="385"/>
      <c r="N219" s="385"/>
      <c r="O219" s="385"/>
      <c r="P219" s="385"/>
      <c r="Q219" s="125"/>
      <c r="R219" s="125"/>
      <c r="S219" s="125"/>
      <c r="T219" s="125"/>
      <c r="U219" s="125"/>
      <c r="V219" s="125"/>
      <c r="W219" s="125"/>
      <c r="X219" s="125"/>
    </row>
    <row r="220" spans="1:24">
      <c r="A220" s="418">
        <v>21</v>
      </c>
      <c r="B220" s="421" t="s">
        <v>503</v>
      </c>
      <c r="C220" s="426" t="s">
        <v>488</v>
      </c>
      <c r="D220" s="468" t="s">
        <v>61</v>
      </c>
      <c r="E220" s="385"/>
      <c r="F220" s="385"/>
      <c r="G220" s="385"/>
      <c r="H220" s="385"/>
      <c r="I220" s="385"/>
      <c r="J220" s="385"/>
      <c r="K220" s="385"/>
      <c r="L220" s="385"/>
      <c r="M220" s="385"/>
      <c r="N220" s="385"/>
      <c r="O220" s="385"/>
      <c r="P220" s="385"/>
      <c r="Q220" s="125"/>
      <c r="R220" s="125"/>
      <c r="S220" s="125"/>
      <c r="T220" s="125"/>
      <c r="U220" s="125"/>
      <c r="V220" s="125"/>
      <c r="W220" s="125"/>
      <c r="X220" s="125"/>
    </row>
    <row r="221" spans="1:24">
      <c r="A221" s="418">
        <v>22</v>
      </c>
      <c r="B221" s="427" t="s">
        <v>504</v>
      </c>
      <c r="C221" s="424" t="s">
        <v>488</v>
      </c>
      <c r="D221" s="469" t="s">
        <v>63</v>
      </c>
      <c r="E221" s="369"/>
      <c r="F221" s="369"/>
      <c r="G221" s="369"/>
      <c r="H221" s="369"/>
      <c r="I221" s="369"/>
      <c r="J221" s="369"/>
      <c r="K221" s="369"/>
      <c r="L221" s="369"/>
      <c r="M221" s="369"/>
      <c r="N221" s="369"/>
      <c r="O221" s="369"/>
      <c r="P221" s="369"/>
      <c r="Q221" s="125"/>
      <c r="R221" s="125"/>
      <c r="S221" s="125"/>
      <c r="T221" s="125"/>
      <c r="U221" s="125"/>
      <c r="V221" s="125"/>
      <c r="W221" s="125"/>
      <c r="X221" s="125"/>
    </row>
    <row r="222" spans="1:24">
      <c r="A222" s="418">
        <v>23</v>
      </c>
      <c r="B222" s="421" t="s">
        <v>505</v>
      </c>
      <c r="C222" s="428" t="s">
        <v>479</v>
      </c>
      <c r="D222" s="470" t="s">
        <v>125</v>
      </c>
      <c r="E222" s="441"/>
      <c r="F222" s="441"/>
      <c r="G222" s="441"/>
      <c r="H222" s="441"/>
      <c r="I222" s="441"/>
      <c r="J222" s="441"/>
      <c r="K222" s="441"/>
      <c r="L222" s="441"/>
      <c r="M222" s="441"/>
      <c r="N222" s="441"/>
      <c r="O222" s="441"/>
      <c r="P222" s="441"/>
      <c r="Q222" s="125"/>
      <c r="R222" s="125"/>
      <c r="S222" s="125"/>
      <c r="T222" s="125"/>
      <c r="U222" s="125"/>
      <c r="V222" s="125"/>
      <c r="W222" s="125"/>
      <c r="X222" s="125"/>
    </row>
    <row r="223" spans="1:24">
      <c r="A223" s="418">
        <v>24</v>
      </c>
      <c r="B223" s="421" t="s">
        <v>506</v>
      </c>
      <c r="C223" s="419" t="s">
        <v>488</v>
      </c>
      <c r="D223" s="469" t="s">
        <v>507</v>
      </c>
      <c r="E223" s="382"/>
      <c r="F223" s="382"/>
      <c r="G223" s="382"/>
      <c r="H223" s="382"/>
      <c r="I223" s="382"/>
      <c r="J223" s="382"/>
      <c r="K223" s="382"/>
      <c r="L223" s="382"/>
      <c r="M223" s="382"/>
      <c r="N223" s="382"/>
      <c r="O223" s="382"/>
      <c r="P223" s="382"/>
      <c r="Q223" s="125"/>
      <c r="R223" s="125"/>
      <c r="S223" s="125"/>
      <c r="T223" s="125"/>
      <c r="U223" s="125"/>
      <c r="V223" s="125"/>
      <c r="W223" s="125"/>
      <c r="X223" s="125"/>
    </row>
    <row r="224" spans="1:24">
      <c r="A224" s="418">
        <v>25</v>
      </c>
      <c r="B224" s="421" t="s">
        <v>508</v>
      </c>
      <c r="C224" s="428" t="s">
        <v>479</v>
      </c>
      <c r="D224" s="470" t="s">
        <v>66</v>
      </c>
      <c r="E224" s="382"/>
      <c r="F224" s="382"/>
      <c r="G224" s="382"/>
      <c r="H224" s="382"/>
      <c r="I224" s="382"/>
      <c r="J224" s="382"/>
      <c r="K224" s="382"/>
      <c r="L224" s="382"/>
      <c r="M224" s="382"/>
      <c r="N224" s="382"/>
      <c r="O224" s="382"/>
      <c r="P224" s="382"/>
      <c r="Q224" s="125"/>
      <c r="R224" s="125"/>
      <c r="S224" s="125"/>
      <c r="T224" s="125"/>
      <c r="U224" s="125"/>
      <c r="V224" s="125"/>
      <c r="W224" s="125"/>
      <c r="X224" s="125"/>
    </row>
    <row r="225" spans="1:24">
      <c r="A225" s="418">
        <v>26</v>
      </c>
      <c r="B225" s="421" t="s">
        <v>509</v>
      </c>
      <c r="C225" s="428" t="s">
        <v>479</v>
      </c>
      <c r="D225" s="470" t="s">
        <v>75</v>
      </c>
      <c r="E225" s="382"/>
      <c r="F225" s="382"/>
      <c r="G225" s="382"/>
      <c r="H225" s="382"/>
      <c r="I225" s="382"/>
      <c r="J225" s="382"/>
      <c r="K225" s="382"/>
      <c r="L225" s="382"/>
      <c r="M225" s="382"/>
      <c r="N225" s="382"/>
      <c r="O225" s="382"/>
      <c r="P225" s="382"/>
      <c r="Q225" s="125"/>
      <c r="R225" s="125"/>
      <c r="S225" s="125"/>
      <c r="T225" s="125"/>
      <c r="U225" s="125"/>
      <c r="V225" s="125"/>
      <c r="W225" s="125"/>
      <c r="X225" s="125"/>
    </row>
    <row r="226" spans="1:24">
      <c r="A226" s="418">
        <v>27</v>
      </c>
      <c r="B226" s="421" t="s">
        <v>510</v>
      </c>
      <c r="C226" s="428" t="s">
        <v>479</v>
      </c>
      <c r="D226" s="470" t="s">
        <v>127</v>
      </c>
      <c r="E226" s="382"/>
      <c r="F226" s="382"/>
      <c r="G226" s="382"/>
      <c r="H226" s="382"/>
      <c r="I226" s="382"/>
      <c r="J226" s="382"/>
      <c r="K226" s="382"/>
      <c r="L226" s="382"/>
      <c r="M226" s="382"/>
      <c r="N226" s="382"/>
      <c r="O226" s="382"/>
      <c r="P226" s="382"/>
      <c r="Q226" s="125"/>
      <c r="R226" s="125"/>
      <c r="S226" s="125"/>
      <c r="T226" s="125"/>
      <c r="U226" s="125"/>
      <c r="V226" s="125"/>
      <c r="W226" s="125"/>
      <c r="X226" s="125"/>
    </row>
    <row r="227" spans="1:24">
      <c r="A227" s="418">
        <v>28</v>
      </c>
      <c r="B227" s="427" t="s">
        <v>511</v>
      </c>
      <c r="C227" s="424" t="s">
        <v>488</v>
      </c>
      <c r="D227" s="469" t="s">
        <v>130</v>
      </c>
      <c r="E227" s="382"/>
      <c r="F227" s="382"/>
      <c r="G227" s="382"/>
      <c r="H227" s="382"/>
      <c r="I227" s="382"/>
      <c r="J227" s="382"/>
      <c r="K227" s="382"/>
      <c r="L227" s="382"/>
      <c r="M227" s="382"/>
      <c r="N227" s="382"/>
      <c r="O227" s="382"/>
      <c r="P227" s="382"/>
      <c r="Q227" s="125"/>
      <c r="R227" s="125"/>
      <c r="S227" s="125"/>
      <c r="T227" s="125"/>
      <c r="U227" s="125"/>
      <c r="V227" s="125"/>
      <c r="W227" s="125"/>
      <c r="X227" s="125"/>
    </row>
    <row r="228" spans="1:24">
      <c r="A228" s="418">
        <v>29</v>
      </c>
      <c r="B228" s="421" t="s">
        <v>512</v>
      </c>
      <c r="C228" s="424" t="s">
        <v>488</v>
      </c>
      <c r="D228" s="469" t="s">
        <v>87</v>
      </c>
      <c r="E228" s="441"/>
      <c r="F228" s="441"/>
      <c r="G228" s="441"/>
      <c r="H228" s="441"/>
      <c r="I228" s="441"/>
      <c r="J228" s="441"/>
      <c r="K228" s="441"/>
      <c r="L228" s="441"/>
      <c r="M228" s="441"/>
      <c r="N228" s="441"/>
      <c r="O228" s="441"/>
      <c r="P228" s="441"/>
      <c r="Q228" s="125"/>
      <c r="R228" s="125"/>
      <c r="S228" s="125"/>
      <c r="T228" s="125"/>
      <c r="U228" s="125"/>
      <c r="V228" s="125"/>
      <c r="W228" s="125"/>
      <c r="X228" s="125"/>
    </row>
    <row r="229" spans="1:24">
      <c r="A229" s="418">
        <v>30</v>
      </c>
      <c r="B229" s="421" t="s">
        <v>513</v>
      </c>
      <c r="C229" s="424" t="s">
        <v>479</v>
      </c>
      <c r="D229" s="469" t="s">
        <v>78</v>
      </c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69"/>
      <c r="P229" s="369"/>
      <c r="Q229" s="125"/>
      <c r="R229" s="125"/>
      <c r="S229" s="125"/>
      <c r="T229" s="125"/>
      <c r="U229" s="125"/>
      <c r="V229" s="125"/>
      <c r="W229" s="125"/>
      <c r="X229" s="125"/>
    </row>
    <row r="230" ht="18" spans="1:24">
      <c r="A230" s="418">
        <v>31</v>
      </c>
      <c r="B230" s="421" t="s">
        <v>514</v>
      </c>
      <c r="C230" s="424" t="s">
        <v>488</v>
      </c>
      <c r="D230" s="469" t="s">
        <v>287</v>
      </c>
      <c r="E230" s="442"/>
      <c r="F230" s="442"/>
      <c r="G230" s="442"/>
      <c r="H230" s="442"/>
      <c r="I230" s="442"/>
      <c r="J230" s="442"/>
      <c r="K230" s="442"/>
      <c r="L230" s="442"/>
      <c r="M230" s="442"/>
      <c r="N230" s="442"/>
      <c r="O230" s="442"/>
      <c r="P230" s="442"/>
      <c r="Q230" s="448"/>
      <c r="R230" s="448"/>
      <c r="S230" s="448"/>
      <c r="T230" s="448"/>
      <c r="U230" s="448"/>
      <c r="V230" s="448"/>
      <c r="W230" s="448"/>
      <c r="X230" s="448"/>
    </row>
    <row r="231" spans="1:24">
      <c r="A231" s="418">
        <v>32</v>
      </c>
      <c r="B231" s="421" t="s">
        <v>515</v>
      </c>
      <c r="C231" s="419" t="s">
        <v>488</v>
      </c>
      <c r="D231" s="469" t="s">
        <v>516</v>
      </c>
      <c r="E231" s="369"/>
      <c r="F231" s="369"/>
      <c r="G231" s="369"/>
      <c r="H231" s="369"/>
      <c r="I231" s="369"/>
      <c r="J231" s="369"/>
      <c r="K231" s="369"/>
      <c r="L231" s="369"/>
      <c r="M231" s="369"/>
      <c r="N231" s="369"/>
      <c r="O231" s="369"/>
      <c r="P231" s="369"/>
      <c r="Q231" s="447"/>
      <c r="R231" s="447"/>
      <c r="S231" s="447"/>
      <c r="T231" s="447"/>
      <c r="U231" s="447"/>
      <c r="V231" s="447"/>
      <c r="W231" s="447"/>
      <c r="X231" s="447"/>
    </row>
    <row r="232" spans="1:24">
      <c r="A232" s="418">
        <v>33</v>
      </c>
      <c r="B232" s="421" t="s">
        <v>517</v>
      </c>
      <c r="C232" s="424" t="s">
        <v>479</v>
      </c>
      <c r="D232" s="469" t="s">
        <v>84</v>
      </c>
      <c r="E232" s="369"/>
      <c r="F232" s="369"/>
      <c r="G232" s="369"/>
      <c r="H232" s="369"/>
      <c r="I232" s="369"/>
      <c r="J232" s="369"/>
      <c r="K232" s="369"/>
      <c r="L232" s="369"/>
      <c r="M232" s="369"/>
      <c r="N232" s="369"/>
      <c r="O232" s="369"/>
      <c r="P232" s="369"/>
      <c r="Q232" s="447"/>
      <c r="R232" s="447"/>
      <c r="S232" s="447"/>
      <c r="T232" s="447"/>
      <c r="U232" s="447"/>
      <c r="V232" s="447"/>
      <c r="W232" s="447"/>
      <c r="X232" s="447"/>
    </row>
    <row r="233" spans="1:24">
      <c r="A233" s="418">
        <v>34</v>
      </c>
      <c r="B233" s="421" t="s">
        <v>518</v>
      </c>
      <c r="C233" s="419" t="s">
        <v>479</v>
      </c>
      <c r="D233" s="469" t="s">
        <v>519</v>
      </c>
      <c r="E233" s="369"/>
      <c r="F233" s="369"/>
      <c r="G233" s="369"/>
      <c r="H233" s="369"/>
      <c r="I233" s="369"/>
      <c r="J233" s="369"/>
      <c r="K233" s="369"/>
      <c r="L233" s="369"/>
      <c r="M233" s="369"/>
      <c r="N233" s="369"/>
      <c r="O233" s="369"/>
      <c r="P233" s="369"/>
      <c r="Q233" s="447"/>
      <c r="R233" s="447"/>
      <c r="S233" s="447"/>
      <c r="T233" s="447"/>
      <c r="U233" s="447"/>
      <c r="V233" s="447"/>
      <c r="W233" s="447"/>
      <c r="X233" s="447"/>
    </row>
    <row r="234" spans="1:24">
      <c r="A234" s="418">
        <v>35</v>
      </c>
      <c r="B234" s="421" t="s">
        <v>520</v>
      </c>
      <c r="C234" s="424" t="s">
        <v>479</v>
      </c>
      <c r="D234" s="469" t="s">
        <v>136</v>
      </c>
      <c r="E234" s="369"/>
      <c r="F234" s="369"/>
      <c r="G234" s="369"/>
      <c r="H234" s="369"/>
      <c r="I234" s="369"/>
      <c r="J234" s="369"/>
      <c r="K234" s="369"/>
      <c r="L234" s="369"/>
      <c r="M234" s="369"/>
      <c r="N234" s="369"/>
      <c r="O234" s="369"/>
      <c r="P234" s="369"/>
      <c r="Q234" s="447"/>
      <c r="R234" s="447"/>
      <c r="S234" s="447"/>
      <c r="T234" s="447"/>
      <c r="U234" s="447"/>
      <c r="V234" s="447"/>
      <c r="W234" s="447"/>
      <c r="X234" s="447"/>
    </row>
    <row r="235" spans="1:24">
      <c r="A235" s="418">
        <v>36</v>
      </c>
      <c r="B235" s="421" t="s">
        <v>521</v>
      </c>
      <c r="C235" s="424" t="s">
        <v>479</v>
      </c>
      <c r="D235" s="469" t="s">
        <v>139</v>
      </c>
      <c r="E235" s="369"/>
      <c r="F235" s="369"/>
      <c r="G235" s="369"/>
      <c r="H235" s="369"/>
      <c r="I235" s="369"/>
      <c r="J235" s="369"/>
      <c r="K235" s="369"/>
      <c r="L235" s="369"/>
      <c r="M235" s="369"/>
      <c r="N235" s="369"/>
      <c r="O235" s="369"/>
      <c r="P235" s="369"/>
      <c r="Q235" s="447"/>
      <c r="R235" s="447"/>
      <c r="S235" s="447"/>
      <c r="T235" s="447"/>
      <c r="U235" s="447"/>
      <c r="V235" s="447"/>
      <c r="W235" s="447"/>
      <c r="X235" s="447"/>
    </row>
    <row r="236" spans="1:24">
      <c r="A236" s="418">
        <v>37</v>
      </c>
      <c r="B236" s="421" t="s">
        <v>522</v>
      </c>
      <c r="C236" s="419" t="s">
        <v>488</v>
      </c>
      <c r="D236" s="469" t="s">
        <v>92</v>
      </c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447"/>
      <c r="R236" s="447"/>
      <c r="S236" s="447"/>
      <c r="T236" s="447"/>
      <c r="U236" s="447"/>
      <c r="V236" s="447"/>
      <c r="W236" s="447"/>
      <c r="X236" s="447"/>
    </row>
    <row r="237" spans="1:24">
      <c r="A237" s="418">
        <v>38</v>
      </c>
      <c r="B237" s="421" t="s">
        <v>523</v>
      </c>
      <c r="C237" s="419" t="s">
        <v>488</v>
      </c>
      <c r="D237" s="469" t="s">
        <v>95</v>
      </c>
      <c r="E237" s="369"/>
      <c r="F237" s="369"/>
      <c r="G237" s="369"/>
      <c r="H237" s="369"/>
      <c r="I237" s="369"/>
      <c r="J237" s="369"/>
      <c r="K237" s="369"/>
      <c r="L237" s="369"/>
      <c r="M237" s="369"/>
      <c r="N237" s="369"/>
      <c r="O237" s="369"/>
      <c r="P237" s="369"/>
      <c r="Q237" s="447"/>
      <c r="R237" s="447"/>
      <c r="S237" s="447"/>
      <c r="T237" s="447"/>
      <c r="U237" s="447"/>
      <c r="V237" s="447"/>
      <c r="W237" s="447"/>
      <c r="X237" s="447"/>
    </row>
    <row r="238" spans="1:24">
      <c r="A238" s="418">
        <v>39</v>
      </c>
      <c r="B238" s="421" t="s">
        <v>524</v>
      </c>
      <c r="C238" s="419" t="s">
        <v>479</v>
      </c>
      <c r="D238" s="469" t="s">
        <v>525</v>
      </c>
      <c r="E238" s="369"/>
      <c r="F238" s="369"/>
      <c r="G238" s="369"/>
      <c r="H238" s="369"/>
      <c r="I238" s="369"/>
      <c r="J238" s="369"/>
      <c r="K238" s="369"/>
      <c r="L238" s="369"/>
      <c r="M238" s="369"/>
      <c r="N238" s="369"/>
      <c r="O238" s="369"/>
      <c r="P238" s="369"/>
      <c r="Q238" s="447"/>
      <c r="R238" s="447"/>
      <c r="S238" s="447"/>
      <c r="T238" s="447"/>
      <c r="U238" s="447"/>
      <c r="V238" s="447"/>
      <c r="W238" s="447"/>
      <c r="X238" s="447"/>
    </row>
    <row r="239" spans="1:24">
      <c r="A239" s="418">
        <v>40</v>
      </c>
      <c r="B239" s="421" t="s">
        <v>526</v>
      </c>
      <c r="C239" s="419" t="s">
        <v>479</v>
      </c>
      <c r="D239" s="469" t="s">
        <v>100</v>
      </c>
      <c r="E239" s="369"/>
      <c r="F239" s="369"/>
      <c r="G239" s="369"/>
      <c r="H239" s="369"/>
      <c r="I239" s="369"/>
      <c r="J239" s="369"/>
      <c r="K239" s="369"/>
      <c r="L239" s="369"/>
      <c r="M239" s="369"/>
      <c r="N239" s="369"/>
      <c r="O239" s="369"/>
      <c r="P239" s="369"/>
      <c r="Q239" s="447"/>
      <c r="R239" s="447"/>
      <c r="S239" s="447"/>
      <c r="T239" s="447"/>
      <c r="U239" s="447"/>
      <c r="V239" s="447"/>
      <c r="W239" s="447"/>
      <c r="X239" s="447"/>
    </row>
    <row r="240" spans="1:24">
      <c r="A240" s="418">
        <v>41</v>
      </c>
      <c r="B240" s="421" t="s">
        <v>527</v>
      </c>
      <c r="C240" s="419" t="s">
        <v>479</v>
      </c>
      <c r="D240" s="469" t="s">
        <v>103</v>
      </c>
      <c r="E240" s="369"/>
      <c r="F240" s="369"/>
      <c r="G240" s="369"/>
      <c r="H240" s="369"/>
      <c r="I240" s="369"/>
      <c r="J240" s="369"/>
      <c r="K240" s="369"/>
      <c r="L240" s="369"/>
      <c r="M240" s="369"/>
      <c r="N240" s="369"/>
      <c r="O240" s="369"/>
      <c r="P240" s="369"/>
      <c r="Q240" s="447"/>
      <c r="R240" s="447"/>
      <c r="S240" s="447"/>
      <c r="T240" s="447"/>
      <c r="U240" s="447"/>
      <c r="V240" s="447"/>
      <c r="W240" s="447"/>
      <c r="X240" s="447"/>
    </row>
    <row r="241" spans="1:24">
      <c r="A241" s="418">
        <v>42</v>
      </c>
      <c r="B241" s="421" t="s">
        <v>528</v>
      </c>
      <c r="C241" s="419" t="s">
        <v>479</v>
      </c>
      <c r="D241" s="469" t="s">
        <v>529</v>
      </c>
      <c r="E241" s="369"/>
      <c r="F241" s="369"/>
      <c r="G241" s="369"/>
      <c r="H241" s="369"/>
      <c r="I241" s="369"/>
      <c r="J241" s="369"/>
      <c r="K241" s="369"/>
      <c r="L241" s="369"/>
      <c r="M241" s="369"/>
      <c r="N241" s="369"/>
      <c r="O241" s="369"/>
      <c r="P241" s="369"/>
      <c r="Q241" s="447"/>
      <c r="R241" s="447"/>
      <c r="S241" s="447"/>
      <c r="T241" s="447"/>
      <c r="U241" s="447"/>
      <c r="V241" s="447"/>
      <c r="W241" s="447"/>
      <c r="X241" s="447"/>
    </row>
    <row r="242" spans="1:24">
      <c r="A242" s="418">
        <v>43</v>
      </c>
      <c r="B242" s="421"/>
      <c r="C242" s="419"/>
      <c r="D242" s="423"/>
      <c r="E242" s="369"/>
      <c r="F242" s="369"/>
      <c r="G242" s="369"/>
      <c r="H242" s="369"/>
      <c r="I242" s="369"/>
      <c r="J242" s="369"/>
      <c r="K242" s="369"/>
      <c r="L242" s="369"/>
      <c r="M242" s="369"/>
      <c r="N242" s="369"/>
      <c r="O242" s="369"/>
      <c r="P242" s="369"/>
      <c r="Q242" s="447"/>
      <c r="R242" s="447"/>
      <c r="S242" s="447"/>
      <c r="T242" s="447"/>
      <c r="U242" s="447"/>
      <c r="V242" s="447"/>
      <c r="W242" s="447"/>
      <c r="X242" s="447"/>
    </row>
    <row r="243" spans="1:24">
      <c r="A243" s="418">
        <v>44</v>
      </c>
      <c r="B243" s="421"/>
      <c r="C243" s="419"/>
      <c r="D243" s="423"/>
      <c r="E243" s="369"/>
      <c r="F243" s="369"/>
      <c r="G243" s="369"/>
      <c r="H243" s="369"/>
      <c r="I243" s="369"/>
      <c r="J243" s="369"/>
      <c r="K243" s="369"/>
      <c r="L243" s="369"/>
      <c r="M243" s="369"/>
      <c r="N243" s="369"/>
      <c r="O243" s="369"/>
      <c r="P243" s="369"/>
      <c r="Q243" s="447"/>
      <c r="R243" s="447"/>
      <c r="S243" s="447"/>
      <c r="T243" s="447"/>
      <c r="U243" s="447"/>
      <c r="V243" s="447"/>
      <c r="W243" s="447"/>
      <c r="X243" s="447"/>
    </row>
    <row r="244" spans="1:24">
      <c r="A244" s="418">
        <v>45</v>
      </c>
      <c r="B244" s="421"/>
      <c r="C244" s="419"/>
      <c r="D244" s="423"/>
      <c r="E244" s="369"/>
      <c r="F244" s="369"/>
      <c r="G244" s="369"/>
      <c r="H244" s="369"/>
      <c r="I244" s="369"/>
      <c r="J244" s="369"/>
      <c r="K244" s="369"/>
      <c r="L244" s="369"/>
      <c r="M244" s="369"/>
      <c r="N244" s="369"/>
      <c r="O244" s="369"/>
      <c r="P244" s="369"/>
      <c r="Q244" s="447"/>
      <c r="R244" s="447"/>
      <c r="S244" s="447"/>
      <c r="T244" s="447"/>
      <c r="U244" s="447"/>
      <c r="V244" s="447"/>
      <c r="W244" s="447"/>
      <c r="X244" s="447"/>
    </row>
    <row r="245" spans="1:24">
      <c r="A245" s="418">
        <v>46</v>
      </c>
      <c r="B245" s="421"/>
      <c r="C245" s="419"/>
      <c r="D245" s="423"/>
      <c r="E245" s="369"/>
      <c r="F245" s="369"/>
      <c r="G245" s="369"/>
      <c r="H245" s="369"/>
      <c r="I245" s="369"/>
      <c r="J245" s="369"/>
      <c r="K245" s="369"/>
      <c r="L245" s="369"/>
      <c r="M245" s="369"/>
      <c r="N245" s="369"/>
      <c r="O245" s="369"/>
      <c r="P245" s="369"/>
      <c r="Q245" s="447"/>
      <c r="R245" s="447"/>
      <c r="S245" s="447"/>
      <c r="T245" s="447"/>
      <c r="U245" s="447"/>
      <c r="V245" s="447"/>
      <c r="W245" s="447"/>
      <c r="X245" s="447"/>
    </row>
    <row r="246" spans="1:24">
      <c r="A246" s="418">
        <v>47</v>
      </c>
      <c r="B246" s="421"/>
      <c r="C246" s="419"/>
      <c r="D246" s="423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447"/>
      <c r="R246" s="447"/>
      <c r="S246" s="447"/>
      <c r="T246" s="447"/>
      <c r="U246" s="447"/>
      <c r="V246" s="447"/>
      <c r="W246" s="447"/>
      <c r="X246" s="447"/>
    </row>
    <row r="247" spans="1:24">
      <c r="A247" s="418">
        <v>48</v>
      </c>
      <c r="B247" s="421"/>
      <c r="C247" s="419"/>
      <c r="D247" s="423"/>
      <c r="E247" s="369"/>
      <c r="F247" s="369"/>
      <c r="G247" s="369"/>
      <c r="H247" s="369"/>
      <c r="I247" s="369"/>
      <c r="J247" s="369"/>
      <c r="K247" s="369"/>
      <c r="L247" s="369"/>
      <c r="M247" s="369"/>
      <c r="N247" s="369"/>
      <c r="O247" s="369"/>
      <c r="P247" s="369"/>
      <c r="Q247" s="447"/>
      <c r="R247" s="447"/>
      <c r="S247" s="447"/>
      <c r="T247" s="447"/>
      <c r="U247" s="447"/>
      <c r="V247" s="447"/>
      <c r="W247" s="447"/>
      <c r="X247" s="447"/>
    </row>
    <row r="248" spans="1:24">
      <c r="A248" s="418">
        <v>49</v>
      </c>
      <c r="B248" s="421"/>
      <c r="C248" s="419"/>
      <c r="D248" s="423"/>
      <c r="E248" s="369"/>
      <c r="F248" s="369"/>
      <c r="G248" s="369"/>
      <c r="H248" s="369"/>
      <c r="I248" s="369"/>
      <c r="J248" s="369"/>
      <c r="K248" s="369"/>
      <c r="L248" s="369"/>
      <c r="M248" s="369"/>
      <c r="N248" s="369"/>
      <c r="O248" s="369"/>
      <c r="P248" s="369"/>
      <c r="Q248" s="447"/>
      <c r="R248" s="447"/>
      <c r="S248" s="447"/>
      <c r="T248" s="447"/>
      <c r="U248" s="447"/>
      <c r="V248" s="447"/>
      <c r="W248" s="447"/>
      <c r="X248" s="447"/>
    </row>
    <row r="249" spans="1:24">
      <c r="A249" s="430" t="s">
        <v>530</v>
      </c>
      <c r="B249" s="431"/>
      <c r="C249" s="431"/>
      <c r="D249" s="431"/>
      <c r="E249" s="431"/>
      <c r="F249" s="431"/>
      <c r="G249" s="431"/>
      <c r="H249" s="431"/>
      <c r="I249" s="431"/>
      <c r="J249" s="431"/>
      <c r="K249" s="431"/>
      <c r="L249" s="431"/>
      <c r="M249" s="431"/>
      <c r="N249" s="431"/>
      <c r="O249" s="431"/>
      <c r="P249" s="431"/>
      <c r="Q249" s="431"/>
      <c r="R249" s="431"/>
      <c r="S249" s="431"/>
      <c r="T249" s="431"/>
      <c r="U249" s="431"/>
      <c r="V249" s="431"/>
      <c r="W249" s="431"/>
      <c r="X249" s="431"/>
    </row>
    <row r="250" spans="1:24">
      <c r="A250" s="418" t="s">
        <v>5</v>
      </c>
      <c r="B250" s="419" t="s">
        <v>477</v>
      </c>
      <c r="C250" s="419" t="s">
        <v>153</v>
      </c>
      <c r="D250" s="420" t="s">
        <v>9</v>
      </c>
      <c r="E250" s="474"/>
      <c r="F250" s="474"/>
      <c r="G250" s="474"/>
      <c r="H250" s="474"/>
      <c r="I250" s="474"/>
      <c r="J250" s="474"/>
      <c r="K250" s="474"/>
      <c r="L250" s="474"/>
      <c r="M250" s="474"/>
      <c r="N250" s="474"/>
      <c r="O250" s="474"/>
      <c r="P250" s="474"/>
      <c r="Q250" s="475"/>
      <c r="R250" s="475"/>
      <c r="S250" s="475"/>
      <c r="T250" s="475"/>
      <c r="U250" s="475"/>
      <c r="V250" s="475"/>
      <c r="W250" s="475"/>
      <c r="X250" s="475"/>
    </row>
    <row r="251" spans="1:24">
      <c r="A251" s="435">
        <v>1</v>
      </c>
      <c r="B251" s="436"/>
      <c r="C251" s="424"/>
      <c r="D251" s="437"/>
      <c r="E251" s="382"/>
      <c r="F251" s="382"/>
      <c r="G251" s="382"/>
      <c r="H251" s="382"/>
      <c r="I251" s="382"/>
      <c r="J251" s="382"/>
      <c r="K251" s="382"/>
      <c r="L251" s="382"/>
      <c r="M251" s="382"/>
      <c r="N251" s="382"/>
      <c r="O251" s="382"/>
      <c r="P251" s="382"/>
      <c r="Q251" s="290"/>
      <c r="R251" s="290"/>
      <c r="S251" s="290"/>
      <c r="T251" s="290"/>
      <c r="U251" s="290"/>
      <c r="V251" s="290"/>
      <c r="W251" s="290"/>
      <c r="X251" s="290"/>
    </row>
    <row r="252" spans="1:24">
      <c r="A252" s="435">
        <v>2</v>
      </c>
      <c r="B252" s="436"/>
      <c r="C252" s="424"/>
      <c r="D252" s="477"/>
      <c r="E252" s="382"/>
      <c r="F252" s="382"/>
      <c r="G252" s="382"/>
      <c r="H252" s="382"/>
      <c r="I252" s="382"/>
      <c r="J252" s="382"/>
      <c r="K252" s="382"/>
      <c r="L252" s="382"/>
      <c r="M252" s="382"/>
      <c r="N252" s="382"/>
      <c r="O252" s="382"/>
      <c r="P252" s="382"/>
      <c r="Q252" s="290"/>
      <c r="R252" s="290"/>
      <c r="S252" s="290"/>
      <c r="T252" s="290"/>
      <c r="U252" s="290"/>
      <c r="V252" s="290"/>
      <c r="W252" s="290"/>
      <c r="X252" s="290"/>
    </row>
    <row r="253" spans="1:24">
      <c r="A253" s="435">
        <v>3</v>
      </c>
      <c r="B253" s="478"/>
      <c r="C253" s="419"/>
      <c r="D253" s="437"/>
      <c r="E253" s="382"/>
      <c r="F253" s="382"/>
      <c r="G253" s="382"/>
      <c r="H253" s="382"/>
      <c r="I253" s="382"/>
      <c r="J253" s="382"/>
      <c r="K253" s="382"/>
      <c r="L253" s="382"/>
      <c r="M253" s="382"/>
      <c r="N253" s="382"/>
      <c r="O253" s="382"/>
      <c r="P253" s="382"/>
      <c r="Q253" s="290"/>
      <c r="R253" s="290"/>
      <c r="S253" s="290"/>
      <c r="T253" s="290"/>
      <c r="U253" s="290"/>
      <c r="V253" s="290"/>
      <c r="W253" s="290"/>
      <c r="X253" s="290"/>
    </row>
    <row r="254" spans="1:24">
      <c r="A254" s="435">
        <v>4</v>
      </c>
      <c r="B254" s="479"/>
      <c r="C254" s="424"/>
      <c r="D254" s="437"/>
      <c r="E254" s="382"/>
      <c r="F254" s="382"/>
      <c r="G254" s="382"/>
      <c r="H254" s="382"/>
      <c r="I254" s="382"/>
      <c r="J254" s="382"/>
      <c r="K254" s="382"/>
      <c r="L254" s="382"/>
      <c r="M254" s="382"/>
      <c r="N254" s="382"/>
      <c r="O254" s="382"/>
      <c r="P254" s="382"/>
      <c r="Q254" s="290"/>
      <c r="R254" s="290"/>
      <c r="S254" s="290"/>
      <c r="T254" s="290"/>
      <c r="U254" s="290"/>
      <c r="V254" s="290"/>
      <c r="W254" s="290"/>
      <c r="X254" s="290"/>
    </row>
    <row r="255" spans="1:24">
      <c r="A255" s="435">
        <v>5</v>
      </c>
      <c r="B255" s="478"/>
      <c r="C255" s="419"/>
      <c r="D255" s="437"/>
      <c r="E255" s="382"/>
      <c r="F255" s="382"/>
      <c r="G255" s="382"/>
      <c r="H255" s="382"/>
      <c r="I255" s="382"/>
      <c r="J255" s="382"/>
      <c r="K255" s="382"/>
      <c r="L255" s="382"/>
      <c r="M255" s="382"/>
      <c r="N255" s="382"/>
      <c r="O255" s="382"/>
      <c r="P255" s="382"/>
      <c r="Q255" s="290"/>
      <c r="R255" s="290"/>
      <c r="S255" s="290"/>
      <c r="T255" s="290"/>
      <c r="U255" s="290"/>
      <c r="V255" s="290"/>
      <c r="W255" s="290"/>
      <c r="X255" s="290"/>
    </row>
    <row r="256" spans="1:24">
      <c r="A256" s="435">
        <v>6</v>
      </c>
      <c r="B256" s="478"/>
      <c r="C256" s="419"/>
      <c r="D256" s="437"/>
      <c r="E256" s="382"/>
      <c r="F256" s="382"/>
      <c r="G256" s="382"/>
      <c r="H256" s="382"/>
      <c r="I256" s="382"/>
      <c r="J256" s="382"/>
      <c r="K256" s="382"/>
      <c r="L256" s="382"/>
      <c r="M256" s="382"/>
      <c r="N256" s="382"/>
      <c r="O256" s="382"/>
      <c r="P256" s="382"/>
      <c r="Q256" s="290"/>
      <c r="R256" s="290"/>
      <c r="S256" s="290"/>
      <c r="T256" s="290"/>
      <c r="U256" s="290"/>
      <c r="V256" s="290"/>
      <c r="W256" s="290"/>
      <c r="X256" s="290"/>
    </row>
    <row r="257" spans="1:24">
      <c r="A257" s="435">
        <v>7</v>
      </c>
      <c r="B257" s="478"/>
      <c r="C257" s="424"/>
      <c r="D257" s="437"/>
      <c r="E257" s="382"/>
      <c r="F257" s="382"/>
      <c r="G257" s="382"/>
      <c r="H257" s="382"/>
      <c r="I257" s="382"/>
      <c r="J257" s="382"/>
      <c r="K257" s="382"/>
      <c r="L257" s="382"/>
      <c r="M257" s="382"/>
      <c r="N257" s="382"/>
      <c r="O257" s="382"/>
      <c r="P257" s="382"/>
      <c r="Q257" s="290"/>
      <c r="R257" s="290"/>
      <c r="S257" s="290"/>
      <c r="T257" s="290"/>
      <c r="U257" s="290"/>
      <c r="V257" s="290"/>
      <c r="W257" s="290"/>
      <c r="X257" s="290"/>
    </row>
    <row r="258" spans="1:24">
      <c r="A258" s="435">
        <v>8</v>
      </c>
      <c r="B258" s="478"/>
      <c r="C258" s="419"/>
      <c r="D258" s="437"/>
      <c r="E258" s="382"/>
      <c r="F258" s="382"/>
      <c r="G258" s="382"/>
      <c r="H258" s="382"/>
      <c r="I258" s="382"/>
      <c r="J258" s="382"/>
      <c r="K258" s="382"/>
      <c r="L258" s="382"/>
      <c r="M258" s="382"/>
      <c r="N258" s="382"/>
      <c r="O258" s="382"/>
      <c r="P258" s="382"/>
      <c r="Q258" s="290"/>
      <c r="R258" s="290"/>
      <c r="S258" s="290"/>
      <c r="T258" s="290"/>
      <c r="U258" s="290"/>
      <c r="V258" s="290"/>
      <c r="W258" s="290"/>
      <c r="X258" s="290"/>
    </row>
    <row r="259" spans="1:24">
      <c r="A259" s="435">
        <v>9</v>
      </c>
      <c r="B259" s="436"/>
      <c r="C259" s="424"/>
      <c r="D259" s="426"/>
      <c r="E259" s="382"/>
      <c r="F259" s="382"/>
      <c r="G259" s="382"/>
      <c r="H259" s="382"/>
      <c r="I259" s="382"/>
      <c r="J259" s="382"/>
      <c r="K259" s="382"/>
      <c r="L259" s="382"/>
      <c r="M259" s="382"/>
      <c r="N259" s="382"/>
      <c r="O259" s="382"/>
      <c r="P259" s="382"/>
      <c r="Q259" s="290"/>
      <c r="R259" s="290"/>
      <c r="S259" s="290"/>
      <c r="T259" s="290"/>
      <c r="U259" s="290"/>
      <c r="V259" s="290"/>
      <c r="W259" s="290"/>
      <c r="X259" s="290"/>
    </row>
    <row r="260" spans="1:24">
      <c r="A260" s="435">
        <v>10</v>
      </c>
      <c r="B260" s="436"/>
      <c r="C260" s="424"/>
      <c r="D260" s="426"/>
      <c r="E260" s="382"/>
      <c r="F260" s="382"/>
      <c r="G260" s="382"/>
      <c r="H260" s="382"/>
      <c r="I260" s="382"/>
      <c r="J260" s="382"/>
      <c r="K260" s="382"/>
      <c r="L260" s="382"/>
      <c r="M260" s="382"/>
      <c r="N260" s="382"/>
      <c r="O260" s="382"/>
      <c r="P260" s="382"/>
      <c r="Q260" s="290"/>
      <c r="R260" s="290"/>
      <c r="S260" s="290"/>
      <c r="T260" s="290"/>
      <c r="U260" s="290"/>
      <c r="V260" s="290"/>
      <c r="W260" s="290"/>
      <c r="X260" s="290"/>
    </row>
    <row r="261" spans="1:24">
      <c r="A261" s="435">
        <v>11</v>
      </c>
      <c r="B261" s="436"/>
      <c r="C261" s="424"/>
      <c r="D261" s="426"/>
      <c r="E261" s="382"/>
      <c r="F261" s="382"/>
      <c r="G261" s="382"/>
      <c r="H261" s="382"/>
      <c r="I261" s="382"/>
      <c r="J261" s="382"/>
      <c r="K261" s="382"/>
      <c r="L261" s="382"/>
      <c r="M261" s="382"/>
      <c r="N261" s="382"/>
      <c r="O261" s="382"/>
      <c r="P261" s="382"/>
      <c r="Q261" s="290"/>
      <c r="R261" s="290"/>
      <c r="S261" s="290"/>
      <c r="T261" s="290"/>
      <c r="U261" s="290"/>
      <c r="V261" s="290"/>
      <c r="W261" s="290"/>
      <c r="X261" s="290"/>
    </row>
    <row r="262" spans="1:24">
      <c r="A262" s="435">
        <v>12</v>
      </c>
      <c r="B262" s="436"/>
      <c r="C262" s="424"/>
      <c r="D262" s="426"/>
      <c r="E262" s="382"/>
      <c r="F262" s="382"/>
      <c r="G262" s="382"/>
      <c r="H262" s="382"/>
      <c r="I262" s="382"/>
      <c r="J262" s="382"/>
      <c r="K262" s="382"/>
      <c r="L262" s="382"/>
      <c r="M262" s="382"/>
      <c r="N262" s="382"/>
      <c r="O262" s="382"/>
      <c r="P262" s="382"/>
      <c r="Q262" s="290"/>
      <c r="R262" s="290"/>
      <c r="S262" s="290"/>
      <c r="T262" s="290"/>
      <c r="U262" s="290"/>
      <c r="V262" s="290"/>
      <c r="W262" s="290"/>
      <c r="X262" s="290"/>
    </row>
    <row r="263" spans="1:24">
      <c r="A263" s="435">
        <v>13</v>
      </c>
      <c r="B263" s="436"/>
      <c r="C263" s="424"/>
      <c r="D263" s="426"/>
      <c r="E263" s="382"/>
      <c r="F263" s="382"/>
      <c r="G263" s="382"/>
      <c r="H263" s="382"/>
      <c r="I263" s="382"/>
      <c r="J263" s="382"/>
      <c r="K263" s="382"/>
      <c r="L263" s="382"/>
      <c r="M263" s="382"/>
      <c r="N263" s="382"/>
      <c r="O263" s="382"/>
      <c r="P263" s="382"/>
      <c r="Q263" s="290"/>
      <c r="R263" s="290"/>
      <c r="S263" s="290"/>
      <c r="T263" s="290"/>
      <c r="U263" s="290"/>
      <c r="V263" s="290"/>
      <c r="W263" s="290"/>
      <c r="X263" s="290"/>
    </row>
    <row r="264" ht="21.75" spans="1:24">
      <c r="A264" s="471" t="s">
        <v>0</v>
      </c>
      <c r="B264" s="471"/>
      <c r="C264" s="471"/>
      <c r="D264" s="471"/>
      <c r="E264" s="471"/>
      <c r="F264" s="471"/>
      <c r="G264" s="471"/>
      <c r="H264" s="471"/>
      <c r="I264" s="471"/>
      <c r="J264" s="471"/>
      <c r="K264" s="471"/>
      <c r="L264" s="471"/>
      <c r="M264" s="471"/>
      <c r="N264" s="471"/>
      <c r="O264" s="471"/>
      <c r="P264" s="471"/>
      <c r="Q264" s="471"/>
      <c r="R264" s="471"/>
      <c r="S264" s="471"/>
      <c r="T264" s="471"/>
      <c r="U264" s="471"/>
      <c r="V264" s="471"/>
      <c r="W264" s="471"/>
      <c r="X264" s="471"/>
    </row>
    <row r="265" ht="27" spans="1:24">
      <c r="A265" s="471" t="s">
        <v>537</v>
      </c>
      <c r="B265" s="471"/>
      <c r="C265" s="471"/>
      <c r="D265" s="471"/>
      <c r="E265" s="471"/>
      <c r="F265" s="471"/>
      <c r="G265" s="471"/>
      <c r="H265" s="471"/>
      <c r="I265" s="471"/>
      <c r="J265" s="471"/>
      <c r="K265" s="471"/>
      <c r="L265" s="471"/>
      <c r="M265" s="471"/>
      <c r="N265" s="471"/>
      <c r="O265" s="471"/>
      <c r="P265" s="471"/>
      <c r="Q265" s="471"/>
      <c r="R265" s="471"/>
      <c r="S265" s="471"/>
      <c r="T265" s="471"/>
      <c r="U265" s="471"/>
      <c r="V265" s="471"/>
      <c r="W265" s="471"/>
      <c r="X265" s="471"/>
    </row>
    <row r="266" ht="19.5" spans="1:24">
      <c r="A266" s="467"/>
      <c r="B266" s="467"/>
      <c r="C266" s="467"/>
      <c r="D266" s="467"/>
      <c r="E266" s="472"/>
      <c r="F266" s="472"/>
      <c r="G266" s="472"/>
      <c r="H266" s="472"/>
      <c r="I266" s="472"/>
      <c r="J266" s="472"/>
      <c r="K266" s="472"/>
      <c r="L266" s="472"/>
      <c r="M266" s="472"/>
      <c r="N266" s="472"/>
      <c r="O266" s="472"/>
      <c r="P266" s="472"/>
      <c r="Q266" s="472"/>
      <c r="R266" s="472"/>
      <c r="S266" s="472"/>
      <c r="T266" s="472"/>
      <c r="U266" s="472"/>
      <c r="V266" s="472"/>
      <c r="W266" s="472"/>
      <c r="X266" s="472"/>
    </row>
    <row r="267" ht="19.5" spans="1:24">
      <c r="A267" s="482" t="s">
        <v>544</v>
      </c>
      <c r="B267" s="482"/>
      <c r="C267" s="482"/>
      <c r="D267" s="482"/>
      <c r="E267" s="482"/>
      <c r="F267" s="482"/>
      <c r="G267" s="482"/>
      <c r="H267" s="482"/>
      <c r="I267" s="480" t="s">
        <v>545</v>
      </c>
      <c r="J267" s="476"/>
      <c r="K267" s="476"/>
      <c r="L267" s="476"/>
      <c r="M267" s="476"/>
      <c r="N267" s="476"/>
      <c r="O267" s="476" t="s">
        <v>546</v>
      </c>
      <c r="P267" s="480"/>
      <c r="Q267" s="480"/>
      <c r="R267" s="481"/>
      <c r="S267" s="481"/>
      <c r="T267" s="481"/>
      <c r="U267" s="481"/>
      <c r="V267" s="481"/>
      <c r="W267" s="481"/>
      <c r="X267" s="481"/>
    </row>
    <row r="268" spans="1:24">
      <c r="A268" s="418" t="s">
        <v>5</v>
      </c>
      <c r="B268" s="419" t="s">
        <v>477</v>
      </c>
      <c r="C268" s="419" t="s">
        <v>153</v>
      </c>
      <c r="D268" s="420" t="s">
        <v>9</v>
      </c>
      <c r="E268" s="440"/>
      <c r="F268" s="440"/>
      <c r="G268" s="440"/>
      <c r="H268" s="440"/>
      <c r="I268" s="440"/>
      <c r="J268" s="440"/>
      <c r="K268" s="440"/>
      <c r="L268" s="440"/>
      <c r="M268" s="440"/>
      <c r="N268" s="440"/>
      <c r="O268" s="440"/>
      <c r="P268" s="440"/>
      <c r="Q268" s="446"/>
      <c r="R268" s="446"/>
      <c r="S268" s="446"/>
      <c r="T268" s="446"/>
      <c r="U268" s="446"/>
      <c r="V268" s="446"/>
      <c r="W268" s="446"/>
      <c r="X268" s="446"/>
    </row>
    <row r="269" spans="1:24">
      <c r="A269" s="418">
        <v>1</v>
      </c>
      <c r="B269" s="421" t="s">
        <v>478</v>
      </c>
      <c r="C269" s="419" t="s">
        <v>479</v>
      </c>
      <c r="D269" s="468" t="s">
        <v>17</v>
      </c>
      <c r="E269" s="385"/>
      <c r="F269" s="385"/>
      <c r="G269" s="385"/>
      <c r="H269" s="385"/>
      <c r="I269" s="385"/>
      <c r="J269" s="385"/>
      <c r="K269" s="385"/>
      <c r="L269" s="385"/>
      <c r="M269" s="385"/>
      <c r="N269" s="385"/>
      <c r="O269" s="385"/>
      <c r="P269" s="385"/>
      <c r="Q269" s="447"/>
      <c r="R269" s="447"/>
      <c r="S269" s="447"/>
      <c r="T269" s="447"/>
      <c r="U269" s="447"/>
      <c r="V269" s="447"/>
      <c r="W269" s="447"/>
      <c r="X269" s="447"/>
    </row>
    <row r="270" spans="1:24">
      <c r="A270" s="418">
        <v>2</v>
      </c>
      <c r="B270" s="421" t="s">
        <v>480</v>
      </c>
      <c r="C270" s="419"/>
      <c r="D270" s="468" t="s">
        <v>20</v>
      </c>
      <c r="E270" s="385"/>
      <c r="F270" s="385"/>
      <c r="G270" s="385"/>
      <c r="H270" s="385"/>
      <c r="I270" s="385"/>
      <c r="J270" s="385"/>
      <c r="K270" s="385"/>
      <c r="L270" s="385"/>
      <c r="M270" s="385"/>
      <c r="N270" s="385"/>
      <c r="O270" s="385"/>
      <c r="P270" s="385"/>
      <c r="Q270" s="447"/>
      <c r="R270" s="447"/>
      <c r="S270" s="447"/>
      <c r="T270" s="447"/>
      <c r="U270" s="447"/>
      <c r="V270" s="447"/>
      <c r="W270" s="447"/>
      <c r="X270" s="447"/>
    </row>
    <row r="271" spans="1:24">
      <c r="A271" s="418">
        <v>3</v>
      </c>
      <c r="B271" s="421" t="s">
        <v>481</v>
      </c>
      <c r="C271" s="419" t="s">
        <v>479</v>
      </c>
      <c r="D271" s="469" t="s">
        <v>482</v>
      </c>
      <c r="E271" s="382"/>
      <c r="F271" s="382"/>
      <c r="G271" s="382"/>
      <c r="H271" s="382"/>
      <c r="I271" s="382"/>
      <c r="J271" s="382"/>
      <c r="K271" s="382"/>
      <c r="L271" s="382"/>
      <c r="M271" s="382"/>
      <c r="N271" s="382"/>
      <c r="O271" s="382"/>
      <c r="P271" s="382"/>
      <c r="Q271" s="125"/>
      <c r="R271" s="125"/>
      <c r="S271" s="125"/>
      <c r="T271" s="125"/>
      <c r="U271" s="125"/>
      <c r="V271" s="125"/>
      <c r="W271" s="125"/>
      <c r="X271" s="125"/>
    </row>
    <row r="272" spans="1:24">
      <c r="A272" s="418">
        <v>4</v>
      </c>
      <c r="B272" s="421" t="s">
        <v>483</v>
      </c>
      <c r="C272" s="419" t="s">
        <v>479</v>
      </c>
      <c r="D272" s="469" t="s">
        <v>163</v>
      </c>
      <c r="E272" s="441"/>
      <c r="F272" s="441"/>
      <c r="G272" s="441"/>
      <c r="H272" s="441"/>
      <c r="I272" s="441"/>
      <c r="J272" s="441"/>
      <c r="K272" s="441"/>
      <c r="L272" s="441"/>
      <c r="M272" s="441"/>
      <c r="N272" s="441"/>
      <c r="O272" s="441"/>
      <c r="P272" s="441"/>
      <c r="Q272" s="125"/>
      <c r="R272" s="125"/>
      <c r="S272" s="125"/>
      <c r="T272" s="125"/>
      <c r="U272" s="125"/>
      <c r="V272" s="125"/>
      <c r="W272" s="125"/>
      <c r="X272" s="125"/>
    </row>
    <row r="273" spans="1:24">
      <c r="A273" s="418">
        <v>5</v>
      </c>
      <c r="B273" s="421" t="s">
        <v>484</v>
      </c>
      <c r="C273" s="424" t="s">
        <v>479</v>
      </c>
      <c r="D273" s="469" t="s">
        <v>114</v>
      </c>
      <c r="E273" s="441"/>
      <c r="F273" s="441"/>
      <c r="G273" s="441"/>
      <c r="H273" s="441"/>
      <c r="I273" s="441"/>
      <c r="J273" s="441"/>
      <c r="K273" s="441"/>
      <c r="L273" s="441"/>
      <c r="M273" s="441"/>
      <c r="N273" s="441"/>
      <c r="O273" s="441"/>
      <c r="P273" s="441"/>
      <c r="Q273" s="125"/>
      <c r="R273" s="125"/>
      <c r="S273" s="125"/>
      <c r="T273" s="125"/>
      <c r="U273" s="125"/>
      <c r="V273" s="125"/>
      <c r="W273" s="125"/>
      <c r="X273" s="125"/>
    </row>
    <row r="274" spans="1:24">
      <c r="A274" s="418">
        <v>6</v>
      </c>
      <c r="B274" s="421" t="s">
        <v>485</v>
      </c>
      <c r="C274" s="419" t="s">
        <v>479</v>
      </c>
      <c r="D274" s="469" t="s">
        <v>486</v>
      </c>
      <c r="E274" s="441"/>
      <c r="F274" s="441"/>
      <c r="G274" s="441"/>
      <c r="H274" s="441"/>
      <c r="I274" s="441"/>
      <c r="J274" s="441"/>
      <c r="K274" s="441"/>
      <c r="L274" s="441"/>
      <c r="M274" s="441"/>
      <c r="N274" s="441"/>
      <c r="O274" s="441"/>
      <c r="P274" s="441"/>
      <c r="Q274" s="125"/>
      <c r="R274" s="125"/>
      <c r="S274" s="125"/>
      <c r="T274" s="125"/>
      <c r="U274" s="125"/>
      <c r="V274" s="125"/>
      <c r="W274" s="125"/>
      <c r="X274" s="125"/>
    </row>
    <row r="275" spans="1:24">
      <c r="A275" s="418">
        <v>7</v>
      </c>
      <c r="B275" s="421" t="s">
        <v>487</v>
      </c>
      <c r="C275" s="424" t="s">
        <v>488</v>
      </c>
      <c r="D275" s="469" t="s">
        <v>28</v>
      </c>
      <c r="E275" s="441"/>
      <c r="F275" s="441"/>
      <c r="G275" s="441"/>
      <c r="H275" s="441"/>
      <c r="I275" s="441"/>
      <c r="J275" s="441"/>
      <c r="K275" s="441"/>
      <c r="L275" s="441"/>
      <c r="M275" s="441"/>
      <c r="N275" s="441"/>
      <c r="O275" s="441"/>
      <c r="P275" s="441"/>
      <c r="Q275" s="125"/>
      <c r="R275" s="125"/>
      <c r="S275" s="125"/>
      <c r="T275" s="125"/>
      <c r="U275" s="125"/>
      <c r="V275" s="125"/>
      <c r="W275" s="125"/>
      <c r="X275" s="125"/>
    </row>
    <row r="276" spans="1:24">
      <c r="A276" s="418">
        <v>8</v>
      </c>
      <c r="B276" s="421" t="s">
        <v>489</v>
      </c>
      <c r="C276" s="424" t="s">
        <v>488</v>
      </c>
      <c r="D276" s="469" t="s">
        <v>31</v>
      </c>
      <c r="E276" s="441"/>
      <c r="F276" s="441"/>
      <c r="G276" s="441"/>
      <c r="H276" s="441"/>
      <c r="I276" s="441"/>
      <c r="J276" s="441"/>
      <c r="K276" s="441"/>
      <c r="L276" s="441"/>
      <c r="M276" s="441"/>
      <c r="N276" s="441"/>
      <c r="O276" s="441"/>
      <c r="P276" s="441"/>
      <c r="Q276" s="125"/>
      <c r="R276" s="125"/>
      <c r="S276" s="125"/>
      <c r="T276" s="125"/>
      <c r="U276" s="125"/>
      <c r="V276" s="125"/>
      <c r="W276" s="125"/>
      <c r="X276" s="125"/>
    </row>
    <row r="277" spans="1:24">
      <c r="A277" s="418">
        <v>9</v>
      </c>
      <c r="B277" s="421" t="s">
        <v>490</v>
      </c>
      <c r="C277" s="424" t="s">
        <v>488</v>
      </c>
      <c r="D277" s="469" t="s">
        <v>34</v>
      </c>
      <c r="E277" s="441"/>
      <c r="F277" s="441"/>
      <c r="G277" s="441"/>
      <c r="H277" s="441"/>
      <c r="I277" s="441"/>
      <c r="J277" s="441"/>
      <c r="K277" s="441"/>
      <c r="L277" s="441"/>
      <c r="M277" s="441"/>
      <c r="N277" s="441"/>
      <c r="O277" s="441"/>
      <c r="P277" s="441"/>
      <c r="Q277" s="125"/>
      <c r="R277" s="125"/>
      <c r="S277" s="125"/>
      <c r="T277" s="125"/>
      <c r="U277" s="125"/>
      <c r="V277" s="125"/>
      <c r="W277" s="125"/>
      <c r="X277" s="125"/>
    </row>
    <row r="278" spans="1:24">
      <c r="A278" s="418">
        <v>10</v>
      </c>
      <c r="B278" s="421" t="s">
        <v>491</v>
      </c>
      <c r="C278" s="424" t="s">
        <v>488</v>
      </c>
      <c r="D278" s="469" t="s">
        <v>36</v>
      </c>
      <c r="E278" s="382"/>
      <c r="F278" s="382"/>
      <c r="G278" s="382"/>
      <c r="H278" s="382"/>
      <c r="I278" s="382"/>
      <c r="J278" s="382"/>
      <c r="K278" s="382"/>
      <c r="L278" s="382"/>
      <c r="M278" s="382"/>
      <c r="N278" s="382"/>
      <c r="O278" s="382"/>
      <c r="P278" s="382"/>
      <c r="Q278" s="125"/>
      <c r="R278" s="125"/>
      <c r="S278" s="125"/>
      <c r="T278" s="125"/>
      <c r="U278" s="125"/>
      <c r="V278" s="125"/>
      <c r="W278" s="125"/>
      <c r="X278" s="125"/>
    </row>
    <row r="279" spans="1:24">
      <c r="A279" s="418">
        <v>11</v>
      </c>
      <c r="B279" s="421" t="s">
        <v>492</v>
      </c>
      <c r="C279" s="424" t="s">
        <v>488</v>
      </c>
      <c r="D279" s="469" t="s">
        <v>39</v>
      </c>
      <c r="E279" s="382"/>
      <c r="F279" s="382"/>
      <c r="G279" s="382"/>
      <c r="H279" s="382"/>
      <c r="I279" s="382"/>
      <c r="J279" s="382"/>
      <c r="K279" s="382"/>
      <c r="L279" s="382"/>
      <c r="M279" s="382"/>
      <c r="N279" s="382"/>
      <c r="O279" s="382"/>
      <c r="P279" s="382"/>
      <c r="Q279" s="125"/>
      <c r="R279" s="125"/>
      <c r="S279" s="125"/>
      <c r="T279" s="125"/>
      <c r="U279" s="125"/>
      <c r="V279" s="125"/>
      <c r="W279" s="125"/>
      <c r="X279" s="125"/>
    </row>
    <row r="280" spans="1:24">
      <c r="A280" s="418">
        <v>12</v>
      </c>
      <c r="B280" s="425" t="s">
        <v>493</v>
      </c>
      <c r="C280" s="424" t="s">
        <v>479</v>
      </c>
      <c r="D280" s="469" t="s">
        <v>42</v>
      </c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125"/>
      <c r="R280" s="125"/>
      <c r="S280" s="125"/>
      <c r="T280" s="125"/>
      <c r="U280" s="125"/>
      <c r="V280" s="125"/>
      <c r="W280" s="125"/>
      <c r="X280" s="125"/>
    </row>
    <row r="281" spans="1:24">
      <c r="A281" s="418">
        <v>13</v>
      </c>
      <c r="B281" s="421" t="s">
        <v>534</v>
      </c>
      <c r="C281" s="419" t="s">
        <v>479</v>
      </c>
      <c r="D281" s="469" t="s">
        <v>535</v>
      </c>
      <c r="E281" s="363"/>
      <c r="F281" s="363"/>
      <c r="G281" s="363"/>
      <c r="H281" s="363"/>
      <c r="I281" s="363"/>
      <c r="J281" s="363"/>
      <c r="K281" s="363"/>
      <c r="L281" s="363"/>
      <c r="M281" s="363"/>
      <c r="N281" s="363"/>
      <c r="O281" s="363"/>
      <c r="P281" s="363"/>
      <c r="Q281" s="125"/>
      <c r="R281" s="125"/>
      <c r="S281" s="125"/>
      <c r="T281" s="125"/>
      <c r="U281" s="125"/>
      <c r="V281" s="125"/>
      <c r="W281" s="125"/>
      <c r="X281" s="125"/>
    </row>
    <row r="282" spans="1:24">
      <c r="A282" s="418">
        <v>14</v>
      </c>
      <c r="B282" s="421" t="s">
        <v>494</v>
      </c>
      <c r="C282" s="419" t="s">
        <v>479</v>
      </c>
      <c r="D282" s="469" t="s">
        <v>495</v>
      </c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63"/>
      <c r="P282" s="363"/>
      <c r="Q282" s="125"/>
      <c r="R282" s="125"/>
      <c r="S282" s="125"/>
      <c r="T282" s="125"/>
      <c r="U282" s="125"/>
      <c r="V282" s="125"/>
      <c r="W282" s="125"/>
      <c r="X282" s="125"/>
    </row>
    <row r="283" spans="1:24">
      <c r="A283" s="418">
        <v>15</v>
      </c>
      <c r="B283" s="425" t="s">
        <v>496</v>
      </c>
      <c r="C283" s="426" t="s">
        <v>479</v>
      </c>
      <c r="D283" s="469" t="s">
        <v>55</v>
      </c>
      <c r="E283" s="382"/>
      <c r="F283" s="382"/>
      <c r="G283" s="382"/>
      <c r="H283" s="382"/>
      <c r="I283" s="382"/>
      <c r="J283" s="382"/>
      <c r="K283" s="382"/>
      <c r="L283" s="382"/>
      <c r="M283" s="382"/>
      <c r="N283" s="382"/>
      <c r="O283" s="382"/>
      <c r="P283" s="382"/>
      <c r="Q283" s="125"/>
      <c r="R283" s="125"/>
      <c r="S283" s="125"/>
      <c r="T283" s="125"/>
      <c r="U283" s="125"/>
      <c r="V283" s="125"/>
      <c r="W283" s="125"/>
      <c r="X283" s="125"/>
    </row>
    <row r="284" spans="1:24">
      <c r="A284" s="418">
        <v>16</v>
      </c>
      <c r="B284" s="421" t="s">
        <v>497</v>
      </c>
      <c r="C284" s="419" t="s">
        <v>488</v>
      </c>
      <c r="D284" s="469" t="s">
        <v>117</v>
      </c>
      <c r="E284" s="382"/>
      <c r="F284" s="382"/>
      <c r="G284" s="382"/>
      <c r="H284" s="382"/>
      <c r="I284" s="382"/>
      <c r="J284" s="382"/>
      <c r="K284" s="382"/>
      <c r="L284" s="382"/>
      <c r="M284" s="382"/>
      <c r="N284" s="382"/>
      <c r="O284" s="382"/>
      <c r="P284" s="382"/>
      <c r="Q284" s="125"/>
      <c r="R284" s="125"/>
      <c r="S284" s="125"/>
      <c r="T284" s="125"/>
      <c r="U284" s="125"/>
      <c r="V284" s="125"/>
      <c r="W284" s="125"/>
      <c r="X284" s="125"/>
    </row>
    <row r="285" spans="1:24">
      <c r="A285" s="418">
        <v>17</v>
      </c>
      <c r="B285" s="421" t="s">
        <v>498</v>
      </c>
      <c r="C285" s="424" t="s">
        <v>479</v>
      </c>
      <c r="D285" s="469" t="s">
        <v>58</v>
      </c>
      <c r="E285" s="382"/>
      <c r="F285" s="382"/>
      <c r="G285" s="382"/>
      <c r="H285" s="382"/>
      <c r="I285" s="382"/>
      <c r="J285" s="382"/>
      <c r="K285" s="382"/>
      <c r="L285" s="382"/>
      <c r="M285" s="382"/>
      <c r="N285" s="382"/>
      <c r="O285" s="382"/>
      <c r="P285" s="382"/>
      <c r="Q285" s="125"/>
      <c r="R285" s="125"/>
      <c r="S285" s="125"/>
      <c r="T285" s="125"/>
      <c r="U285" s="125"/>
      <c r="V285" s="125"/>
      <c r="W285" s="125"/>
      <c r="X285" s="125"/>
    </row>
    <row r="286" spans="1:24">
      <c r="A286" s="418">
        <v>18</v>
      </c>
      <c r="B286" s="421" t="s">
        <v>499</v>
      </c>
      <c r="C286" s="419" t="s">
        <v>488</v>
      </c>
      <c r="D286" s="469" t="s">
        <v>120</v>
      </c>
      <c r="E286" s="382"/>
      <c r="F286" s="382"/>
      <c r="G286" s="382"/>
      <c r="H286" s="382"/>
      <c r="I286" s="382"/>
      <c r="J286" s="382"/>
      <c r="K286" s="382"/>
      <c r="L286" s="382"/>
      <c r="M286" s="382"/>
      <c r="N286" s="382"/>
      <c r="O286" s="382"/>
      <c r="P286" s="382"/>
      <c r="Q286" s="125"/>
      <c r="R286" s="125"/>
      <c r="S286" s="125"/>
      <c r="T286" s="125"/>
      <c r="U286" s="125"/>
      <c r="V286" s="125"/>
      <c r="W286" s="125"/>
      <c r="X286" s="125"/>
    </row>
    <row r="287" spans="1:24">
      <c r="A287" s="418">
        <v>19</v>
      </c>
      <c r="B287" s="421" t="s">
        <v>536</v>
      </c>
      <c r="C287" s="419" t="s">
        <v>488</v>
      </c>
      <c r="D287" s="468" t="s">
        <v>501</v>
      </c>
      <c r="E287" s="385"/>
      <c r="F287" s="385"/>
      <c r="G287" s="385"/>
      <c r="H287" s="385"/>
      <c r="I287" s="385"/>
      <c r="J287" s="385"/>
      <c r="K287" s="385"/>
      <c r="L287" s="385"/>
      <c r="M287" s="385"/>
      <c r="N287" s="385"/>
      <c r="O287" s="385"/>
      <c r="P287" s="385"/>
      <c r="Q287" s="125"/>
      <c r="R287" s="125"/>
      <c r="S287" s="125"/>
      <c r="T287" s="125"/>
      <c r="U287" s="125"/>
      <c r="V287" s="125"/>
      <c r="W287" s="125"/>
      <c r="X287" s="125"/>
    </row>
    <row r="288" spans="1:24">
      <c r="A288" s="418">
        <v>20</v>
      </c>
      <c r="B288" s="421" t="s">
        <v>502</v>
      </c>
      <c r="C288" s="426"/>
      <c r="D288" s="468" t="s">
        <v>123</v>
      </c>
      <c r="E288" s="385"/>
      <c r="F288" s="385"/>
      <c r="G288" s="385"/>
      <c r="H288" s="385"/>
      <c r="I288" s="385"/>
      <c r="J288" s="385"/>
      <c r="K288" s="385"/>
      <c r="L288" s="385"/>
      <c r="M288" s="385"/>
      <c r="N288" s="385"/>
      <c r="O288" s="385"/>
      <c r="P288" s="385"/>
      <c r="Q288" s="125"/>
      <c r="R288" s="125"/>
      <c r="S288" s="125"/>
      <c r="T288" s="125"/>
      <c r="U288" s="125"/>
      <c r="V288" s="125"/>
      <c r="W288" s="125"/>
      <c r="X288" s="125"/>
    </row>
    <row r="289" spans="1:24">
      <c r="A289" s="418">
        <v>21</v>
      </c>
      <c r="B289" s="421" t="s">
        <v>503</v>
      </c>
      <c r="C289" s="426" t="s">
        <v>488</v>
      </c>
      <c r="D289" s="468" t="s">
        <v>61</v>
      </c>
      <c r="E289" s="385"/>
      <c r="F289" s="385"/>
      <c r="G289" s="385"/>
      <c r="H289" s="385"/>
      <c r="I289" s="385"/>
      <c r="J289" s="385"/>
      <c r="K289" s="385"/>
      <c r="L289" s="385"/>
      <c r="M289" s="385"/>
      <c r="N289" s="385"/>
      <c r="O289" s="385"/>
      <c r="P289" s="385"/>
      <c r="Q289" s="125"/>
      <c r="R289" s="125"/>
      <c r="S289" s="125"/>
      <c r="T289" s="125"/>
      <c r="U289" s="125"/>
      <c r="V289" s="125"/>
      <c r="W289" s="125"/>
      <c r="X289" s="125"/>
    </row>
    <row r="290" spans="1:24">
      <c r="A290" s="418">
        <v>22</v>
      </c>
      <c r="B290" s="427" t="s">
        <v>504</v>
      </c>
      <c r="C290" s="424" t="s">
        <v>488</v>
      </c>
      <c r="D290" s="469" t="s">
        <v>63</v>
      </c>
      <c r="E290" s="369"/>
      <c r="F290" s="369"/>
      <c r="G290" s="369"/>
      <c r="H290" s="369"/>
      <c r="I290" s="369"/>
      <c r="J290" s="369"/>
      <c r="K290" s="369"/>
      <c r="L290" s="369"/>
      <c r="M290" s="369"/>
      <c r="N290" s="369"/>
      <c r="O290" s="369"/>
      <c r="P290" s="369"/>
      <c r="Q290" s="125"/>
      <c r="R290" s="125"/>
      <c r="S290" s="125"/>
      <c r="T290" s="125"/>
      <c r="U290" s="125"/>
      <c r="V290" s="125"/>
      <c r="W290" s="125"/>
      <c r="X290" s="125"/>
    </row>
    <row r="291" spans="1:24">
      <c r="A291" s="418">
        <v>23</v>
      </c>
      <c r="B291" s="421" t="s">
        <v>505</v>
      </c>
      <c r="C291" s="428" t="s">
        <v>479</v>
      </c>
      <c r="D291" s="470" t="s">
        <v>125</v>
      </c>
      <c r="E291" s="441"/>
      <c r="F291" s="441"/>
      <c r="G291" s="441"/>
      <c r="H291" s="441"/>
      <c r="I291" s="441"/>
      <c r="J291" s="441"/>
      <c r="K291" s="441"/>
      <c r="L291" s="441"/>
      <c r="M291" s="441"/>
      <c r="N291" s="441"/>
      <c r="O291" s="441"/>
      <c r="P291" s="441"/>
      <c r="Q291" s="125"/>
      <c r="R291" s="125"/>
      <c r="S291" s="125"/>
      <c r="T291" s="125"/>
      <c r="U291" s="125"/>
      <c r="V291" s="125"/>
      <c r="W291" s="125"/>
      <c r="X291" s="125"/>
    </row>
    <row r="292" spans="1:24">
      <c r="A292" s="418">
        <v>24</v>
      </c>
      <c r="B292" s="421" t="s">
        <v>506</v>
      </c>
      <c r="C292" s="419" t="s">
        <v>488</v>
      </c>
      <c r="D292" s="469" t="s">
        <v>507</v>
      </c>
      <c r="E292" s="382"/>
      <c r="F292" s="382"/>
      <c r="G292" s="382"/>
      <c r="H292" s="382"/>
      <c r="I292" s="382"/>
      <c r="J292" s="382"/>
      <c r="K292" s="382"/>
      <c r="L292" s="382"/>
      <c r="M292" s="382"/>
      <c r="N292" s="382"/>
      <c r="O292" s="382"/>
      <c r="P292" s="382"/>
      <c r="Q292" s="125"/>
      <c r="R292" s="125"/>
      <c r="S292" s="125"/>
      <c r="T292" s="125"/>
      <c r="U292" s="125"/>
      <c r="V292" s="125"/>
      <c r="W292" s="125"/>
      <c r="X292" s="125"/>
    </row>
    <row r="293" spans="1:24">
      <c r="A293" s="418">
        <v>25</v>
      </c>
      <c r="B293" s="421" t="s">
        <v>508</v>
      </c>
      <c r="C293" s="428" t="s">
        <v>479</v>
      </c>
      <c r="D293" s="470" t="s">
        <v>66</v>
      </c>
      <c r="E293" s="382"/>
      <c r="F293" s="382"/>
      <c r="G293" s="382"/>
      <c r="H293" s="382"/>
      <c r="I293" s="382"/>
      <c r="J293" s="382"/>
      <c r="K293" s="382"/>
      <c r="L293" s="382"/>
      <c r="M293" s="382"/>
      <c r="N293" s="382"/>
      <c r="O293" s="382"/>
      <c r="P293" s="382"/>
      <c r="Q293" s="125"/>
      <c r="R293" s="125"/>
      <c r="S293" s="125"/>
      <c r="T293" s="125"/>
      <c r="U293" s="125"/>
      <c r="V293" s="125"/>
      <c r="W293" s="125"/>
      <c r="X293" s="125"/>
    </row>
    <row r="294" spans="1:24">
      <c r="A294" s="418">
        <v>26</v>
      </c>
      <c r="B294" s="421" t="s">
        <v>509</v>
      </c>
      <c r="C294" s="428" t="s">
        <v>479</v>
      </c>
      <c r="D294" s="470" t="s">
        <v>75</v>
      </c>
      <c r="E294" s="382"/>
      <c r="F294" s="382"/>
      <c r="G294" s="382"/>
      <c r="H294" s="382"/>
      <c r="I294" s="382"/>
      <c r="J294" s="382"/>
      <c r="K294" s="382"/>
      <c r="L294" s="382"/>
      <c r="M294" s="382"/>
      <c r="N294" s="382"/>
      <c r="O294" s="382"/>
      <c r="P294" s="382"/>
      <c r="Q294" s="125"/>
      <c r="R294" s="125"/>
      <c r="S294" s="125"/>
      <c r="T294" s="125"/>
      <c r="U294" s="125"/>
      <c r="V294" s="125"/>
      <c r="W294" s="125"/>
      <c r="X294" s="125"/>
    </row>
    <row r="295" spans="1:24">
      <c r="A295" s="418">
        <v>27</v>
      </c>
      <c r="B295" s="421" t="s">
        <v>510</v>
      </c>
      <c r="C295" s="428" t="s">
        <v>479</v>
      </c>
      <c r="D295" s="470" t="s">
        <v>127</v>
      </c>
      <c r="E295" s="382"/>
      <c r="F295" s="382"/>
      <c r="G295" s="382"/>
      <c r="H295" s="382"/>
      <c r="I295" s="382"/>
      <c r="J295" s="382"/>
      <c r="K295" s="382"/>
      <c r="L295" s="382"/>
      <c r="M295" s="382"/>
      <c r="N295" s="382"/>
      <c r="O295" s="382"/>
      <c r="P295" s="382"/>
      <c r="Q295" s="125"/>
      <c r="R295" s="125"/>
      <c r="S295" s="125"/>
      <c r="T295" s="125"/>
      <c r="U295" s="125"/>
      <c r="V295" s="125"/>
      <c r="W295" s="125"/>
      <c r="X295" s="125"/>
    </row>
    <row r="296" spans="1:24">
      <c r="A296" s="418">
        <v>28</v>
      </c>
      <c r="B296" s="427" t="s">
        <v>511</v>
      </c>
      <c r="C296" s="424" t="s">
        <v>488</v>
      </c>
      <c r="D296" s="469" t="s">
        <v>130</v>
      </c>
      <c r="E296" s="382"/>
      <c r="F296" s="382"/>
      <c r="G296" s="382"/>
      <c r="H296" s="382"/>
      <c r="I296" s="382"/>
      <c r="J296" s="382"/>
      <c r="K296" s="382"/>
      <c r="L296" s="382"/>
      <c r="M296" s="382"/>
      <c r="N296" s="382"/>
      <c r="O296" s="382"/>
      <c r="P296" s="382"/>
      <c r="Q296" s="125"/>
      <c r="R296" s="125"/>
      <c r="S296" s="125"/>
      <c r="T296" s="125"/>
      <c r="U296" s="125"/>
      <c r="V296" s="125"/>
      <c r="W296" s="125"/>
      <c r="X296" s="125"/>
    </row>
    <row r="297" spans="1:24">
      <c r="A297" s="418">
        <v>29</v>
      </c>
      <c r="B297" s="421" t="s">
        <v>512</v>
      </c>
      <c r="C297" s="424" t="s">
        <v>488</v>
      </c>
      <c r="D297" s="469" t="s">
        <v>87</v>
      </c>
      <c r="E297" s="441"/>
      <c r="F297" s="441"/>
      <c r="G297" s="441"/>
      <c r="H297" s="441"/>
      <c r="I297" s="441"/>
      <c r="J297" s="441"/>
      <c r="K297" s="441"/>
      <c r="L297" s="441"/>
      <c r="M297" s="441"/>
      <c r="N297" s="441"/>
      <c r="O297" s="441"/>
      <c r="P297" s="441"/>
      <c r="Q297" s="125"/>
      <c r="R297" s="125"/>
      <c r="S297" s="125"/>
      <c r="T297" s="125"/>
      <c r="U297" s="125"/>
      <c r="V297" s="125"/>
      <c r="W297" s="125"/>
      <c r="X297" s="125"/>
    </row>
    <row r="298" spans="1:24">
      <c r="A298" s="418">
        <v>30</v>
      </c>
      <c r="B298" s="421" t="s">
        <v>513</v>
      </c>
      <c r="C298" s="424" t="s">
        <v>479</v>
      </c>
      <c r="D298" s="469" t="s">
        <v>78</v>
      </c>
      <c r="E298" s="369"/>
      <c r="F298" s="369"/>
      <c r="G298" s="369"/>
      <c r="H298" s="369"/>
      <c r="I298" s="369"/>
      <c r="J298" s="369"/>
      <c r="K298" s="369"/>
      <c r="L298" s="369"/>
      <c r="M298" s="369"/>
      <c r="N298" s="369"/>
      <c r="O298" s="369"/>
      <c r="P298" s="369"/>
      <c r="Q298" s="125"/>
      <c r="R298" s="125"/>
      <c r="S298" s="125"/>
      <c r="T298" s="125"/>
      <c r="U298" s="125"/>
      <c r="V298" s="125"/>
      <c r="W298" s="125"/>
      <c r="X298" s="125"/>
    </row>
    <row r="299" ht="18" spans="1:24">
      <c r="A299" s="418">
        <v>31</v>
      </c>
      <c r="B299" s="421" t="s">
        <v>514</v>
      </c>
      <c r="C299" s="424" t="s">
        <v>488</v>
      </c>
      <c r="D299" s="469" t="s">
        <v>287</v>
      </c>
      <c r="E299" s="442"/>
      <c r="F299" s="442"/>
      <c r="G299" s="442"/>
      <c r="H299" s="442"/>
      <c r="I299" s="442"/>
      <c r="J299" s="442"/>
      <c r="K299" s="442"/>
      <c r="L299" s="442"/>
      <c r="M299" s="442"/>
      <c r="N299" s="442"/>
      <c r="O299" s="442"/>
      <c r="P299" s="442"/>
      <c r="Q299" s="448"/>
      <c r="R299" s="448"/>
      <c r="S299" s="448"/>
      <c r="T299" s="448"/>
      <c r="U299" s="448"/>
      <c r="V299" s="448"/>
      <c r="W299" s="448"/>
      <c r="X299" s="448"/>
    </row>
    <row r="300" spans="1:24">
      <c r="A300" s="418">
        <v>32</v>
      </c>
      <c r="B300" s="421" t="s">
        <v>515</v>
      </c>
      <c r="C300" s="419" t="s">
        <v>488</v>
      </c>
      <c r="D300" s="469" t="s">
        <v>516</v>
      </c>
      <c r="E300" s="369"/>
      <c r="F300" s="369"/>
      <c r="G300" s="369"/>
      <c r="H300" s="369"/>
      <c r="I300" s="369"/>
      <c r="J300" s="369"/>
      <c r="K300" s="369"/>
      <c r="L300" s="369"/>
      <c r="M300" s="369"/>
      <c r="N300" s="369"/>
      <c r="O300" s="369"/>
      <c r="P300" s="369"/>
      <c r="Q300" s="447"/>
      <c r="R300" s="447"/>
      <c r="S300" s="447"/>
      <c r="T300" s="447"/>
      <c r="U300" s="447"/>
      <c r="V300" s="447"/>
      <c r="W300" s="447"/>
      <c r="X300" s="447"/>
    </row>
    <row r="301" spans="1:24">
      <c r="A301" s="418">
        <v>33</v>
      </c>
      <c r="B301" s="421" t="s">
        <v>517</v>
      </c>
      <c r="C301" s="424" t="s">
        <v>479</v>
      </c>
      <c r="D301" s="469" t="s">
        <v>84</v>
      </c>
      <c r="E301" s="369"/>
      <c r="F301" s="369"/>
      <c r="G301" s="369"/>
      <c r="H301" s="369"/>
      <c r="I301" s="369"/>
      <c r="J301" s="369"/>
      <c r="K301" s="369"/>
      <c r="L301" s="369"/>
      <c r="M301" s="369"/>
      <c r="N301" s="369"/>
      <c r="O301" s="369"/>
      <c r="P301" s="369"/>
      <c r="Q301" s="447"/>
      <c r="R301" s="447"/>
      <c r="S301" s="447"/>
      <c r="T301" s="447"/>
      <c r="U301" s="447"/>
      <c r="V301" s="447"/>
      <c r="W301" s="447"/>
      <c r="X301" s="447"/>
    </row>
    <row r="302" spans="1:24">
      <c r="A302" s="418">
        <v>34</v>
      </c>
      <c r="B302" s="421" t="s">
        <v>520</v>
      </c>
      <c r="C302" s="424" t="s">
        <v>479</v>
      </c>
      <c r="D302" s="469" t="s">
        <v>136</v>
      </c>
      <c r="E302" s="369"/>
      <c r="F302" s="369"/>
      <c r="G302" s="369"/>
      <c r="H302" s="369"/>
      <c r="I302" s="369"/>
      <c r="J302" s="369"/>
      <c r="K302" s="369"/>
      <c r="L302" s="369"/>
      <c r="M302" s="369"/>
      <c r="N302" s="369"/>
      <c r="O302" s="369"/>
      <c r="P302" s="369"/>
      <c r="Q302" s="447"/>
      <c r="R302" s="447"/>
      <c r="S302" s="447"/>
      <c r="T302" s="447"/>
      <c r="U302" s="447"/>
      <c r="V302" s="447"/>
      <c r="W302" s="447"/>
      <c r="X302" s="447"/>
    </row>
    <row r="303" spans="1:24">
      <c r="A303" s="418">
        <v>35</v>
      </c>
      <c r="B303" s="421" t="s">
        <v>521</v>
      </c>
      <c r="C303" s="424" t="s">
        <v>479</v>
      </c>
      <c r="D303" s="469" t="s">
        <v>139</v>
      </c>
      <c r="E303" s="369"/>
      <c r="F303" s="369"/>
      <c r="G303" s="369"/>
      <c r="H303" s="369"/>
      <c r="I303" s="369"/>
      <c r="J303" s="369"/>
      <c r="K303" s="369"/>
      <c r="L303" s="369"/>
      <c r="M303" s="369"/>
      <c r="N303" s="369"/>
      <c r="O303" s="369"/>
      <c r="P303" s="369"/>
      <c r="Q303" s="447"/>
      <c r="R303" s="447"/>
      <c r="S303" s="447"/>
      <c r="T303" s="447"/>
      <c r="U303" s="447"/>
      <c r="V303" s="447"/>
      <c r="W303" s="447"/>
      <c r="X303" s="447"/>
    </row>
    <row r="304" spans="1:24">
      <c r="A304" s="418">
        <v>36</v>
      </c>
      <c r="B304" s="421" t="s">
        <v>522</v>
      </c>
      <c r="C304" s="419" t="s">
        <v>488</v>
      </c>
      <c r="D304" s="469" t="s">
        <v>92</v>
      </c>
      <c r="E304" s="369"/>
      <c r="F304" s="369"/>
      <c r="G304" s="369"/>
      <c r="H304" s="369"/>
      <c r="I304" s="369"/>
      <c r="J304" s="369"/>
      <c r="K304" s="369"/>
      <c r="L304" s="369"/>
      <c r="M304" s="369"/>
      <c r="N304" s="369"/>
      <c r="O304" s="369"/>
      <c r="P304" s="369"/>
      <c r="Q304" s="447"/>
      <c r="R304" s="447"/>
      <c r="S304" s="447"/>
      <c r="T304" s="447"/>
      <c r="U304" s="447"/>
      <c r="V304" s="447"/>
      <c r="W304" s="447"/>
      <c r="X304" s="447"/>
    </row>
    <row r="305" spans="1:24">
      <c r="A305" s="418">
        <v>37</v>
      </c>
      <c r="B305" s="421" t="s">
        <v>523</v>
      </c>
      <c r="C305" s="419" t="s">
        <v>488</v>
      </c>
      <c r="D305" s="469" t="s">
        <v>95</v>
      </c>
      <c r="E305" s="369"/>
      <c r="F305" s="369"/>
      <c r="G305" s="369"/>
      <c r="H305" s="369"/>
      <c r="I305" s="369"/>
      <c r="J305" s="369"/>
      <c r="K305" s="369"/>
      <c r="L305" s="369"/>
      <c r="M305" s="369"/>
      <c r="N305" s="369"/>
      <c r="O305" s="369"/>
      <c r="P305" s="369"/>
      <c r="Q305" s="447"/>
      <c r="R305" s="447"/>
      <c r="S305" s="447"/>
      <c r="T305" s="447"/>
      <c r="U305" s="447"/>
      <c r="V305" s="447"/>
      <c r="W305" s="447"/>
      <c r="X305" s="447"/>
    </row>
    <row r="306" spans="1:24">
      <c r="A306" s="418">
        <v>38</v>
      </c>
      <c r="B306" s="421" t="s">
        <v>524</v>
      </c>
      <c r="C306" s="419" t="s">
        <v>479</v>
      </c>
      <c r="D306" s="469" t="s">
        <v>525</v>
      </c>
      <c r="E306" s="369"/>
      <c r="F306" s="369"/>
      <c r="G306" s="369"/>
      <c r="H306" s="369"/>
      <c r="I306" s="369"/>
      <c r="J306" s="369"/>
      <c r="K306" s="369"/>
      <c r="L306" s="369"/>
      <c r="M306" s="369"/>
      <c r="N306" s="369"/>
      <c r="O306" s="369"/>
      <c r="P306" s="369"/>
      <c r="Q306" s="447"/>
      <c r="R306" s="447"/>
      <c r="S306" s="447"/>
      <c r="T306" s="447"/>
      <c r="U306" s="447"/>
      <c r="V306" s="447"/>
      <c r="W306" s="447"/>
      <c r="X306" s="447"/>
    </row>
    <row r="307" spans="1:24">
      <c r="A307" s="418">
        <v>39</v>
      </c>
      <c r="B307" s="421" t="s">
        <v>526</v>
      </c>
      <c r="C307" s="419" t="s">
        <v>479</v>
      </c>
      <c r="D307" s="469" t="s">
        <v>100</v>
      </c>
      <c r="E307" s="369"/>
      <c r="F307" s="369"/>
      <c r="G307" s="369"/>
      <c r="H307" s="369"/>
      <c r="I307" s="369"/>
      <c r="J307" s="369"/>
      <c r="K307" s="369"/>
      <c r="L307" s="369"/>
      <c r="M307" s="369"/>
      <c r="N307" s="369"/>
      <c r="O307" s="369"/>
      <c r="P307" s="369"/>
      <c r="Q307" s="447"/>
      <c r="R307" s="447"/>
      <c r="S307" s="447"/>
      <c r="T307" s="447"/>
      <c r="U307" s="447"/>
      <c r="V307" s="447"/>
      <c r="W307" s="447"/>
      <c r="X307" s="447"/>
    </row>
    <row r="308" spans="1:24">
      <c r="A308" s="418">
        <v>40</v>
      </c>
      <c r="B308" s="421" t="s">
        <v>527</v>
      </c>
      <c r="C308" s="419" t="s">
        <v>479</v>
      </c>
      <c r="D308" s="469" t="s">
        <v>103</v>
      </c>
      <c r="E308" s="369"/>
      <c r="F308" s="369"/>
      <c r="G308" s="369"/>
      <c r="H308" s="369"/>
      <c r="I308" s="369"/>
      <c r="J308" s="369"/>
      <c r="K308" s="369"/>
      <c r="L308" s="369"/>
      <c r="M308" s="369"/>
      <c r="N308" s="369"/>
      <c r="O308" s="369"/>
      <c r="P308" s="369"/>
      <c r="Q308" s="447"/>
      <c r="R308" s="447"/>
      <c r="S308" s="447"/>
      <c r="T308" s="447"/>
      <c r="U308" s="447"/>
      <c r="V308" s="447"/>
      <c r="W308" s="447"/>
      <c r="X308" s="447"/>
    </row>
    <row r="309" spans="1:24">
      <c r="A309" s="418">
        <v>41</v>
      </c>
      <c r="B309" s="421" t="s">
        <v>528</v>
      </c>
      <c r="C309" s="419" t="s">
        <v>479</v>
      </c>
      <c r="D309" s="469" t="s">
        <v>529</v>
      </c>
      <c r="E309" s="369"/>
      <c r="F309" s="369"/>
      <c r="G309" s="369"/>
      <c r="H309" s="369"/>
      <c r="I309" s="369"/>
      <c r="J309" s="369"/>
      <c r="K309" s="369"/>
      <c r="L309" s="369"/>
      <c r="M309" s="369"/>
      <c r="N309" s="369"/>
      <c r="O309" s="369"/>
      <c r="P309" s="369"/>
      <c r="Q309" s="447"/>
      <c r="R309" s="447"/>
      <c r="S309" s="447"/>
      <c r="T309" s="447"/>
      <c r="U309" s="447"/>
      <c r="V309" s="447"/>
      <c r="W309" s="447"/>
      <c r="X309" s="447"/>
    </row>
    <row r="310" spans="1:24">
      <c r="A310" s="418">
        <v>42</v>
      </c>
      <c r="B310" s="421"/>
      <c r="C310" s="419"/>
      <c r="D310" s="423"/>
      <c r="E310" s="369"/>
      <c r="F310" s="369"/>
      <c r="G310" s="369"/>
      <c r="H310" s="369"/>
      <c r="I310" s="369"/>
      <c r="J310" s="369"/>
      <c r="K310" s="369"/>
      <c r="L310" s="369"/>
      <c r="M310" s="369"/>
      <c r="N310" s="369"/>
      <c r="O310" s="369"/>
      <c r="P310" s="369"/>
      <c r="Q310" s="447"/>
      <c r="R310" s="447"/>
      <c r="S310" s="447"/>
      <c r="T310" s="447"/>
      <c r="U310" s="447"/>
      <c r="V310" s="447"/>
      <c r="W310" s="447"/>
      <c r="X310" s="447"/>
    </row>
    <row r="311" spans="1:24">
      <c r="A311" s="418">
        <v>43</v>
      </c>
      <c r="B311" s="421"/>
      <c r="C311" s="419"/>
      <c r="D311" s="423"/>
      <c r="E311" s="369"/>
      <c r="F311" s="369"/>
      <c r="G311" s="369"/>
      <c r="H311" s="369"/>
      <c r="I311" s="369"/>
      <c r="J311" s="369"/>
      <c r="K311" s="369"/>
      <c r="L311" s="369"/>
      <c r="M311" s="369"/>
      <c r="N311" s="369"/>
      <c r="O311" s="369"/>
      <c r="P311" s="369"/>
      <c r="Q311" s="447"/>
      <c r="R311" s="447"/>
      <c r="S311" s="447"/>
      <c r="T311" s="447"/>
      <c r="U311" s="447"/>
      <c r="V311" s="447"/>
      <c r="W311" s="447"/>
      <c r="X311" s="447"/>
    </row>
    <row r="312" spans="1:24">
      <c r="A312" s="418">
        <v>44</v>
      </c>
      <c r="B312" s="421"/>
      <c r="C312" s="419"/>
      <c r="D312" s="423"/>
      <c r="E312" s="369"/>
      <c r="F312" s="369"/>
      <c r="G312" s="369"/>
      <c r="H312" s="369"/>
      <c r="I312" s="369"/>
      <c r="J312" s="369"/>
      <c r="K312" s="369"/>
      <c r="L312" s="369"/>
      <c r="M312" s="369"/>
      <c r="N312" s="369"/>
      <c r="O312" s="369"/>
      <c r="P312" s="369"/>
      <c r="Q312" s="447"/>
      <c r="R312" s="447"/>
      <c r="S312" s="447"/>
      <c r="T312" s="447"/>
      <c r="U312" s="447"/>
      <c r="V312" s="447"/>
      <c r="W312" s="447"/>
      <c r="X312" s="447"/>
    </row>
    <row r="313" spans="1:24">
      <c r="A313" s="418">
        <v>45</v>
      </c>
      <c r="B313" s="421"/>
      <c r="C313" s="419"/>
      <c r="D313" s="423"/>
      <c r="E313" s="369"/>
      <c r="F313" s="369"/>
      <c r="G313" s="369"/>
      <c r="H313" s="369"/>
      <c r="I313" s="369"/>
      <c r="J313" s="369"/>
      <c r="K313" s="369"/>
      <c r="L313" s="369"/>
      <c r="M313" s="369"/>
      <c r="N313" s="369"/>
      <c r="O313" s="369"/>
      <c r="P313" s="369"/>
      <c r="Q313" s="447"/>
      <c r="R313" s="447"/>
      <c r="S313" s="447"/>
      <c r="T313" s="447"/>
      <c r="U313" s="447"/>
      <c r="V313" s="447"/>
      <c r="W313" s="447"/>
      <c r="X313" s="447"/>
    </row>
    <row r="314" spans="1:24">
      <c r="A314" s="418">
        <v>46</v>
      </c>
      <c r="B314" s="421"/>
      <c r="C314" s="419"/>
      <c r="D314" s="423"/>
      <c r="E314" s="369"/>
      <c r="F314" s="369"/>
      <c r="G314" s="369"/>
      <c r="H314" s="369"/>
      <c r="I314" s="369"/>
      <c r="J314" s="369"/>
      <c r="K314" s="369"/>
      <c r="L314" s="369"/>
      <c r="M314" s="369"/>
      <c r="N314" s="369"/>
      <c r="O314" s="369"/>
      <c r="P314" s="369"/>
      <c r="Q314" s="447"/>
      <c r="R314" s="447"/>
      <c r="S314" s="447"/>
      <c r="T314" s="447"/>
      <c r="U314" s="447"/>
      <c r="V314" s="447"/>
      <c r="W314" s="447"/>
      <c r="X314" s="447"/>
    </row>
    <row r="315" spans="1:24">
      <c r="A315" s="418">
        <v>47</v>
      </c>
      <c r="B315" s="421"/>
      <c r="C315" s="419"/>
      <c r="D315" s="423"/>
      <c r="E315" s="369"/>
      <c r="F315" s="369"/>
      <c r="G315" s="369"/>
      <c r="H315" s="369"/>
      <c r="I315" s="369"/>
      <c r="J315" s="369"/>
      <c r="K315" s="369"/>
      <c r="L315" s="369"/>
      <c r="M315" s="369"/>
      <c r="N315" s="369"/>
      <c r="O315" s="369"/>
      <c r="P315" s="369"/>
      <c r="Q315" s="447"/>
      <c r="R315" s="447"/>
      <c r="S315" s="447"/>
      <c r="T315" s="447"/>
      <c r="U315" s="447"/>
      <c r="V315" s="447"/>
      <c r="W315" s="447"/>
      <c r="X315" s="447"/>
    </row>
    <row r="316" spans="1:24">
      <c r="A316" s="418">
        <v>48</v>
      </c>
      <c r="B316" s="421"/>
      <c r="C316" s="419"/>
      <c r="D316" s="423"/>
      <c r="E316" s="369"/>
      <c r="F316" s="369"/>
      <c r="G316" s="369"/>
      <c r="H316" s="369"/>
      <c r="I316" s="369"/>
      <c r="J316" s="369"/>
      <c r="K316" s="369"/>
      <c r="L316" s="369"/>
      <c r="M316" s="369"/>
      <c r="N316" s="369"/>
      <c r="O316" s="369"/>
      <c r="P316" s="369"/>
      <c r="Q316" s="447"/>
      <c r="R316" s="447"/>
      <c r="S316" s="447"/>
      <c r="T316" s="447"/>
      <c r="U316" s="447"/>
      <c r="V316" s="447"/>
      <c r="W316" s="447"/>
      <c r="X316" s="447"/>
    </row>
    <row r="317" spans="1:24">
      <c r="A317" s="430" t="s">
        <v>530</v>
      </c>
      <c r="B317" s="431"/>
      <c r="C317" s="431"/>
      <c r="D317" s="431"/>
      <c r="E317" s="431"/>
      <c r="F317" s="431"/>
      <c r="G317" s="431"/>
      <c r="H317" s="431"/>
      <c r="I317" s="431"/>
      <c r="J317" s="431"/>
      <c r="K317" s="431"/>
      <c r="L317" s="431"/>
      <c r="M317" s="431"/>
      <c r="N317" s="431"/>
      <c r="O317" s="431"/>
      <c r="P317" s="431"/>
      <c r="Q317" s="431"/>
      <c r="R317" s="431"/>
      <c r="S317" s="431"/>
      <c r="T317" s="431"/>
      <c r="U317" s="431"/>
      <c r="V317" s="431"/>
      <c r="W317" s="431"/>
      <c r="X317" s="431"/>
    </row>
    <row r="318" spans="1:24">
      <c r="A318" s="418" t="s">
        <v>5</v>
      </c>
      <c r="B318" s="419" t="s">
        <v>477</v>
      </c>
      <c r="C318" s="419" t="s">
        <v>153</v>
      </c>
      <c r="D318" s="420" t="s">
        <v>9</v>
      </c>
      <c r="E318" s="474"/>
      <c r="F318" s="474"/>
      <c r="G318" s="474"/>
      <c r="H318" s="474"/>
      <c r="I318" s="474"/>
      <c r="J318" s="474"/>
      <c r="K318" s="474"/>
      <c r="L318" s="474"/>
      <c r="M318" s="474"/>
      <c r="N318" s="474"/>
      <c r="O318" s="474"/>
      <c r="P318" s="474"/>
      <c r="Q318" s="475"/>
      <c r="R318" s="475"/>
      <c r="S318" s="475"/>
      <c r="T318" s="475"/>
      <c r="U318" s="475"/>
      <c r="V318" s="475"/>
      <c r="W318" s="475"/>
      <c r="X318" s="475"/>
    </row>
    <row r="319" spans="1:24">
      <c r="A319" s="435">
        <v>1</v>
      </c>
      <c r="B319" s="436"/>
      <c r="C319" s="424"/>
      <c r="D319" s="437"/>
      <c r="E319" s="382"/>
      <c r="F319" s="382"/>
      <c r="G319" s="382"/>
      <c r="H319" s="382"/>
      <c r="I319" s="382"/>
      <c r="J319" s="382"/>
      <c r="K319" s="382"/>
      <c r="L319" s="382"/>
      <c r="M319" s="382"/>
      <c r="N319" s="382"/>
      <c r="O319" s="382"/>
      <c r="P319" s="382"/>
      <c r="Q319" s="290"/>
      <c r="R319" s="290"/>
      <c r="S319" s="290"/>
      <c r="T319" s="290"/>
      <c r="U319" s="290"/>
      <c r="V319" s="290"/>
      <c r="W319" s="290"/>
      <c r="X319" s="290"/>
    </row>
    <row r="320" spans="1:24">
      <c r="A320" s="435">
        <v>2</v>
      </c>
      <c r="B320" s="436"/>
      <c r="C320" s="424"/>
      <c r="D320" s="477"/>
      <c r="E320" s="382"/>
      <c r="F320" s="382"/>
      <c r="G320" s="382"/>
      <c r="H320" s="382"/>
      <c r="I320" s="382"/>
      <c r="J320" s="382"/>
      <c r="K320" s="382"/>
      <c r="L320" s="382"/>
      <c r="M320" s="382"/>
      <c r="N320" s="382"/>
      <c r="O320" s="382"/>
      <c r="P320" s="382"/>
      <c r="Q320" s="290"/>
      <c r="R320" s="290"/>
      <c r="S320" s="290"/>
      <c r="T320" s="290"/>
      <c r="U320" s="290"/>
      <c r="V320" s="290"/>
      <c r="W320" s="290"/>
      <c r="X320" s="290"/>
    </row>
    <row r="321" spans="1:24">
      <c r="A321" s="435">
        <v>3</v>
      </c>
      <c r="B321" s="478"/>
      <c r="C321" s="419"/>
      <c r="D321" s="437"/>
      <c r="E321" s="382"/>
      <c r="F321" s="382"/>
      <c r="G321" s="382"/>
      <c r="H321" s="382"/>
      <c r="I321" s="382"/>
      <c r="J321" s="382"/>
      <c r="K321" s="382"/>
      <c r="L321" s="382"/>
      <c r="M321" s="382"/>
      <c r="N321" s="382"/>
      <c r="O321" s="382"/>
      <c r="P321" s="382"/>
      <c r="Q321" s="290"/>
      <c r="R321" s="290"/>
      <c r="S321" s="290"/>
      <c r="T321" s="290"/>
      <c r="U321" s="290"/>
      <c r="V321" s="290"/>
      <c r="W321" s="290"/>
      <c r="X321" s="290"/>
    </row>
    <row r="322" spans="1:24">
      <c r="A322" s="435">
        <v>4</v>
      </c>
      <c r="B322" s="479"/>
      <c r="C322" s="424"/>
      <c r="D322" s="437"/>
      <c r="E322" s="382"/>
      <c r="F322" s="382"/>
      <c r="G322" s="382"/>
      <c r="H322" s="382"/>
      <c r="I322" s="382"/>
      <c r="J322" s="382"/>
      <c r="K322" s="382"/>
      <c r="L322" s="382"/>
      <c r="M322" s="382"/>
      <c r="N322" s="382"/>
      <c r="O322" s="382"/>
      <c r="P322" s="382"/>
      <c r="Q322" s="290"/>
      <c r="R322" s="290"/>
      <c r="S322" s="290"/>
      <c r="T322" s="290"/>
      <c r="U322" s="290"/>
      <c r="V322" s="290"/>
      <c r="W322" s="290"/>
      <c r="X322" s="290"/>
    </row>
    <row r="323" spans="1:24">
      <c r="A323" s="435">
        <v>5</v>
      </c>
      <c r="B323" s="478"/>
      <c r="C323" s="419"/>
      <c r="D323" s="437"/>
      <c r="E323" s="382"/>
      <c r="F323" s="382"/>
      <c r="G323" s="382"/>
      <c r="H323" s="382"/>
      <c r="I323" s="382"/>
      <c r="J323" s="382"/>
      <c r="K323" s="382"/>
      <c r="L323" s="382"/>
      <c r="M323" s="382"/>
      <c r="N323" s="382"/>
      <c r="O323" s="382"/>
      <c r="P323" s="382"/>
      <c r="Q323" s="290"/>
      <c r="R323" s="290"/>
      <c r="S323" s="290"/>
      <c r="T323" s="290"/>
      <c r="U323" s="290"/>
      <c r="V323" s="290"/>
      <c r="W323" s="290"/>
      <c r="X323" s="290"/>
    </row>
    <row r="324" spans="1:24">
      <c r="A324" s="435">
        <v>6</v>
      </c>
      <c r="B324" s="478"/>
      <c r="C324" s="419"/>
      <c r="D324" s="437"/>
      <c r="E324" s="382"/>
      <c r="F324" s="382"/>
      <c r="G324" s="382"/>
      <c r="H324" s="382"/>
      <c r="I324" s="382"/>
      <c r="J324" s="382"/>
      <c r="K324" s="382"/>
      <c r="L324" s="382"/>
      <c r="M324" s="382"/>
      <c r="N324" s="382"/>
      <c r="O324" s="382"/>
      <c r="P324" s="382"/>
      <c r="Q324" s="290"/>
      <c r="R324" s="290"/>
      <c r="S324" s="290"/>
      <c r="T324" s="290"/>
      <c r="U324" s="290"/>
      <c r="V324" s="290"/>
      <c r="W324" s="290"/>
      <c r="X324" s="290"/>
    </row>
    <row r="325" spans="1:24">
      <c r="A325" s="435">
        <v>7</v>
      </c>
      <c r="B325" s="478"/>
      <c r="C325" s="424"/>
      <c r="D325" s="437"/>
      <c r="E325" s="382"/>
      <c r="F325" s="382"/>
      <c r="G325" s="382"/>
      <c r="H325" s="382"/>
      <c r="I325" s="382"/>
      <c r="J325" s="382"/>
      <c r="K325" s="382"/>
      <c r="L325" s="382"/>
      <c r="M325" s="382"/>
      <c r="N325" s="382"/>
      <c r="O325" s="382"/>
      <c r="P325" s="382"/>
      <c r="Q325" s="290"/>
      <c r="R325" s="290"/>
      <c r="S325" s="290"/>
      <c r="T325" s="290"/>
      <c r="U325" s="290"/>
      <c r="V325" s="290"/>
      <c r="W325" s="290"/>
      <c r="X325" s="290"/>
    </row>
    <row r="326" spans="1:24">
      <c r="A326" s="435">
        <v>8</v>
      </c>
      <c r="B326" s="478"/>
      <c r="C326" s="419"/>
      <c r="D326" s="437"/>
      <c r="E326" s="382"/>
      <c r="F326" s="382"/>
      <c r="G326" s="382"/>
      <c r="H326" s="382"/>
      <c r="I326" s="382"/>
      <c r="J326" s="382"/>
      <c r="K326" s="382"/>
      <c r="L326" s="382"/>
      <c r="M326" s="382"/>
      <c r="N326" s="382"/>
      <c r="O326" s="382"/>
      <c r="P326" s="382"/>
      <c r="Q326" s="290"/>
      <c r="R326" s="290"/>
      <c r="S326" s="290"/>
      <c r="T326" s="290"/>
      <c r="U326" s="290"/>
      <c r="V326" s="290"/>
      <c r="W326" s="290"/>
      <c r="X326" s="290"/>
    </row>
    <row r="327" spans="1:24">
      <c r="A327" s="435">
        <v>9</v>
      </c>
      <c r="B327" s="436"/>
      <c r="C327" s="424"/>
      <c r="D327" s="426"/>
      <c r="E327" s="382"/>
      <c r="F327" s="382"/>
      <c r="G327" s="382"/>
      <c r="H327" s="382"/>
      <c r="I327" s="382"/>
      <c r="J327" s="382"/>
      <c r="K327" s="382"/>
      <c r="L327" s="382"/>
      <c r="M327" s="382"/>
      <c r="N327" s="382"/>
      <c r="O327" s="382"/>
      <c r="P327" s="382"/>
      <c r="Q327" s="290"/>
      <c r="R327" s="290"/>
      <c r="S327" s="290"/>
      <c r="T327" s="290"/>
      <c r="U327" s="290"/>
      <c r="V327" s="290"/>
      <c r="W327" s="290"/>
      <c r="X327" s="290"/>
    </row>
    <row r="328" spans="1:24">
      <c r="A328" s="435">
        <v>10</v>
      </c>
      <c r="B328" s="436"/>
      <c r="C328" s="424"/>
      <c r="D328" s="426"/>
      <c r="E328" s="382"/>
      <c r="F328" s="382"/>
      <c r="G328" s="382"/>
      <c r="H328" s="382"/>
      <c r="I328" s="382"/>
      <c r="J328" s="382"/>
      <c r="K328" s="382"/>
      <c r="L328" s="382"/>
      <c r="M328" s="382"/>
      <c r="N328" s="382"/>
      <c r="O328" s="382"/>
      <c r="P328" s="382"/>
      <c r="Q328" s="290"/>
      <c r="R328" s="290"/>
      <c r="S328" s="290"/>
      <c r="T328" s="290"/>
      <c r="U328" s="290"/>
      <c r="V328" s="290"/>
      <c r="W328" s="290"/>
      <c r="X328" s="290"/>
    </row>
    <row r="329" spans="1:24">
      <c r="A329" s="435">
        <v>11</v>
      </c>
      <c r="B329" s="436"/>
      <c r="C329" s="424"/>
      <c r="D329" s="426"/>
      <c r="E329" s="382"/>
      <c r="F329" s="382"/>
      <c r="G329" s="382"/>
      <c r="H329" s="382"/>
      <c r="I329" s="382"/>
      <c r="J329" s="382"/>
      <c r="K329" s="382"/>
      <c r="L329" s="382"/>
      <c r="M329" s="382"/>
      <c r="N329" s="382"/>
      <c r="O329" s="382"/>
      <c r="P329" s="382"/>
      <c r="Q329" s="290"/>
      <c r="R329" s="290"/>
      <c r="S329" s="290"/>
      <c r="T329" s="290"/>
      <c r="U329" s="290"/>
      <c r="V329" s="290"/>
      <c r="W329" s="290"/>
      <c r="X329" s="290"/>
    </row>
    <row r="330" spans="1:24">
      <c r="A330" s="435">
        <v>12</v>
      </c>
      <c r="B330" s="436"/>
      <c r="C330" s="424"/>
      <c r="D330" s="426"/>
      <c r="E330" s="382"/>
      <c r="F330" s="382"/>
      <c r="G330" s="382"/>
      <c r="H330" s="382"/>
      <c r="I330" s="382"/>
      <c r="J330" s="382"/>
      <c r="K330" s="382"/>
      <c r="L330" s="382"/>
      <c r="M330" s="382"/>
      <c r="N330" s="382"/>
      <c r="O330" s="382"/>
      <c r="P330" s="382"/>
      <c r="Q330" s="290"/>
      <c r="R330" s="290"/>
      <c r="S330" s="290"/>
      <c r="T330" s="290"/>
      <c r="U330" s="290"/>
      <c r="V330" s="290"/>
      <c r="W330" s="290"/>
      <c r="X330" s="290"/>
    </row>
    <row r="331" spans="1:24">
      <c r="A331" s="435">
        <v>13</v>
      </c>
      <c r="B331" s="436"/>
      <c r="C331" s="424"/>
      <c r="D331" s="426"/>
      <c r="E331" s="382"/>
      <c r="F331" s="382"/>
      <c r="G331" s="382"/>
      <c r="H331" s="382"/>
      <c r="I331" s="382"/>
      <c r="J331" s="382"/>
      <c r="K331" s="382"/>
      <c r="L331" s="382"/>
      <c r="M331" s="382"/>
      <c r="N331" s="382"/>
      <c r="O331" s="382"/>
      <c r="P331" s="382"/>
      <c r="Q331" s="290"/>
      <c r="R331" s="290"/>
      <c r="S331" s="290"/>
      <c r="T331" s="290"/>
      <c r="U331" s="290"/>
      <c r="V331" s="290"/>
      <c r="W331" s="290"/>
      <c r="X331" s="290"/>
    </row>
    <row r="332" ht="51" spans="1:24">
      <c r="A332" s="483" t="s">
        <v>547</v>
      </c>
      <c r="B332" s="483"/>
      <c r="C332" s="483"/>
      <c r="D332" s="483"/>
      <c r="E332" s="483"/>
      <c r="F332" s="483"/>
      <c r="G332" s="483"/>
      <c r="H332" s="483"/>
      <c r="I332" s="483"/>
      <c r="J332" s="483"/>
      <c r="K332" s="483"/>
      <c r="L332" s="483"/>
      <c r="M332" s="483"/>
      <c r="N332" s="483"/>
      <c r="O332" s="483"/>
      <c r="P332" s="483"/>
      <c r="Q332" s="483"/>
      <c r="R332" s="483"/>
      <c r="S332" s="483"/>
      <c r="T332" s="483"/>
      <c r="U332" s="483"/>
      <c r="V332" s="483"/>
      <c r="W332" s="483"/>
      <c r="X332" s="483"/>
    </row>
    <row r="333" ht="21.75" spans="1:24">
      <c r="A333" s="413" t="s">
        <v>0</v>
      </c>
      <c r="B333" s="413"/>
      <c r="C333" s="413"/>
      <c r="D333" s="413"/>
      <c r="E333" s="413"/>
      <c r="F333" s="413"/>
      <c r="G333" s="413"/>
      <c r="H333" s="413"/>
      <c r="I333" s="413"/>
      <c r="J333" s="413"/>
      <c r="K333" s="413"/>
      <c r="L333" s="413"/>
      <c r="M333" s="413"/>
      <c r="N333" s="413"/>
      <c r="O333" s="413"/>
      <c r="P333" s="413"/>
      <c r="Q333" s="413"/>
      <c r="R333" s="413"/>
      <c r="S333" s="413"/>
      <c r="T333" s="413"/>
      <c r="U333" s="413"/>
      <c r="V333" s="413"/>
      <c r="W333" s="413"/>
      <c r="X333" s="413"/>
    </row>
    <row r="334" ht="25.5" spans="1:24">
      <c r="A334" s="413" t="s">
        <v>548</v>
      </c>
      <c r="B334" s="413"/>
      <c r="C334" s="413"/>
      <c r="D334" s="413"/>
      <c r="E334" s="413"/>
      <c r="F334" s="413"/>
      <c r="G334" s="413"/>
      <c r="H334" s="413"/>
      <c r="I334" s="413"/>
      <c r="J334" s="413"/>
      <c r="K334" s="413"/>
      <c r="L334" s="413"/>
      <c r="M334" s="413"/>
      <c r="N334" s="413"/>
      <c r="O334" s="413"/>
      <c r="P334" s="413"/>
      <c r="Q334" s="413"/>
      <c r="R334" s="413"/>
      <c r="S334" s="413"/>
      <c r="T334" s="413"/>
      <c r="U334" s="413"/>
      <c r="V334" s="413"/>
      <c r="W334" s="413"/>
      <c r="X334" s="413"/>
    </row>
    <row r="335" spans="1:24">
      <c r="A335" s="415"/>
      <c r="B335" s="415"/>
      <c r="C335" s="415"/>
      <c r="D335" s="415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</row>
    <row r="336" ht="19.5" spans="1:24">
      <c r="A336" s="476" t="s">
        <v>549</v>
      </c>
      <c r="B336" s="476"/>
      <c r="C336" s="484"/>
      <c r="D336" s="476"/>
      <c r="E336" s="499"/>
      <c r="F336" s="499"/>
      <c r="G336" s="499"/>
      <c r="H336" s="482" t="s">
        <v>550</v>
      </c>
      <c r="I336" s="482"/>
      <c r="J336" s="482"/>
      <c r="K336" s="482"/>
      <c r="L336" s="482"/>
      <c r="M336" s="482"/>
      <c r="N336" s="482"/>
      <c r="O336" s="482"/>
      <c r="P336" s="482"/>
      <c r="Q336" s="482" t="s">
        <v>543</v>
      </c>
      <c r="R336" s="508"/>
      <c r="S336" s="508"/>
      <c r="T336" s="508"/>
      <c r="U336" s="508"/>
      <c r="V336" s="508"/>
      <c r="W336" s="508"/>
      <c r="X336" s="508"/>
    </row>
    <row r="337" spans="1:24">
      <c r="A337" s="418" t="s">
        <v>5</v>
      </c>
      <c r="B337" s="419" t="s">
        <v>6</v>
      </c>
      <c r="C337" s="419" t="s">
        <v>153</v>
      </c>
      <c r="D337" s="420" t="s">
        <v>9</v>
      </c>
      <c r="E337" s="500"/>
      <c r="F337" s="500"/>
      <c r="G337" s="500"/>
      <c r="H337" s="500"/>
      <c r="I337" s="500"/>
      <c r="J337" s="500"/>
      <c r="K337" s="500"/>
      <c r="L337" s="500"/>
      <c r="M337" s="500"/>
      <c r="N337" s="500"/>
      <c r="O337" s="500"/>
      <c r="P337" s="500"/>
      <c r="Q337" s="509"/>
      <c r="R337" s="509"/>
      <c r="S337" s="509"/>
      <c r="T337" s="509"/>
      <c r="U337" s="509"/>
      <c r="V337" s="509"/>
      <c r="W337" s="509"/>
      <c r="X337" s="509"/>
    </row>
    <row r="338" spans="1:24">
      <c r="A338" s="418">
        <v>1</v>
      </c>
      <c r="B338" s="485" t="s">
        <v>551</v>
      </c>
      <c r="C338" s="419" t="s">
        <v>479</v>
      </c>
      <c r="D338" s="469" t="s">
        <v>227</v>
      </c>
      <c r="E338" s="382"/>
      <c r="F338" s="382"/>
      <c r="G338" s="382"/>
      <c r="H338" s="382"/>
      <c r="I338" s="382"/>
      <c r="J338" s="382"/>
      <c r="K338" s="382"/>
      <c r="L338" s="382"/>
      <c r="M338" s="382"/>
      <c r="N338" s="382"/>
      <c r="O338" s="382"/>
      <c r="P338" s="382"/>
      <c r="Q338" s="125"/>
      <c r="R338" s="125"/>
      <c r="S338" s="125"/>
      <c r="T338" s="125"/>
      <c r="U338" s="125"/>
      <c r="V338" s="125"/>
      <c r="W338" s="125"/>
      <c r="X338" s="125"/>
    </row>
    <row r="339" spans="1:24">
      <c r="A339" s="418">
        <v>2</v>
      </c>
      <c r="B339" s="421" t="s">
        <v>552</v>
      </c>
      <c r="C339" s="419" t="s">
        <v>479</v>
      </c>
      <c r="D339" s="468" t="s">
        <v>553</v>
      </c>
      <c r="E339" s="501"/>
      <c r="F339" s="501"/>
      <c r="G339" s="501"/>
      <c r="H339" s="501"/>
      <c r="I339" s="501"/>
      <c r="J339" s="501"/>
      <c r="K339" s="501"/>
      <c r="L339" s="501"/>
      <c r="M339" s="501"/>
      <c r="N339" s="501"/>
      <c r="O339" s="501"/>
      <c r="P339" s="501"/>
      <c r="Q339" s="301"/>
      <c r="R339" s="301"/>
      <c r="S339" s="301"/>
      <c r="T339" s="301"/>
      <c r="U339" s="301"/>
      <c r="V339" s="301"/>
      <c r="W339" s="301"/>
      <c r="X339" s="301"/>
    </row>
    <row r="340" ht="18" spans="1:24">
      <c r="A340" s="418">
        <v>3</v>
      </c>
      <c r="B340" s="421" t="s">
        <v>554</v>
      </c>
      <c r="C340" s="419" t="s">
        <v>479</v>
      </c>
      <c r="D340" s="469" t="s">
        <v>248</v>
      </c>
      <c r="E340" s="442"/>
      <c r="F340" s="442"/>
      <c r="G340" s="442"/>
      <c r="H340" s="442"/>
      <c r="I340" s="442"/>
      <c r="J340" s="442"/>
      <c r="K340" s="442"/>
      <c r="L340" s="442"/>
      <c r="M340" s="442"/>
      <c r="N340" s="442"/>
      <c r="O340" s="442"/>
      <c r="P340" s="442"/>
      <c r="Q340" s="448"/>
      <c r="R340" s="448"/>
      <c r="S340" s="448"/>
      <c r="T340" s="448"/>
      <c r="U340" s="448"/>
      <c r="V340" s="448"/>
      <c r="W340" s="448"/>
      <c r="X340" s="448"/>
    </row>
    <row r="341" spans="1:24">
      <c r="A341" s="418">
        <v>4</v>
      </c>
      <c r="B341" s="427" t="s">
        <v>555</v>
      </c>
      <c r="C341" s="424"/>
      <c r="D341" s="469" t="s">
        <v>556</v>
      </c>
      <c r="E341" s="382"/>
      <c r="F341" s="382"/>
      <c r="G341" s="382"/>
      <c r="H341" s="382"/>
      <c r="I341" s="382"/>
      <c r="J341" s="382"/>
      <c r="K341" s="382"/>
      <c r="L341" s="382"/>
      <c r="M341" s="382"/>
      <c r="N341" s="382"/>
      <c r="O341" s="382"/>
      <c r="P341" s="382"/>
      <c r="Q341" s="125"/>
      <c r="R341" s="125"/>
      <c r="S341" s="125"/>
      <c r="T341" s="125"/>
      <c r="U341" s="125"/>
      <c r="V341" s="125"/>
      <c r="W341" s="125"/>
      <c r="X341" s="125"/>
    </row>
    <row r="342" ht="18" spans="1:24">
      <c r="A342" s="418">
        <v>5</v>
      </c>
      <c r="B342" s="438" t="s">
        <v>557</v>
      </c>
      <c r="C342" s="428" t="s">
        <v>479</v>
      </c>
      <c r="D342" s="470" t="s">
        <v>558</v>
      </c>
      <c r="E342" s="442"/>
      <c r="F342" s="442"/>
      <c r="G342" s="442"/>
      <c r="H342" s="442"/>
      <c r="I342" s="442"/>
      <c r="J342" s="442"/>
      <c r="K342" s="442"/>
      <c r="L342" s="442"/>
      <c r="M342" s="442"/>
      <c r="N342" s="442"/>
      <c r="O342" s="442"/>
      <c r="P342" s="442"/>
      <c r="Q342" s="448"/>
      <c r="R342" s="448"/>
      <c r="S342" s="448"/>
      <c r="T342" s="448"/>
      <c r="U342" s="448"/>
      <c r="V342" s="448"/>
      <c r="W342" s="448"/>
      <c r="X342" s="448"/>
    </row>
    <row r="343" ht="18" spans="1:24">
      <c r="A343" s="418">
        <v>6</v>
      </c>
      <c r="B343" s="421" t="s">
        <v>559</v>
      </c>
      <c r="C343" s="419" t="s">
        <v>488</v>
      </c>
      <c r="D343" s="469" t="s">
        <v>560</v>
      </c>
      <c r="E343" s="442"/>
      <c r="F343" s="442"/>
      <c r="G343" s="442"/>
      <c r="H343" s="442"/>
      <c r="I343" s="442"/>
      <c r="J343" s="442"/>
      <c r="K343" s="442"/>
      <c r="L343" s="442"/>
      <c r="M343" s="442"/>
      <c r="N343" s="442"/>
      <c r="O343" s="442"/>
      <c r="P343" s="442"/>
      <c r="Q343" s="448"/>
      <c r="R343" s="448"/>
      <c r="S343" s="448"/>
      <c r="T343" s="448"/>
      <c r="U343" s="448"/>
      <c r="V343" s="448"/>
      <c r="W343" s="448"/>
      <c r="X343" s="448"/>
    </row>
    <row r="344" ht="18" spans="1:24">
      <c r="A344" s="418">
        <v>7</v>
      </c>
      <c r="B344" s="478" t="s">
        <v>561</v>
      </c>
      <c r="C344" s="424" t="s">
        <v>488</v>
      </c>
      <c r="D344" s="469" t="s">
        <v>279</v>
      </c>
      <c r="E344" s="442"/>
      <c r="F344" s="442"/>
      <c r="G344" s="442"/>
      <c r="H344" s="442"/>
      <c r="I344" s="442"/>
      <c r="J344" s="442"/>
      <c r="K344" s="442"/>
      <c r="L344" s="442"/>
      <c r="M344" s="442"/>
      <c r="N344" s="442"/>
      <c r="O344" s="442"/>
      <c r="P344" s="442"/>
      <c r="Q344" s="448"/>
      <c r="R344" s="448"/>
      <c r="S344" s="448"/>
      <c r="T344" s="448"/>
      <c r="U344" s="448"/>
      <c r="V344" s="448"/>
      <c r="W344" s="448"/>
      <c r="X344" s="448"/>
    </row>
    <row r="345" spans="1:24">
      <c r="A345" s="418">
        <v>8</v>
      </c>
      <c r="B345" s="427" t="s">
        <v>562</v>
      </c>
      <c r="C345" s="424" t="s">
        <v>479</v>
      </c>
      <c r="D345" s="469" t="s">
        <v>295</v>
      </c>
      <c r="E345" s="363"/>
      <c r="F345" s="363"/>
      <c r="G345" s="363"/>
      <c r="H345" s="363"/>
      <c r="I345" s="363"/>
      <c r="J345" s="363"/>
      <c r="K345" s="363"/>
      <c r="L345" s="363"/>
      <c r="M345" s="363"/>
      <c r="N345" s="363"/>
      <c r="O345" s="363"/>
      <c r="P345" s="363"/>
      <c r="Q345" s="125"/>
      <c r="R345" s="125"/>
      <c r="S345" s="125"/>
      <c r="T345" s="125"/>
      <c r="U345" s="125"/>
      <c r="V345" s="125"/>
      <c r="W345" s="125"/>
      <c r="X345" s="125"/>
    </row>
    <row r="346" ht="18" spans="1:24">
      <c r="A346" s="418">
        <v>9</v>
      </c>
      <c r="B346" s="478" t="s">
        <v>563</v>
      </c>
      <c r="C346" s="419"/>
      <c r="D346" s="469" t="s">
        <v>309</v>
      </c>
      <c r="E346" s="442"/>
      <c r="F346" s="442"/>
      <c r="G346" s="442"/>
      <c r="H346" s="442"/>
      <c r="I346" s="442"/>
      <c r="J346" s="442"/>
      <c r="K346" s="442"/>
      <c r="L346" s="442"/>
      <c r="M346" s="442"/>
      <c r="N346" s="442"/>
      <c r="O346" s="442"/>
      <c r="P346" s="442"/>
      <c r="Q346" s="448"/>
      <c r="R346" s="448"/>
      <c r="S346" s="448"/>
      <c r="T346" s="448"/>
      <c r="U346" s="448"/>
      <c r="V346" s="448"/>
      <c r="W346" s="448"/>
      <c r="X346" s="448"/>
    </row>
    <row r="347" ht="18" spans="1:24">
      <c r="A347" s="418">
        <v>10</v>
      </c>
      <c r="B347" s="421"/>
      <c r="C347" s="419"/>
      <c r="D347" s="423"/>
      <c r="E347" s="442"/>
      <c r="F347" s="442"/>
      <c r="G347" s="442"/>
      <c r="H347" s="442"/>
      <c r="I347" s="442"/>
      <c r="J347" s="442"/>
      <c r="K347" s="442"/>
      <c r="L347" s="442"/>
      <c r="M347" s="442"/>
      <c r="N347" s="442"/>
      <c r="O347" s="442"/>
      <c r="P347" s="442"/>
      <c r="Q347" s="448"/>
      <c r="R347" s="448"/>
      <c r="S347" s="448"/>
      <c r="T347" s="448"/>
      <c r="U347" s="448"/>
      <c r="V347" s="448"/>
      <c r="W347" s="448"/>
      <c r="X347" s="448"/>
    </row>
    <row r="348" ht="18" spans="1:24">
      <c r="A348" s="418">
        <v>11</v>
      </c>
      <c r="B348" s="421"/>
      <c r="C348" s="419"/>
      <c r="D348" s="423"/>
      <c r="E348" s="442"/>
      <c r="F348" s="442"/>
      <c r="G348" s="442"/>
      <c r="H348" s="442"/>
      <c r="I348" s="442"/>
      <c r="J348" s="442"/>
      <c r="K348" s="442"/>
      <c r="L348" s="442"/>
      <c r="M348" s="442"/>
      <c r="N348" s="442"/>
      <c r="O348" s="442"/>
      <c r="P348" s="442"/>
      <c r="Q348" s="448"/>
      <c r="R348" s="448"/>
      <c r="S348" s="448"/>
      <c r="T348" s="448"/>
      <c r="U348" s="448"/>
      <c r="V348" s="448"/>
      <c r="W348" s="448"/>
      <c r="X348" s="448"/>
    </row>
    <row r="349" ht="18" spans="1:24">
      <c r="A349" s="418">
        <v>12</v>
      </c>
      <c r="B349" s="421"/>
      <c r="C349" s="419"/>
      <c r="D349" s="423"/>
      <c r="E349" s="442"/>
      <c r="F349" s="442"/>
      <c r="G349" s="442"/>
      <c r="H349" s="442"/>
      <c r="I349" s="442"/>
      <c r="J349" s="442"/>
      <c r="K349" s="442"/>
      <c r="L349" s="442"/>
      <c r="M349" s="442"/>
      <c r="N349" s="442"/>
      <c r="O349" s="442"/>
      <c r="P349" s="442"/>
      <c r="Q349" s="448"/>
      <c r="R349" s="448"/>
      <c r="S349" s="448"/>
      <c r="T349" s="448"/>
      <c r="U349" s="448"/>
      <c r="V349" s="448"/>
      <c r="W349" s="448"/>
      <c r="X349" s="448"/>
    </row>
    <row r="350" ht="16.5" spans="1:24">
      <c r="A350" s="486" t="s">
        <v>530</v>
      </c>
      <c r="B350" s="487"/>
      <c r="C350" s="487"/>
      <c r="D350" s="487"/>
      <c r="E350" s="487"/>
      <c r="F350" s="487"/>
      <c r="G350" s="487"/>
      <c r="H350" s="487"/>
      <c r="I350" s="487"/>
      <c r="J350" s="487"/>
      <c r="K350" s="487"/>
      <c r="L350" s="487"/>
      <c r="M350" s="487"/>
      <c r="N350" s="487"/>
      <c r="O350" s="487"/>
      <c r="P350" s="487"/>
      <c r="Q350" s="487"/>
      <c r="R350" s="487"/>
      <c r="S350" s="487"/>
      <c r="T350" s="487"/>
      <c r="U350" s="487"/>
      <c r="V350" s="487"/>
      <c r="W350" s="487"/>
      <c r="X350" s="487"/>
    </row>
    <row r="351" spans="1:24">
      <c r="A351" s="418" t="s">
        <v>5</v>
      </c>
      <c r="B351" s="419" t="s">
        <v>7</v>
      </c>
      <c r="C351" s="419" t="s">
        <v>153</v>
      </c>
      <c r="D351" s="420" t="s">
        <v>9</v>
      </c>
      <c r="E351" s="502"/>
      <c r="F351" s="502"/>
      <c r="G351" s="502"/>
      <c r="H351" s="502"/>
      <c r="I351" s="502"/>
      <c r="J351" s="502"/>
      <c r="K351" s="502"/>
      <c r="L351" s="502"/>
      <c r="M351" s="502"/>
      <c r="N351" s="502"/>
      <c r="O351" s="502"/>
      <c r="P351" s="502"/>
      <c r="Q351" s="510"/>
      <c r="R351" s="510"/>
      <c r="S351" s="510"/>
      <c r="T351" s="510"/>
      <c r="U351" s="510"/>
      <c r="V351" s="510"/>
      <c r="W351" s="510"/>
      <c r="X351" s="510"/>
    </row>
    <row r="352" spans="1:24">
      <c r="A352" s="435">
        <v>1</v>
      </c>
      <c r="B352" s="438"/>
      <c r="C352" s="488"/>
      <c r="D352" s="489"/>
      <c r="E352" s="363"/>
      <c r="F352" s="363"/>
      <c r="G352" s="363"/>
      <c r="H352" s="363"/>
      <c r="I352" s="363"/>
      <c r="J352" s="363"/>
      <c r="K352" s="363"/>
      <c r="L352" s="363"/>
      <c r="M352" s="363"/>
      <c r="N352" s="363"/>
      <c r="O352" s="363"/>
      <c r="P352" s="363"/>
      <c r="Q352" s="125"/>
      <c r="R352" s="125"/>
      <c r="S352" s="125"/>
      <c r="T352" s="125"/>
      <c r="U352" s="125"/>
      <c r="V352" s="125"/>
      <c r="W352" s="125"/>
      <c r="X352" s="125"/>
    </row>
    <row r="353" spans="1:24">
      <c r="A353" s="435">
        <v>2</v>
      </c>
      <c r="B353" s="478"/>
      <c r="C353" s="424"/>
      <c r="D353" s="424"/>
      <c r="E353" s="360"/>
      <c r="F353" s="360"/>
      <c r="G353" s="360"/>
      <c r="H353" s="360"/>
      <c r="I353" s="360"/>
      <c r="J353" s="360"/>
      <c r="K353" s="360"/>
      <c r="L353" s="360"/>
      <c r="M353" s="360"/>
      <c r="N353" s="360"/>
      <c r="O353" s="360"/>
      <c r="P353" s="360"/>
      <c r="Q353" s="318"/>
      <c r="R353" s="318"/>
      <c r="S353" s="318"/>
      <c r="T353" s="318"/>
      <c r="U353" s="318"/>
      <c r="V353" s="318"/>
      <c r="W353" s="318"/>
      <c r="X353" s="318"/>
    </row>
    <row r="354" spans="1:24">
      <c r="A354" s="435">
        <v>3</v>
      </c>
      <c r="B354" s="438"/>
      <c r="C354" s="488"/>
      <c r="D354" s="489"/>
      <c r="E354" s="363"/>
      <c r="F354" s="363"/>
      <c r="G354" s="363"/>
      <c r="H354" s="363"/>
      <c r="I354" s="363"/>
      <c r="J354" s="363"/>
      <c r="K354" s="363"/>
      <c r="L354" s="363"/>
      <c r="M354" s="363"/>
      <c r="N354" s="363"/>
      <c r="O354" s="363"/>
      <c r="P354" s="363"/>
      <c r="Q354" s="125"/>
      <c r="R354" s="125"/>
      <c r="S354" s="125"/>
      <c r="T354" s="125"/>
      <c r="U354" s="125"/>
      <c r="V354" s="125"/>
      <c r="W354" s="125"/>
      <c r="X354" s="125"/>
    </row>
    <row r="355" spans="1:24">
      <c r="A355" s="435">
        <v>4</v>
      </c>
      <c r="B355" s="436"/>
      <c r="C355" s="419"/>
      <c r="D355" s="420"/>
      <c r="E355" s="385"/>
      <c r="F355" s="385"/>
      <c r="G355" s="385"/>
      <c r="H355" s="385"/>
      <c r="I355" s="385"/>
      <c r="J355" s="385"/>
      <c r="K355" s="385"/>
      <c r="L355" s="385"/>
      <c r="M355" s="385"/>
      <c r="N355" s="385"/>
      <c r="O355" s="385"/>
      <c r="P355" s="385"/>
      <c r="Q355" s="125"/>
      <c r="R355" s="125"/>
      <c r="S355" s="125"/>
      <c r="T355" s="125"/>
      <c r="U355" s="125"/>
      <c r="V355" s="125"/>
      <c r="W355" s="125"/>
      <c r="X355" s="125"/>
    </row>
    <row r="356" spans="1:24">
      <c r="A356" s="435">
        <v>5</v>
      </c>
      <c r="B356" s="436"/>
      <c r="C356" s="419"/>
      <c r="D356" s="420"/>
      <c r="E356" s="385"/>
      <c r="F356" s="385"/>
      <c r="G356" s="385"/>
      <c r="H356" s="385"/>
      <c r="I356" s="385"/>
      <c r="J356" s="385"/>
      <c r="K356" s="385"/>
      <c r="L356" s="385"/>
      <c r="M356" s="385"/>
      <c r="N356" s="385"/>
      <c r="O356" s="385"/>
      <c r="P356" s="385"/>
      <c r="Q356" s="318"/>
      <c r="R356" s="318"/>
      <c r="S356" s="318"/>
      <c r="T356" s="318"/>
      <c r="U356" s="318"/>
      <c r="V356" s="318"/>
      <c r="W356" s="318"/>
      <c r="X356" s="318"/>
    </row>
    <row r="357" ht="18" spans="1:24">
      <c r="A357" s="490"/>
      <c r="B357" s="491"/>
      <c r="C357" s="492"/>
      <c r="D357" s="493"/>
      <c r="E357" s="503"/>
      <c r="F357" s="503"/>
      <c r="G357" s="503"/>
      <c r="H357" s="503"/>
      <c r="I357" s="503"/>
      <c r="J357" s="503"/>
      <c r="K357" s="503"/>
      <c r="L357" s="503"/>
      <c r="M357" s="503"/>
      <c r="N357" s="503"/>
      <c r="O357" s="503"/>
      <c r="P357" s="503"/>
      <c r="Q357" s="511"/>
      <c r="R357" s="511"/>
      <c r="S357" s="511"/>
      <c r="T357" s="511"/>
      <c r="U357" s="511"/>
      <c r="V357" s="511"/>
      <c r="W357" s="511"/>
      <c r="X357" s="511"/>
    </row>
    <row r="358" ht="21.75" spans="1:24">
      <c r="A358" s="413" t="s">
        <v>0</v>
      </c>
      <c r="B358" s="413"/>
      <c r="C358" s="413"/>
      <c r="D358" s="413"/>
      <c r="E358" s="413"/>
      <c r="F358" s="413"/>
      <c r="G358" s="413"/>
      <c r="H358" s="413"/>
      <c r="I358" s="413"/>
      <c r="J358" s="413"/>
      <c r="K358" s="413"/>
      <c r="L358" s="413"/>
      <c r="M358" s="413"/>
      <c r="N358" s="413"/>
      <c r="O358" s="413"/>
      <c r="P358" s="413"/>
      <c r="Q358" s="413"/>
      <c r="R358" s="413"/>
      <c r="S358" s="413"/>
      <c r="T358" s="413"/>
      <c r="U358" s="413"/>
      <c r="V358" s="413"/>
      <c r="W358" s="413"/>
      <c r="X358" s="413"/>
    </row>
    <row r="359" ht="25.5" spans="1:24">
      <c r="A359" s="413" t="s">
        <v>548</v>
      </c>
      <c r="B359" s="413"/>
      <c r="C359" s="413"/>
      <c r="D359" s="413"/>
      <c r="E359" s="413"/>
      <c r="F359" s="413"/>
      <c r="G359" s="413"/>
      <c r="H359" s="413"/>
      <c r="I359" s="413"/>
      <c r="J359" s="413"/>
      <c r="K359" s="413"/>
      <c r="L359" s="413"/>
      <c r="M359" s="413"/>
      <c r="N359" s="413"/>
      <c r="O359" s="413"/>
      <c r="P359" s="413"/>
      <c r="Q359" s="413"/>
      <c r="R359" s="413"/>
      <c r="S359" s="413"/>
      <c r="T359" s="413"/>
      <c r="U359" s="413"/>
      <c r="V359" s="413"/>
      <c r="W359" s="413"/>
      <c r="X359" s="413"/>
    </row>
    <row r="360" ht="19.5" spans="1:24">
      <c r="A360" s="415"/>
      <c r="B360" s="415"/>
      <c r="C360" s="415"/>
      <c r="D360" s="415"/>
      <c r="E360" s="504"/>
      <c r="F360" s="504"/>
      <c r="G360" s="504"/>
      <c r="H360" s="504"/>
      <c r="I360" s="504"/>
      <c r="J360" s="504"/>
      <c r="K360" s="504"/>
      <c r="L360" s="504"/>
      <c r="M360" s="504"/>
      <c r="N360" s="504"/>
      <c r="O360" s="504"/>
      <c r="P360" s="504"/>
      <c r="Q360" s="504"/>
      <c r="R360" s="504"/>
      <c r="S360" s="504"/>
      <c r="T360" s="504"/>
      <c r="U360" s="504"/>
      <c r="V360" s="504"/>
      <c r="W360" s="504"/>
      <c r="X360" s="504"/>
    </row>
    <row r="361" ht="19.5" spans="1:24">
      <c r="A361" s="476" t="s">
        <v>564</v>
      </c>
      <c r="B361" s="476"/>
      <c r="C361" s="484"/>
      <c r="D361" s="476"/>
      <c r="E361" s="499"/>
      <c r="F361" s="499"/>
      <c r="G361" s="499"/>
      <c r="H361" s="482" t="s">
        <v>565</v>
      </c>
      <c r="I361" s="482"/>
      <c r="J361" s="482"/>
      <c r="K361" s="482"/>
      <c r="L361" s="482"/>
      <c r="M361" s="482"/>
      <c r="N361" s="482"/>
      <c r="O361" s="482"/>
      <c r="P361" s="482"/>
      <c r="Q361" s="482" t="s">
        <v>566</v>
      </c>
      <c r="R361" s="508"/>
      <c r="S361" s="508"/>
      <c r="T361" s="508"/>
      <c r="U361" s="508"/>
      <c r="V361" s="508"/>
      <c r="W361" s="508"/>
      <c r="X361" s="508"/>
    </row>
    <row r="362" spans="1:24">
      <c r="A362" s="418" t="s">
        <v>5</v>
      </c>
      <c r="B362" s="419" t="s">
        <v>7</v>
      </c>
      <c r="C362" s="419" t="s">
        <v>153</v>
      </c>
      <c r="D362" s="420" t="s">
        <v>9</v>
      </c>
      <c r="E362" s="505"/>
      <c r="F362" s="505"/>
      <c r="G362" s="505"/>
      <c r="H362" s="505"/>
      <c r="I362" s="505"/>
      <c r="J362" s="505"/>
      <c r="K362" s="505"/>
      <c r="L362" s="505"/>
      <c r="M362" s="505"/>
      <c r="N362" s="505"/>
      <c r="O362" s="505"/>
      <c r="P362" s="505"/>
      <c r="Q362" s="512"/>
      <c r="R362" s="512"/>
      <c r="S362" s="512"/>
      <c r="T362" s="512"/>
      <c r="U362" s="512"/>
      <c r="V362" s="512"/>
      <c r="W362" s="512"/>
      <c r="X362" s="512"/>
    </row>
    <row r="363" spans="1:24">
      <c r="A363" s="418">
        <v>1</v>
      </c>
      <c r="B363" s="485" t="s">
        <v>551</v>
      </c>
      <c r="C363" s="419" t="s">
        <v>479</v>
      </c>
      <c r="D363" s="469" t="s">
        <v>227</v>
      </c>
      <c r="E363" s="382"/>
      <c r="F363" s="382"/>
      <c r="G363" s="382"/>
      <c r="H363" s="382"/>
      <c r="I363" s="382"/>
      <c r="J363" s="382"/>
      <c r="K363" s="382"/>
      <c r="L363" s="382"/>
      <c r="M363" s="382"/>
      <c r="N363" s="382"/>
      <c r="O363" s="382"/>
      <c r="P363" s="382"/>
      <c r="Q363" s="125"/>
      <c r="R363" s="125"/>
      <c r="S363" s="125"/>
      <c r="T363" s="125"/>
      <c r="U363" s="125"/>
      <c r="V363" s="125"/>
      <c r="W363" s="125"/>
      <c r="X363" s="125"/>
    </row>
    <row r="364" spans="1:24">
      <c r="A364" s="418">
        <v>2</v>
      </c>
      <c r="B364" s="421" t="s">
        <v>554</v>
      </c>
      <c r="C364" s="419" t="s">
        <v>479</v>
      </c>
      <c r="D364" s="468" t="s">
        <v>248</v>
      </c>
      <c r="E364" s="501"/>
      <c r="F364" s="501"/>
      <c r="G364" s="501"/>
      <c r="H364" s="501"/>
      <c r="I364" s="501"/>
      <c r="J364" s="501"/>
      <c r="K364" s="501"/>
      <c r="L364" s="501"/>
      <c r="M364" s="501"/>
      <c r="N364" s="501"/>
      <c r="O364" s="501"/>
      <c r="P364" s="501"/>
      <c r="Q364" s="301"/>
      <c r="R364" s="301"/>
      <c r="S364" s="301"/>
      <c r="T364" s="301"/>
      <c r="U364" s="301"/>
      <c r="V364" s="301"/>
      <c r="W364" s="301"/>
      <c r="X364" s="301"/>
    </row>
    <row r="365" spans="1:24">
      <c r="A365" s="418">
        <v>3</v>
      </c>
      <c r="B365" s="427" t="s">
        <v>555</v>
      </c>
      <c r="C365" s="424"/>
      <c r="D365" s="469" t="s">
        <v>556</v>
      </c>
      <c r="E365" s="441"/>
      <c r="F365" s="441"/>
      <c r="G365" s="441"/>
      <c r="H365" s="441"/>
      <c r="I365" s="441"/>
      <c r="J365" s="441"/>
      <c r="K365" s="441"/>
      <c r="L365" s="441"/>
      <c r="M365" s="441"/>
      <c r="N365" s="441"/>
      <c r="O365" s="441"/>
      <c r="P365" s="441"/>
      <c r="Q365" s="125"/>
      <c r="R365" s="125"/>
      <c r="S365" s="125"/>
      <c r="T365" s="125"/>
      <c r="U365" s="125"/>
      <c r="V365" s="125"/>
      <c r="W365" s="125"/>
      <c r="X365" s="125"/>
    </row>
    <row r="366" spans="1:24">
      <c r="A366" s="418">
        <v>4</v>
      </c>
      <c r="B366" s="438" t="s">
        <v>557</v>
      </c>
      <c r="C366" s="428" t="s">
        <v>479</v>
      </c>
      <c r="D366" s="470" t="s">
        <v>558</v>
      </c>
      <c r="E366" s="382"/>
      <c r="F366" s="382"/>
      <c r="G366" s="382"/>
      <c r="H366" s="382"/>
      <c r="I366" s="382"/>
      <c r="J366" s="382"/>
      <c r="K366" s="382"/>
      <c r="L366" s="382"/>
      <c r="M366" s="382"/>
      <c r="N366" s="382"/>
      <c r="O366" s="382"/>
      <c r="P366" s="382"/>
      <c r="Q366" s="125"/>
      <c r="R366" s="125"/>
      <c r="S366" s="125"/>
      <c r="T366" s="125"/>
      <c r="U366" s="125"/>
      <c r="V366" s="125"/>
      <c r="W366" s="125"/>
      <c r="X366" s="125"/>
    </row>
    <row r="367" ht="18" spans="1:24">
      <c r="A367" s="418">
        <v>5</v>
      </c>
      <c r="B367" s="421" t="s">
        <v>559</v>
      </c>
      <c r="C367" s="419" t="s">
        <v>488</v>
      </c>
      <c r="D367" s="469" t="s">
        <v>560</v>
      </c>
      <c r="E367" s="442"/>
      <c r="F367" s="442"/>
      <c r="G367" s="442"/>
      <c r="H367" s="442"/>
      <c r="I367" s="442"/>
      <c r="J367" s="442"/>
      <c r="K367" s="442"/>
      <c r="L367" s="442"/>
      <c r="M367" s="442"/>
      <c r="N367" s="442"/>
      <c r="O367" s="442"/>
      <c r="P367" s="442"/>
      <c r="Q367" s="448"/>
      <c r="R367" s="448"/>
      <c r="S367" s="448"/>
      <c r="T367" s="448"/>
      <c r="U367" s="448"/>
      <c r="V367" s="448"/>
      <c r="W367" s="448"/>
      <c r="X367" s="448"/>
    </row>
    <row r="368" ht="18" spans="1:24">
      <c r="A368" s="418">
        <v>6</v>
      </c>
      <c r="B368" s="478" t="s">
        <v>561</v>
      </c>
      <c r="C368" s="424" t="s">
        <v>488</v>
      </c>
      <c r="D368" s="469" t="s">
        <v>279</v>
      </c>
      <c r="E368" s="442"/>
      <c r="F368" s="442"/>
      <c r="G368" s="442"/>
      <c r="H368" s="442"/>
      <c r="I368" s="442"/>
      <c r="J368" s="442"/>
      <c r="K368" s="442"/>
      <c r="L368" s="442"/>
      <c r="M368" s="442"/>
      <c r="N368" s="442"/>
      <c r="O368" s="442"/>
      <c r="P368" s="442"/>
      <c r="Q368" s="448"/>
      <c r="R368" s="448"/>
      <c r="S368" s="448"/>
      <c r="T368" s="448"/>
      <c r="U368" s="448"/>
      <c r="V368" s="448"/>
      <c r="W368" s="448"/>
      <c r="X368" s="448"/>
    </row>
    <row r="369" spans="1:24">
      <c r="A369" s="418">
        <v>7</v>
      </c>
      <c r="B369" s="427" t="s">
        <v>562</v>
      </c>
      <c r="C369" s="424" t="s">
        <v>479</v>
      </c>
      <c r="D369" s="469" t="s">
        <v>295</v>
      </c>
      <c r="E369" s="363"/>
      <c r="F369" s="363"/>
      <c r="G369" s="363"/>
      <c r="H369" s="363"/>
      <c r="I369" s="363"/>
      <c r="J369" s="363"/>
      <c r="K369" s="363"/>
      <c r="L369" s="363"/>
      <c r="M369" s="363"/>
      <c r="N369" s="363"/>
      <c r="O369" s="363"/>
      <c r="P369" s="363"/>
      <c r="Q369" s="125"/>
      <c r="R369" s="125"/>
      <c r="S369" s="125"/>
      <c r="T369" s="125"/>
      <c r="U369" s="125"/>
      <c r="V369" s="125"/>
      <c r="W369" s="125"/>
      <c r="X369" s="125"/>
    </row>
    <row r="370" ht="18" spans="1:24">
      <c r="A370" s="418">
        <v>9</v>
      </c>
      <c r="B370" s="478" t="s">
        <v>563</v>
      </c>
      <c r="C370" s="419"/>
      <c r="D370" s="469" t="s">
        <v>309</v>
      </c>
      <c r="E370" s="442"/>
      <c r="F370" s="442"/>
      <c r="G370" s="442"/>
      <c r="H370" s="442"/>
      <c r="I370" s="442"/>
      <c r="J370" s="442"/>
      <c r="K370" s="442"/>
      <c r="L370" s="442"/>
      <c r="M370" s="442"/>
      <c r="N370" s="442"/>
      <c r="O370" s="442"/>
      <c r="P370" s="442"/>
      <c r="Q370" s="448"/>
      <c r="R370" s="448"/>
      <c r="S370" s="448"/>
      <c r="T370" s="448"/>
      <c r="U370" s="448"/>
      <c r="V370" s="448"/>
      <c r="W370" s="448"/>
      <c r="X370" s="448"/>
    </row>
    <row r="371" spans="1:24">
      <c r="A371" s="418">
        <v>9</v>
      </c>
      <c r="B371" s="478"/>
      <c r="C371" s="419"/>
      <c r="D371" s="469"/>
      <c r="E371" s="369"/>
      <c r="F371" s="369"/>
      <c r="G371" s="369"/>
      <c r="H371" s="369"/>
      <c r="I371" s="369"/>
      <c r="J371" s="369"/>
      <c r="K371" s="369"/>
      <c r="L371" s="369"/>
      <c r="M371" s="369"/>
      <c r="N371" s="369"/>
      <c r="O371" s="369"/>
      <c r="P371" s="369"/>
      <c r="Q371" s="125"/>
      <c r="R371" s="125"/>
      <c r="S371" s="125"/>
      <c r="T371" s="125"/>
      <c r="U371" s="125"/>
      <c r="V371" s="125"/>
      <c r="W371" s="125"/>
      <c r="X371" s="125"/>
    </row>
    <row r="372" spans="1:24">
      <c r="A372" s="418">
        <v>10</v>
      </c>
      <c r="B372" s="478"/>
      <c r="C372" s="419"/>
      <c r="D372" s="469"/>
      <c r="E372" s="369"/>
      <c r="F372" s="369"/>
      <c r="G372" s="369"/>
      <c r="H372" s="369"/>
      <c r="I372" s="369"/>
      <c r="J372" s="369"/>
      <c r="K372" s="369"/>
      <c r="L372" s="369"/>
      <c r="M372" s="369"/>
      <c r="N372" s="369"/>
      <c r="O372" s="369"/>
      <c r="P372" s="369"/>
      <c r="Q372" s="125"/>
      <c r="R372" s="125"/>
      <c r="S372" s="125"/>
      <c r="T372" s="125"/>
      <c r="U372" s="125"/>
      <c r="V372" s="125"/>
      <c r="W372" s="125"/>
      <c r="X372" s="125"/>
    </row>
    <row r="373" spans="1:24">
      <c r="A373" s="418">
        <v>11</v>
      </c>
      <c r="B373" s="478"/>
      <c r="C373" s="419"/>
      <c r="D373" s="469"/>
      <c r="E373" s="369"/>
      <c r="F373" s="369"/>
      <c r="G373" s="369"/>
      <c r="H373" s="369"/>
      <c r="I373" s="369"/>
      <c r="J373" s="369"/>
      <c r="K373" s="369"/>
      <c r="L373" s="369"/>
      <c r="M373" s="369"/>
      <c r="N373" s="369"/>
      <c r="O373" s="369"/>
      <c r="P373" s="369"/>
      <c r="Q373" s="125"/>
      <c r="R373" s="125"/>
      <c r="S373" s="125"/>
      <c r="T373" s="125"/>
      <c r="U373" s="125"/>
      <c r="V373" s="125"/>
      <c r="W373" s="125"/>
      <c r="X373" s="125"/>
    </row>
    <row r="374" spans="1:24">
      <c r="A374" s="418">
        <v>12</v>
      </c>
      <c r="B374" s="478"/>
      <c r="C374" s="419"/>
      <c r="D374" s="469"/>
      <c r="E374" s="369"/>
      <c r="F374" s="369"/>
      <c r="G374" s="369"/>
      <c r="H374" s="369"/>
      <c r="I374" s="369"/>
      <c r="J374" s="369"/>
      <c r="K374" s="369"/>
      <c r="L374" s="369"/>
      <c r="M374" s="369"/>
      <c r="N374" s="369"/>
      <c r="O374" s="369"/>
      <c r="P374" s="369"/>
      <c r="Q374" s="125"/>
      <c r="R374" s="125"/>
      <c r="S374" s="125"/>
      <c r="T374" s="125"/>
      <c r="U374" s="125"/>
      <c r="V374" s="125"/>
      <c r="W374" s="125"/>
      <c r="X374" s="125"/>
    </row>
    <row r="375" spans="1:24">
      <c r="A375" s="430" t="s">
        <v>530</v>
      </c>
      <c r="B375" s="431"/>
      <c r="C375" s="431"/>
      <c r="D375" s="431"/>
      <c r="E375" s="431"/>
      <c r="F375" s="431"/>
      <c r="G375" s="431"/>
      <c r="H375" s="431"/>
      <c r="I375" s="431"/>
      <c r="J375" s="431"/>
      <c r="K375" s="431"/>
      <c r="L375" s="431"/>
      <c r="M375" s="431"/>
      <c r="N375" s="431"/>
      <c r="O375" s="431"/>
      <c r="P375" s="431"/>
      <c r="Q375" s="431"/>
      <c r="R375" s="431"/>
      <c r="S375" s="431"/>
      <c r="T375" s="431"/>
      <c r="U375" s="431"/>
      <c r="V375" s="431"/>
      <c r="W375" s="431"/>
      <c r="X375" s="431"/>
    </row>
    <row r="376" spans="1:24">
      <c r="A376" s="418" t="s">
        <v>5</v>
      </c>
      <c r="B376" s="419" t="s">
        <v>7</v>
      </c>
      <c r="C376" s="419" t="s">
        <v>153</v>
      </c>
      <c r="D376" s="420" t="s">
        <v>9</v>
      </c>
      <c r="E376" s="505"/>
      <c r="F376" s="505"/>
      <c r="G376" s="505"/>
      <c r="H376" s="505"/>
      <c r="I376" s="505"/>
      <c r="J376" s="505"/>
      <c r="K376" s="505"/>
      <c r="L376" s="505"/>
      <c r="M376" s="505"/>
      <c r="N376" s="505"/>
      <c r="O376" s="505"/>
      <c r="P376" s="505"/>
      <c r="Q376" s="512"/>
      <c r="R376" s="512"/>
      <c r="S376" s="512"/>
      <c r="T376" s="512"/>
      <c r="U376" s="512"/>
      <c r="V376" s="512"/>
      <c r="W376" s="512"/>
      <c r="X376" s="512"/>
    </row>
    <row r="377" spans="1:24">
      <c r="A377" s="435">
        <v>1</v>
      </c>
      <c r="B377" s="478"/>
      <c r="C377" s="419"/>
      <c r="D377" s="437"/>
      <c r="E377" s="360"/>
      <c r="F377" s="360"/>
      <c r="G377" s="360"/>
      <c r="H377" s="360"/>
      <c r="I377" s="360"/>
      <c r="J377" s="360"/>
      <c r="K377" s="360"/>
      <c r="L377" s="360"/>
      <c r="M377" s="360"/>
      <c r="N377" s="360"/>
      <c r="O377" s="360"/>
      <c r="P377" s="360"/>
      <c r="Q377" s="318"/>
      <c r="R377" s="318"/>
      <c r="S377" s="318"/>
      <c r="T377" s="318"/>
      <c r="U377" s="318"/>
      <c r="V377" s="318"/>
      <c r="W377" s="318"/>
      <c r="X377" s="318"/>
    </row>
    <row r="378" spans="1:24">
      <c r="A378" s="435">
        <v>2</v>
      </c>
      <c r="B378" s="479"/>
      <c r="C378" s="424"/>
      <c r="D378" s="424"/>
      <c r="E378" s="363"/>
      <c r="F378" s="363"/>
      <c r="G378" s="363"/>
      <c r="H378" s="363"/>
      <c r="I378" s="363"/>
      <c r="J378" s="363"/>
      <c r="K378" s="363"/>
      <c r="L378" s="363"/>
      <c r="M378" s="363"/>
      <c r="N378" s="363"/>
      <c r="O378" s="363"/>
      <c r="P378" s="363"/>
      <c r="Q378" s="125"/>
      <c r="R378" s="125"/>
      <c r="S378" s="125"/>
      <c r="T378" s="125"/>
      <c r="U378" s="125"/>
      <c r="V378" s="125"/>
      <c r="W378" s="125"/>
      <c r="X378" s="125"/>
    </row>
    <row r="379" spans="1:24">
      <c r="A379" s="435">
        <v>3</v>
      </c>
      <c r="B379" s="436"/>
      <c r="C379" s="488"/>
      <c r="D379" s="419"/>
      <c r="E379" s="385"/>
      <c r="F379" s="385"/>
      <c r="G379" s="385"/>
      <c r="H379" s="385"/>
      <c r="I379" s="385"/>
      <c r="J379" s="385"/>
      <c r="K379" s="385"/>
      <c r="L379" s="385"/>
      <c r="M379" s="385"/>
      <c r="N379" s="385"/>
      <c r="O379" s="385"/>
      <c r="P379" s="385"/>
      <c r="Q379" s="125"/>
      <c r="R379" s="125"/>
      <c r="S379" s="125"/>
      <c r="T379" s="125"/>
      <c r="U379" s="125"/>
      <c r="V379" s="125"/>
      <c r="W379" s="125"/>
      <c r="X379" s="125"/>
    </row>
    <row r="380" spans="1:24">
      <c r="A380" s="435">
        <v>4</v>
      </c>
      <c r="B380" s="436"/>
      <c r="C380" s="419"/>
      <c r="D380" s="420"/>
      <c r="E380" s="385"/>
      <c r="F380" s="385"/>
      <c r="G380" s="385"/>
      <c r="H380" s="385"/>
      <c r="I380" s="385"/>
      <c r="J380" s="385"/>
      <c r="K380" s="385"/>
      <c r="L380" s="385"/>
      <c r="M380" s="385"/>
      <c r="N380" s="385"/>
      <c r="O380" s="385"/>
      <c r="P380" s="385"/>
      <c r="Q380" s="318"/>
      <c r="R380" s="318"/>
      <c r="S380" s="318"/>
      <c r="T380" s="318"/>
      <c r="U380" s="318"/>
      <c r="V380" s="318"/>
      <c r="W380" s="318"/>
      <c r="X380" s="318"/>
    </row>
    <row r="381" spans="1:24">
      <c r="A381" s="435">
        <v>5</v>
      </c>
      <c r="B381" s="438"/>
      <c r="C381" s="428"/>
      <c r="D381" s="494"/>
      <c r="E381" s="506"/>
      <c r="F381" s="506"/>
      <c r="G381" s="506"/>
      <c r="H381" s="506"/>
      <c r="I381" s="506"/>
      <c r="J381" s="506"/>
      <c r="K381" s="506"/>
      <c r="L381" s="506"/>
      <c r="M381" s="506"/>
      <c r="N381" s="506"/>
      <c r="O381" s="506"/>
      <c r="P381" s="506"/>
      <c r="Q381" s="150"/>
      <c r="R381" s="150"/>
      <c r="S381" s="150"/>
      <c r="T381" s="150"/>
      <c r="U381" s="150"/>
      <c r="V381" s="150"/>
      <c r="W381" s="150"/>
      <c r="X381" s="150"/>
    </row>
    <row r="382" spans="1:24">
      <c r="A382" s="495"/>
      <c r="B382" s="496"/>
      <c r="C382" s="497"/>
      <c r="D382" s="498"/>
      <c r="E382" s="507"/>
      <c r="F382" s="507"/>
      <c r="G382" s="507"/>
      <c r="H382" s="507"/>
      <c r="I382" s="507"/>
      <c r="J382" s="507"/>
      <c r="K382" s="507"/>
      <c r="L382" s="507"/>
      <c r="M382" s="507"/>
      <c r="N382" s="507"/>
      <c r="O382" s="507"/>
      <c r="P382" s="507"/>
      <c r="Q382" s="513"/>
      <c r="R382" s="513"/>
      <c r="S382" s="513"/>
      <c r="T382" s="513"/>
      <c r="U382" s="513"/>
      <c r="V382" s="513"/>
      <c r="W382" s="513"/>
      <c r="X382" s="513"/>
    </row>
    <row r="383" ht="21.75" spans="1:24">
      <c r="A383" s="413" t="s">
        <v>0</v>
      </c>
      <c r="B383" s="413"/>
      <c r="C383" s="413"/>
      <c r="D383" s="413"/>
      <c r="E383" s="413"/>
      <c r="F383" s="413"/>
      <c r="G383" s="413"/>
      <c r="H383" s="413"/>
      <c r="I383" s="413"/>
      <c r="J383" s="413"/>
      <c r="K383" s="413"/>
      <c r="L383" s="413"/>
      <c r="M383" s="413"/>
      <c r="N383" s="413"/>
      <c r="O383" s="413"/>
      <c r="P383" s="413"/>
      <c r="Q383" s="413"/>
      <c r="R383" s="413"/>
      <c r="S383" s="413"/>
      <c r="T383" s="413"/>
      <c r="U383" s="413"/>
      <c r="V383" s="413"/>
      <c r="W383" s="413"/>
      <c r="X383" s="413"/>
    </row>
    <row r="384" ht="25.5" spans="1:24">
      <c r="A384" s="413" t="s">
        <v>548</v>
      </c>
      <c r="B384" s="413"/>
      <c r="C384" s="413"/>
      <c r="D384" s="413"/>
      <c r="E384" s="413"/>
      <c r="F384" s="413"/>
      <c r="G384" s="413"/>
      <c r="H384" s="413"/>
      <c r="I384" s="413"/>
      <c r="J384" s="413"/>
      <c r="K384" s="413"/>
      <c r="L384" s="413"/>
      <c r="M384" s="413"/>
      <c r="N384" s="413"/>
      <c r="O384" s="413"/>
      <c r="P384" s="413"/>
      <c r="Q384" s="413"/>
      <c r="R384" s="413"/>
      <c r="S384" s="413"/>
      <c r="T384" s="413"/>
      <c r="U384" s="413"/>
      <c r="V384" s="413"/>
      <c r="W384" s="413"/>
      <c r="X384" s="413"/>
    </row>
    <row r="385" spans="1:24">
      <c r="A385" s="415"/>
      <c r="B385" s="415"/>
      <c r="C385" s="415"/>
      <c r="D385" s="415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</row>
    <row r="386" ht="19.5" spans="1:24">
      <c r="A386" s="476" t="s">
        <v>567</v>
      </c>
      <c r="B386" s="476"/>
      <c r="C386" s="484"/>
      <c r="D386" s="476"/>
      <c r="E386" s="499"/>
      <c r="F386" s="499"/>
      <c r="G386" s="499"/>
      <c r="H386" s="482" t="s">
        <v>532</v>
      </c>
      <c r="I386" s="482"/>
      <c r="J386" s="482"/>
      <c r="K386" s="482"/>
      <c r="L386" s="482"/>
      <c r="M386" s="482"/>
      <c r="N386" s="482"/>
      <c r="O386" s="482"/>
      <c r="P386" s="482"/>
      <c r="Q386" s="482" t="s">
        <v>568</v>
      </c>
      <c r="R386" s="508"/>
      <c r="S386" s="508"/>
      <c r="T386" s="508"/>
      <c r="U386" s="508"/>
      <c r="V386" s="508"/>
      <c r="W386" s="508"/>
      <c r="X386" s="508"/>
    </row>
    <row r="387" spans="1:24">
      <c r="A387" s="418" t="s">
        <v>5</v>
      </c>
      <c r="B387" s="419" t="s">
        <v>7</v>
      </c>
      <c r="C387" s="419" t="s">
        <v>153</v>
      </c>
      <c r="D387" s="420" t="s">
        <v>9</v>
      </c>
      <c r="E387" s="474"/>
      <c r="F387" s="474"/>
      <c r="G387" s="474"/>
      <c r="H387" s="474"/>
      <c r="I387" s="474"/>
      <c r="J387" s="474"/>
      <c r="K387" s="474"/>
      <c r="L387" s="474"/>
      <c r="M387" s="474"/>
      <c r="N387" s="474"/>
      <c r="O387" s="474"/>
      <c r="P387" s="474"/>
      <c r="Q387" s="475"/>
      <c r="R387" s="475"/>
      <c r="S387" s="475"/>
      <c r="T387" s="475"/>
      <c r="U387" s="475"/>
      <c r="V387" s="475"/>
      <c r="W387" s="475"/>
      <c r="X387" s="475"/>
    </row>
    <row r="388" spans="1:24">
      <c r="A388" s="418">
        <v>1</v>
      </c>
      <c r="B388" s="485" t="s">
        <v>551</v>
      </c>
      <c r="C388" s="419" t="s">
        <v>479</v>
      </c>
      <c r="D388" s="468" t="s">
        <v>227</v>
      </c>
      <c r="E388" s="385"/>
      <c r="F388" s="385"/>
      <c r="G388" s="385"/>
      <c r="H388" s="385"/>
      <c r="I388" s="385"/>
      <c r="J388" s="385"/>
      <c r="K388" s="385"/>
      <c r="L388" s="385"/>
      <c r="M388" s="385"/>
      <c r="N388" s="385"/>
      <c r="O388" s="385"/>
      <c r="P388" s="385"/>
      <c r="Q388" s="447"/>
      <c r="R388" s="447"/>
      <c r="S388" s="447"/>
      <c r="T388" s="447"/>
      <c r="U388" s="447"/>
      <c r="V388" s="447"/>
      <c r="W388" s="447"/>
      <c r="X388" s="447"/>
    </row>
    <row r="389" spans="1:24">
      <c r="A389" s="418">
        <v>2</v>
      </c>
      <c r="B389" s="421" t="s">
        <v>554</v>
      </c>
      <c r="C389" s="419" t="s">
        <v>479</v>
      </c>
      <c r="D389" s="469" t="s">
        <v>248</v>
      </c>
      <c r="E389" s="363"/>
      <c r="F389" s="363"/>
      <c r="G389" s="363"/>
      <c r="H389" s="363"/>
      <c r="I389" s="363"/>
      <c r="J389" s="363"/>
      <c r="K389" s="363"/>
      <c r="L389" s="363"/>
      <c r="M389" s="363"/>
      <c r="N389" s="363"/>
      <c r="O389" s="363"/>
      <c r="P389" s="363"/>
      <c r="Q389" s="125"/>
      <c r="R389" s="125"/>
      <c r="S389" s="125"/>
      <c r="T389" s="125"/>
      <c r="U389" s="125"/>
      <c r="V389" s="125"/>
      <c r="W389" s="125"/>
      <c r="X389" s="125"/>
    </row>
    <row r="390" spans="1:24">
      <c r="A390" s="418">
        <v>3</v>
      </c>
      <c r="B390" s="427" t="s">
        <v>555</v>
      </c>
      <c r="C390" s="424"/>
      <c r="D390" s="469" t="s">
        <v>556</v>
      </c>
      <c r="E390" s="382"/>
      <c r="F390" s="382"/>
      <c r="G390" s="382"/>
      <c r="H390" s="382"/>
      <c r="I390" s="382"/>
      <c r="J390" s="382"/>
      <c r="K390" s="382"/>
      <c r="L390" s="382"/>
      <c r="M390" s="382"/>
      <c r="N390" s="382"/>
      <c r="O390" s="382"/>
      <c r="P390" s="382"/>
      <c r="Q390" s="125"/>
      <c r="R390" s="125"/>
      <c r="S390" s="125"/>
      <c r="T390" s="125"/>
      <c r="U390" s="125"/>
      <c r="V390" s="125"/>
      <c r="W390" s="125"/>
      <c r="X390" s="125"/>
    </row>
    <row r="391" ht="18" spans="1:24">
      <c r="A391" s="418">
        <v>4</v>
      </c>
      <c r="B391" s="438" t="s">
        <v>557</v>
      </c>
      <c r="C391" s="428" t="s">
        <v>479</v>
      </c>
      <c r="D391" s="470" t="s">
        <v>558</v>
      </c>
      <c r="E391" s="442"/>
      <c r="F391" s="442"/>
      <c r="G391" s="442"/>
      <c r="H391" s="442"/>
      <c r="I391" s="442"/>
      <c r="J391" s="442"/>
      <c r="K391" s="442"/>
      <c r="L391" s="442"/>
      <c r="M391" s="442"/>
      <c r="N391" s="442"/>
      <c r="O391" s="442"/>
      <c r="P391" s="442"/>
      <c r="Q391" s="448"/>
      <c r="R391" s="448"/>
      <c r="S391" s="448"/>
      <c r="T391" s="448"/>
      <c r="U391" s="448"/>
      <c r="V391" s="448"/>
      <c r="W391" s="448"/>
      <c r="X391" s="448"/>
    </row>
    <row r="392" spans="1:24">
      <c r="A392" s="418">
        <v>5</v>
      </c>
      <c r="B392" s="421" t="s">
        <v>559</v>
      </c>
      <c r="C392" s="419" t="s">
        <v>488</v>
      </c>
      <c r="D392" s="468" t="s">
        <v>560</v>
      </c>
      <c r="E392" s="385"/>
      <c r="F392" s="385"/>
      <c r="G392" s="385"/>
      <c r="H392" s="385"/>
      <c r="I392" s="385"/>
      <c r="J392" s="385"/>
      <c r="K392" s="385"/>
      <c r="L392" s="385"/>
      <c r="M392" s="385"/>
      <c r="N392" s="385"/>
      <c r="O392" s="385"/>
      <c r="P392" s="385"/>
      <c r="Q392" s="125"/>
      <c r="R392" s="125"/>
      <c r="S392" s="125"/>
      <c r="T392" s="125"/>
      <c r="U392" s="125"/>
      <c r="V392" s="125"/>
      <c r="W392" s="125"/>
      <c r="X392" s="125"/>
    </row>
    <row r="393" ht="18" spans="1:24">
      <c r="A393" s="418">
        <v>6</v>
      </c>
      <c r="B393" s="478" t="s">
        <v>561</v>
      </c>
      <c r="C393" s="424" t="s">
        <v>488</v>
      </c>
      <c r="D393" s="469" t="s">
        <v>279</v>
      </c>
      <c r="E393" s="442"/>
      <c r="F393" s="442"/>
      <c r="G393" s="442"/>
      <c r="H393" s="442"/>
      <c r="I393" s="442"/>
      <c r="J393" s="442"/>
      <c r="K393" s="442"/>
      <c r="L393" s="442"/>
      <c r="M393" s="442"/>
      <c r="N393" s="442"/>
      <c r="O393" s="442"/>
      <c r="P393" s="442"/>
      <c r="Q393" s="448"/>
      <c r="R393" s="448"/>
      <c r="S393" s="448"/>
      <c r="T393" s="448"/>
      <c r="U393" s="448"/>
      <c r="V393" s="448"/>
      <c r="W393" s="448"/>
      <c r="X393" s="448"/>
    </row>
    <row r="394" ht="18" spans="1:24">
      <c r="A394" s="418">
        <v>7</v>
      </c>
      <c r="B394" s="427" t="s">
        <v>562</v>
      </c>
      <c r="C394" s="424" t="s">
        <v>479</v>
      </c>
      <c r="D394" s="469" t="s">
        <v>295</v>
      </c>
      <c r="E394" s="442"/>
      <c r="F394" s="442"/>
      <c r="G394" s="442"/>
      <c r="H394" s="442"/>
      <c r="I394" s="442"/>
      <c r="J394" s="442"/>
      <c r="K394" s="442"/>
      <c r="L394" s="442"/>
      <c r="M394" s="442"/>
      <c r="N394" s="442"/>
      <c r="O394" s="442"/>
      <c r="P394" s="442"/>
      <c r="Q394" s="448"/>
      <c r="R394" s="448"/>
      <c r="S394" s="448"/>
      <c r="T394" s="448"/>
      <c r="U394" s="448"/>
      <c r="V394" s="448"/>
      <c r="W394" s="448"/>
      <c r="X394" s="448"/>
    </row>
    <row r="395" ht="18" spans="1:24">
      <c r="A395" s="418">
        <v>9</v>
      </c>
      <c r="B395" s="478" t="s">
        <v>563</v>
      </c>
      <c r="C395" s="419"/>
      <c r="D395" s="469" t="s">
        <v>309</v>
      </c>
      <c r="E395" s="442"/>
      <c r="F395" s="442"/>
      <c r="G395" s="442"/>
      <c r="H395" s="442"/>
      <c r="I395" s="442"/>
      <c r="J395" s="442"/>
      <c r="K395" s="442"/>
      <c r="L395" s="442"/>
      <c r="M395" s="442"/>
      <c r="N395" s="442"/>
      <c r="O395" s="442"/>
      <c r="P395" s="442"/>
      <c r="Q395" s="448"/>
      <c r="R395" s="448"/>
      <c r="S395" s="448"/>
      <c r="T395" s="448"/>
      <c r="U395" s="448"/>
      <c r="V395" s="448"/>
      <c r="W395" s="448"/>
      <c r="X395" s="448"/>
    </row>
    <row r="396" ht="18" spans="1:24">
      <c r="A396" s="418">
        <v>9</v>
      </c>
      <c r="B396" s="421"/>
      <c r="C396" s="419"/>
      <c r="D396" s="423"/>
      <c r="E396" s="442"/>
      <c r="F396" s="442"/>
      <c r="G396" s="442"/>
      <c r="H396" s="442"/>
      <c r="I396" s="442"/>
      <c r="J396" s="442"/>
      <c r="K396" s="442"/>
      <c r="L396" s="442"/>
      <c r="M396" s="442"/>
      <c r="N396" s="442"/>
      <c r="O396" s="442"/>
      <c r="P396" s="442"/>
      <c r="Q396" s="448"/>
      <c r="R396" s="448"/>
      <c r="S396" s="448"/>
      <c r="T396" s="448"/>
      <c r="U396" s="448"/>
      <c r="V396" s="448"/>
      <c r="W396" s="448"/>
      <c r="X396" s="448"/>
    </row>
    <row r="397" ht="18" spans="1:24">
      <c r="A397" s="418">
        <v>10</v>
      </c>
      <c r="B397" s="421"/>
      <c r="C397" s="419"/>
      <c r="D397" s="423"/>
      <c r="E397" s="442"/>
      <c r="F397" s="442"/>
      <c r="G397" s="442"/>
      <c r="H397" s="442"/>
      <c r="I397" s="442"/>
      <c r="J397" s="442"/>
      <c r="K397" s="442"/>
      <c r="L397" s="442"/>
      <c r="M397" s="442"/>
      <c r="N397" s="442"/>
      <c r="O397" s="442"/>
      <c r="P397" s="442"/>
      <c r="Q397" s="448"/>
      <c r="R397" s="448"/>
      <c r="S397" s="448"/>
      <c r="T397" s="448"/>
      <c r="U397" s="448"/>
      <c r="V397" s="448"/>
      <c r="W397" s="448"/>
      <c r="X397" s="448"/>
    </row>
    <row r="398" ht="18" spans="1:24">
      <c r="A398" s="418">
        <v>11</v>
      </c>
      <c r="B398" s="421"/>
      <c r="C398" s="419"/>
      <c r="D398" s="423"/>
      <c r="E398" s="442"/>
      <c r="F398" s="442"/>
      <c r="G398" s="442"/>
      <c r="H398" s="442"/>
      <c r="I398" s="442"/>
      <c r="J398" s="442"/>
      <c r="K398" s="442"/>
      <c r="L398" s="442"/>
      <c r="M398" s="442"/>
      <c r="N398" s="442"/>
      <c r="O398" s="442"/>
      <c r="P398" s="442"/>
      <c r="Q398" s="448"/>
      <c r="R398" s="448"/>
      <c r="S398" s="448"/>
      <c r="T398" s="448"/>
      <c r="U398" s="448"/>
      <c r="V398" s="448"/>
      <c r="W398" s="448"/>
      <c r="X398" s="448"/>
    </row>
    <row r="399" spans="1:24">
      <c r="A399" s="430" t="s">
        <v>530</v>
      </c>
      <c r="B399" s="431"/>
      <c r="C399" s="431"/>
      <c r="D399" s="431"/>
      <c r="E399" s="431"/>
      <c r="F399" s="431"/>
      <c r="G399" s="431"/>
      <c r="H399" s="431"/>
      <c r="I399" s="431"/>
      <c r="J399" s="431"/>
      <c r="K399" s="431"/>
      <c r="L399" s="431"/>
      <c r="M399" s="431"/>
      <c r="N399" s="431"/>
      <c r="O399" s="431"/>
      <c r="P399" s="431"/>
      <c r="Q399" s="431"/>
      <c r="R399" s="431"/>
      <c r="S399" s="431"/>
      <c r="T399" s="431"/>
      <c r="U399" s="431"/>
      <c r="V399" s="431"/>
      <c r="W399" s="431"/>
      <c r="X399" s="431"/>
    </row>
    <row r="400" spans="1:24">
      <c r="A400" s="418" t="s">
        <v>5</v>
      </c>
      <c r="B400" s="419" t="s">
        <v>7</v>
      </c>
      <c r="C400" s="419" t="s">
        <v>153</v>
      </c>
      <c r="D400" s="420" t="s">
        <v>9</v>
      </c>
      <c r="E400" s="500"/>
      <c r="F400" s="500"/>
      <c r="G400" s="500"/>
      <c r="H400" s="500"/>
      <c r="I400" s="500"/>
      <c r="J400" s="500"/>
      <c r="K400" s="500"/>
      <c r="L400" s="500"/>
      <c r="M400" s="500"/>
      <c r="N400" s="500"/>
      <c r="O400" s="500"/>
      <c r="P400" s="500"/>
      <c r="Q400" s="509"/>
      <c r="R400" s="509"/>
      <c r="S400" s="509"/>
      <c r="T400" s="509"/>
      <c r="U400" s="509"/>
      <c r="V400" s="509"/>
      <c r="W400" s="509"/>
      <c r="X400" s="509"/>
    </row>
    <row r="401" spans="1:24">
      <c r="A401" s="435">
        <v>1</v>
      </c>
      <c r="B401" s="436"/>
      <c r="C401" s="419"/>
      <c r="D401" s="420"/>
      <c r="E401" s="360"/>
      <c r="F401" s="360"/>
      <c r="G401" s="360"/>
      <c r="H401" s="360"/>
      <c r="I401" s="360"/>
      <c r="J401" s="360"/>
      <c r="K401" s="360"/>
      <c r="L401" s="360"/>
      <c r="M401" s="360"/>
      <c r="N401" s="360"/>
      <c r="O401" s="360"/>
      <c r="P401" s="360"/>
      <c r="Q401" s="318"/>
      <c r="R401" s="318"/>
      <c r="S401" s="318"/>
      <c r="T401" s="318"/>
      <c r="U401" s="318"/>
      <c r="V401" s="318"/>
      <c r="W401" s="318"/>
      <c r="X401" s="318"/>
    </row>
    <row r="402" spans="1:24">
      <c r="A402" s="435">
        <v>2</v>
      </c>
      <c r="B402" s="438"/>
      <c r="C402" s="488"/>
      <c r="D402" s="489"/>
      <c r="E402" s="363"/>
      <c r="F402" s="363"/>
      <c r="G402" s="363"/>
      <c r="H402" s="363"/>
      <c r="I402" s="363"/>
      <c r="J402" s="363"/>
      <c r="K402" s="363"/>
      <c r="L402" s="363"/>
      <c r="M402" s="363"/>
      <c r="N402" s="363"/>
      <c r="O402" s="363"/>
      <c r="P402" s="363"/>
      <c r="Q402" s="125"/>
      <c r="R402" s="125"/>
      <c r="S402" s="125"/>
      <c r="T402" s="125"/>
      <c r="U402" s="125"/>
      <c r="V402" s="125"/>
      <c r="W402" s="125"/>
      <c r="X402" s="125"/>
    </row>
    <row r="403" spans="1:24">
      <c r="A403" s="435">
        <v>3</v>
      </c>
      <c r="B403" s="436"/>
      <c r="C403" s="419"/>
      <c r="D403" s="420"/>
      <c r="E403" s="385"/>
      <c r="F403" s="385"/>
      <c r="G403" s="385"/>
      <c r="H403" s="385"/>
      <c r="I403" s="385"/>
      <c r="J403" s="385"/>
      <c r="K403" s="385"/>
      <c r="L403" s="385"/>
      <c r="M403" s="385"/>
      <c r="N403" s="385"/>
      <c r="O403" s="385"/>
      <c r="P403" s="385"/>
      <c r="Q403" s="125"/>
      <c r="R403" s="125"/>
      <c r="S403" s="125"/>
      <c r="T403" s="125"/>
      <c r="U403" s="125"/>
      <c r="V403" s="125"/>
      <c r="W403" s="125"/>
      <c r="X403" s="125"/>
    </row>
    <row r="404" spans="1:24">
      <c r="A404" s="435">
        <v>4</v>
      </c>
      <c r="B404" s="436"/>
      <c r="C404" s="419"/>
      <c r="D404" s="420"/>
      <c r="E404" s="385"/>
      <c r="F404" s="385"/>
      <c r="G404" s="385"/>
      <c r="H404" s="385"/>
      <c r="I404" s="385"/>
      <c r="J404" s="385"/>
      <c r="K404" s="385"/>
      <c r="L404" s="385"/>
      <c r="M404" s="385"/>
      <c r="N404" s="385"/>
      <c r="O404" s="385"/>
      <c r="P404" s="385"/>
      <c r="Q404" s="318"/>
      <c r="R404" s="318"/>
      <c r="S404" s="318"/>
      <c r="T404" s="318"/>
      <c r="U404" s="318"/>
      <c r="V404" s="318"/>
      <c r="W404" s="318"/>
      <c r="X404" s="318"/>
    </row>
    <row r="405" spans="1:24">
      <c r="A405" s="435">
        <v>5</v>
      </c>
      <c r="B405" s="438"/>
      <c r="C405" s="428"/>
      <c r="D405" s="494"/>
      <c r="E405" s="506"/>
      <c r="F405" s="506"/>
      <c r="G405" s="506"/>
      <c r="H405" s="506"/>
      <c r="I405" s="506"/>
      <c r="J405" s="506"/>
      <c r="K405" s="506"/>
      <c r="L405" s="506"/>
      <c r="M405" s="506"/>
      <c r="N405" s="506"/>
      <c r="O405" s="506"/>
      <c r="P405" s="506"/>
      <c r="Q405" s="150"/>
      <c r="R405" s="150"/>
      <c r="S405" s="150"/>
      <c r="T405" s="150"/>
      <c r="U405" s="150"/>
      <c r="V405" s="150"/>
      <c r="W405" s="150"/>
      <c r="X405" s="150"/>
    </row>
    <row r="406" ht="21.75" spans="1:24">
      <c r="A406" s="413" t="s">
        <v>0</v>
      </c>
      <c r="B406" s="413"/>
      <c r="C406" s="413"/>
      <c r="D406" s="413"/>
      <c r="E406" s="413"/>
      <c r="F406" s="413"/>
      <c r="G406" s="413"/>
      <c r="H406" s="413"/>
      <c r="I406" s="413"/>
      <c r="J406" s="413"/>
      <c r="K406" s="413"/>
      <c r="L406" s="413"/>
      <c r="M406" s="413"/>
      <c r="N406" s="413"/>
      <c r="O406" s="413"/>
      <c r="P406" s="413"/>
      <c r="Q406" s="413"/>
      <c r="R406" s="413"/>
      <c r="S406" s="413"/>
      <c r="T406" s="413"/>
      <c r="U406" s="413"/>
      <c r="V406" s="413"/>
      <c r="W406" s="413"/>
      <c r="X406" s="413"/>
    </row>
    <row r="407" ht="25.5" spans="1:24">
      <c r="A407" s="413" t="s">
        <v>548</v>
      </c>
      <c r="B407" s="413"/>
      <c r="C407" s="413"/>
      <c r="D407" s="413"/>
      <c r="E407" s="413"/>
      <c r="F407" s="413"/>
      <c r="G407" s="413"/>
      <c r="H407" s="413"/>
      <c r="I407" s="413"/>
      <c r="J407" s="413"/>
      <c r="K407" s="413"/>
      <c r="L407" s="413"/>
      <c r="M407" s="413"/>
      <c r="N407" s="413"/>
      <c r="O407" s="413"/>
      <c r="P407" s="413"/>
      <c r="Q407" s="413"/>
      <c r="R407" s="413"/>
      <c r="S407" s="413"/>
      <c r="T407" s="413"/>
      <c r="U407" s="413"/>
      <c r="V407" s="413"/>
      <c r="W407" s="413"/>
      <c r="X407" s="413"/>
    </row>
    <row r="408" spans="1:24">
      <c r="A408" s="415"/>
      <c r="B408" s="415"/>
      <c r="C408" s="415"/>
      <c r="D408" s="415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</row>
    <row r="409" ht="19.5" spans="1:24">
      <c r="A409" s="476" t="s">
        <v>569</v>
      </c>
      <c r="B409" s="476"/>
      <c r="C409" s="484"/>
      <c r="D409" s="476"/>
      <c r="E409" s="499"/>
      <c r="F409" s="499"/>
      <c r="G409" s="499"/>
      <c r="H409" s="482" t="s">
        <v>570</v>
      </c>
      <c r="I409" s="482"/>
      <c r="J409" s="482"/>
      <c r="K409" s="482"/>
      <c r="L409" s="482"/>
      <c r="M409" s="482"/>
      <c r="N409" s="482"/>
      <c r="O409" s="482"/>
      <c r="P409" s="482"/>
      <c r="Q409" s="482" t="s">
        <v>571</v>
      </c>
      <c r="R409" s="508"/>
      <c r="S409" s="508"/>
      <c r="T409" s="508"/>
      <c r="U409" s="508"/>
      <c r="V409" s="508"/>
      <c r="W409" s="508"/>
      <c r="X409" s="508"/>
    </row>
    <row r="410" spans="1:24">
      <c r="A410" s="418" t="s">
        <v>5</v>
      </c>
      <c r="B410" s="419" t="s">
        <v>7</v>
      </c>
      <c r="C410" s="419" t="s">
        <v>153</v>
      </c>
      <c r="D410" s="420" t="s">
        <v>9</v>
      </c>
      <c r="E410" s="474"/>
      <c r="F410" s="474"/>
      <c r="G410" s="474"/>
      <c r="H410" s="474"/>
      <c r="I410" s="474"/>
      <c r="J410" s="474"/>
      <c r="K410" s="474"/>
      <c r="L410" s="474"/>
      <c r="M410" s="474"/>
      <c r="N410" s="474"/>
      <c r="O410" s="474"/>
      <c r="P410" s="474"/>
      <c r="Q410" s="475"/>
      <c r="R410" s="475"/>
      <c r="S410" s="475"/>
      <c r="T410" s="475"/>
      <c r="U410" s="475"/>
      <c r="V410" s="475"/>
      <c r="W410" s="475"/>
      <c r="X410" s="475"/>
    </row>
    <row r="411" spans="1:24">
      <c r="A411" s="418">
        <v>1</v>
      </c>
      <c r="B411" s="485" t="s">
        <v>551</v>
      </c>
      <c r="C411" s="419" t="s">
        <v>479</v>
      </c>
      <c r="D411" s="468" t="s">
        <v>227</v>
      </c>
      <c r="E411" s="385"/>
      <c r="F411" s="385"/>
      <c r="G411" s="385"/>
      <c r="H411" s="385"/>
      <c r="I411" s="385"/>
      <c r="J411" s="385"/>
      <c r="K411" s="385"/>
      <c r="L411" s="385"/>
      <c r="M411" s="385"/>
      <c r="N411" s="385"/>
      <c r="O411" s="385"/>
      <c r="P411" s="385"/>
      <c r="Q411" s="447"/>
      <c r="R411" s="447"/>
      <c r="S411" s="447"/>
      <c r="T411" s="447"/>
      <c r="U411" s="447"/>
      <c r="V411" s="447"/>
      <c r="W411" s="447"/>
      <c r="X411" s="447"/>
    </row>
    <row r="412" spans="1:24">
      <c r="A412" s="418">
        <v>2</v>
      </c>
      <c r="B412" s="421" t="s">
        <v>554</v>
      </c>
      <c r="C412" s="419" t="s">
        <v>479</v>
      </c>
      <c r="D412" s="469" t="s">
        <v>248</v>
      </c>
      <c r="E412" s="363"/>
      <c r="F412" s="363"/>
      <c r="G412" s="363"/>
      <c r="H412" s="363"/>
      <c r="I412" s="363"/>
      <c r="J412" s="363"/>
      <c r="K412" s="363"/>
      <c r="L412" s="363"/>
      <c r="M412" s="363"/>
      <c r="N412" s="363"/>
      <c r="O412" s="363"/>
      <c r="P412" s="363"/>
      <c r="Q412" s="125"/>
      <c r="R412" s="125"/>
      <c r="S412" s="125"/>
      <c r="T412" s="125"/>
      <c r="U412" s="125"/>
      <c r="V412" s="125"/>
      <c r="W412" s="125"/>
      <c r="X412" s="125"/>
    </row>
    <row r="413" spans="1:24">
      <c r="A413" s="418">
        <v>3</v>
      </c>
      <c r="B413" s="427" t="s">
        <v>555</v>
      </c>
      <c r="C413" s="424"/>
      <c r="D413" s="469" t="s">
        <v>556</v>
      </c>
      <c r="E413" s="382"/>
      <c r="F413" s="382"/>
      <c r="G413" s="382"/>
      <c r="H413" s="382"/>
      <c r="I413" s="382"/>
      <c r="J413" s="382"/>
      <c r="K413" s="382"/>
      <c r="L413" s="382"/>
      <c r="M413" s="382"/>
      <c r="N413" s="382"/>
      <c r="O413" s="382"/>
      <c r="P413" s="382"/>
      <c r="Q413" s="125"/>
      <c r="R413" s="125"/>
      <c r="S413" s="125"/>
      <c r="T413" s="125"/>
      <c r="U413" s="125"/>
      <c r="V413" s="125"/>
      <c r="W413" s="125"/>
      <c r="X413" s="125"/>
    </row>
    <row r="414" ht="18" spans="1:24">
      <c r="A414" s="418">
        <v>4</v>
      </c>
      <c r="B414" s="438" t="s">
        <v>557</v>
      </c>
      <c r="C414" s="428" t="s">
        <v>479</v>
      </c>
      <c r="D414" s="470" t="s">
        <v>558</v>
      </c>
      <c r="E414" s="442"/>
      <c r="F414" s="442"/>
      <c r="G414" s="442"/>
      <c r="H414" s="442"/>
      <c r="I414" s="442"/>
      <c r="J414" s="442"/>
      <c r="K414" s="442"/>
      <c r="L414" s="442"/>
      <c r="M414" s="442"/>
      <c r="N414" s="442"/>
      <c r="O414" s="442"/>
      <c r="P414" s="442"/>
      <c r="Q414" s="448"/>
      <c r="R414" s="448"/>
      <c r="S414" s="448"/>
      <c r="T414" s="448"/>
      <c r="U414" s="448"/>
      <c r="V414" s="448"/>
      <c r="W414" s="448"/>
      <c r="X414" s="448"/>
    </row>
    <row r="415" spans="1:24">
      <c r="A415" s="418">
        <v>5</v>
      </c>
      <c r="B415" s="421" t="s">
        <v>559</v>
      </c>
      <c r="C415" s="419" t="s">
        <v>488</v>
      </c>
      <c r="D415" s="468" t="s">
        <v>560</v>
      </c>
      <c r="E415" s="385"/>
      <c r="F415" s="385"/>
      <c r="G415" s="385"/>
      <c r="H415" s="385"/>
      <c r="I415" s="385"/>
      <c r="J415" s="385"/>
      <c r="K415" s="385"/>
      <c r="L415" s="385"/>
      <c r="M415" s="385"/>
      <c r="N415" s="385"/>
      <c r="O415" s="385"/>
      <c r="P415" s="385"/>
      <c r="Q415" s="125"/>
      <c r="R415" s="125"/>
      <c r="S415" s="125"/>
      <c r="T415" s="125"/>
      <c r="U415" s="125"/>
      <c r="V415" s="125"/>
      <c r="W415" s="125"/>
      <c r="X415" s="125"/>
    </row>
    <row r="416" ht="18" spans="1:24">
      <c r="A416" s="418">
        <v>6</v>
      </c>
      <c r="B416" s="478" t="s">
        <v>561</v>
      </c>
      <c r="C416" s="424" t="s">
        <v>488</v>
      </c>
      <c r="D416" s="469" t="s">
        <v>279</v>
      </c>
      <c r="E416" s="442"/>
      <c r="F416" s="442"/>
      <c r="G416" s="442"/>
      <c r="H416" s="442"/>
      <c r="I416" s="442"/>
      <c r="J416" s="442"/>
      <c r="K416" s="442"/>
      <c r="L416" s="442"/>
      <c r="M416" s="442"/>
      <c r="N416" s="442"/>
      <c r="O416" s="442"/>
      <c r="P416" s="442"/>
      <c r="Q416" s="448"/>
      <c r="R416" s="448"/>
      <c r="S416" s="448"/>
      <c r="T416" s="448"/>
      <c r="U416" s="448"/>
      <c r="V416" s="448"/>
      <c r="W416" s="448"/>
      <c r="X416" s="448"/>
    </row>
    <row r="417" ht="18" spans="1:24">
      <c r="A417" s="418">
        <v>7</v>
      </c>
      <c r="B417" s="427" t="s">
        <v>562</v>
      </c>
      <c r="C417" s="424" t="s">
        <v>479</v>
      </c>
      <c r="D417" s="469" t="s">
        <v>295</v>
      </c>
      <c r="E417" s="442"/>
      <c r="F417" s="442"/>
      <c r="G417" s="442"/>
      <c r="H417" s="442"/>
      <c r="I417" s="442"/>
      <c r="J417" s="442"/>
      <c r="K417" s="442"/>
      <c r="L417" s="442"/>
      <c r="M417" s="442"/>
      <c r="N417" s="442"/>
      <c r="O417" s="442"/>
      <c r="P417" s="442"/>
      <c r="Q417" s="448"/>
      <c r="R417" s="448"/>
      <c r="S417" s="448"/>
      <c r="T417" s="448"/>
      <c r="U417" s="448"/>
      <c r="V417" s="448"/>
      <c r="W417" s="448"/>
      <c r="X417" s="448"/>
    </row>
    <row r="418" ht="18" spans="1:24">
      <c r="A418" s="418">
        <v>9</v>
      </c>
      <c r="B418" s="478" t="s">
        <v>563</v>
      </c>
      <c r="C418" s="419"/>
      <c r="D418" s="469" t="s">
        <v>309</v>
      </c>
      <c r="E418" s="442"/>
      <c r="F418" s="442"/>
      <c r="G418" s="442"/>
      <c r="H418" s="442"/>
      <c r="I418" s="442"/>
      <c r="J418" s="442"/>
      <c r="K418" s="442"/>
      <c r="L418" s="442"/>
      <c r="M418" s="442"/>
      <c r="N418" s="442"/>
      <c r="O418" s="442"/>
      <c r="P418" s="442"/>
      <c r="Q418" s="448"/>
      <c r="R418" s="448"/>
      <c r="S418" s="448"/>
      <c r="T418" s="448"/>
      <c r="U418" s="448"/>
      <c r="V418" s="448"/>
      <c r="W418" s="448"/>
      <c r="X418" s="448"/>
    </row>
    <row r="419" ht="18" spans="1:24">
      <c r="A419" s="418">
        <v>9</v>
      </c>
      <c r="B419" s="421"/>
      <c r="C419" s="419"/>
      <c r="D419" s="423"/>
      <c r="E419" s="442"/>
      <c r="F419" s="442"/>
      <c r="G419" s="442"/>
      <c r="H419" s="442"/>
      <c r="I419" s="442"/>
      <c r="J419" s="442"/>
      <c r="K419" s="442"/>
      <c r="L419" s="442"/>
      <c r="M419" s="442"/>
      <c r="N419" s="442"/>
      <c r="O419" s="442"/>
      <c r="P419" s="442"/>
      <c r="Q419" s="448"/>
      <c r="R419" s="448"/>
      <c r="S419" s="448"/>
      <c r="T419" s="448"/>
      <c r="U419" s="448"/>
      <c r="V419" s="448"/>
      <c r="W419" s="448"/>
      <c r="X419" s="448"/>
    </row>
    <row r="420" ht="18" spans="1:24">
      <c r="A420" s="418">
        <v>10</v>
      </c>
      <c r="B420" s="421"/>
      <c r="C420" s="419"/>
      <c r="D420" s="423"/>
      <c r="E420" s="442"/>
      <c r="F420" s="442"/>
      <c r="G420" s="442"/>
      <c r="H420" s="442"/>
      <c r="I420" s="442"/>
      <c r="J420" s="442"/>
      <c r="K420" s="442"/>
      <c r="L420" s="442"/>
      <c r="M420" s="442"/>
      <c r="N420" s="442"/>
      <c r="O420" s="442"/>
      <c r="P420" s="442"/>
      <c r="Q420" s="448"/>
      <c r="R420" s="448"/>
      <c r="S420" s="448"/>
      <c r="T420" s="448"/>
      <c r="U420" s="448"/>
      <c r="V420" s="448"/>
      <c r="W420" s="448"/>
      <c r="X420" s="448"/>
    </row>
    <row r="421" ht="18" spans="1:24">
      <c r="A421" s="418">
        <v>11</v>
      </c>
      <c r="B421" s="421"/>
      <c r="C421" s="419"/>
      <c r="D421" s="423"/>
      <c r="E421" s="442"/>
      <c r="F421" s="442"/>
      <c r="G421" s="442"/>
      <c r="H421" s="442"/>
      <c r="I421" s="442"/>
      <c r="J421" s="442"/>
      <c r="K421" s="442"/>
      <c r="L421" s="442"/>
      <c r="M421" s="442"/>
      <c r="N421" s="442"/>
      <c r="O421" s="442"/>
      <c r="P421" s="442"/>
      <c r="Q421" s="448"/>
      <c r="R421" s="448"/>
      <c r="S421" s="448"/>
      <c r="T421" s="448"/>
      <c r="U421" s="448"/>
      <c r="V421" s="448"/>
      <c r="W421" s="448"/>
      <c r="X421" s="448"/>
    </row>
    <row r="422" spans="1:24">
      <c r="A422" s="430" t="s">
        <v>530</v>
      </c>
      <c r="B422" s="431"/>
      <c r="C422" s="431"/>
      <c r="D422" s="431"/>
      <c r="E422" s="431"/>
      <c r="F422" s="431"/>
      <c r="G422" s="431"/>
      <c r="H422" s="431"/>
      <c r="I422" s="431"/>
      <c r="J422" s="431"/>
      <c r="K422" s="431"/>
      <c r="L422" s="431"/>
      <c r="M422" s="431"/>
      <c r="N422" s="431"/>
      <c r="O422" s="431"/>
      <c r="P422" s="431"/>
      <c r="Q422" s="431"/>
      <c r="R422" s="431"/>
      <c r="S422" s="431"/>
      <c r="T422" s="431"/>
      <c r="U422" s="431"/>
      <c r="V422" s="431"/>
      <c r="W422" s="431"/>
      <c r="X422" s="431"/>
    </row>
    <row r="423" spans="1:24">
      <c r="A423" s="418" t="s">
        <v>5</v>
      </c>
      <c r="B423" s="419" t="s">
        <v>7</v>
      </c>
      <c r="C423" s="419" t="s">
        <v>153</v>
      </c>
      <c r="D423" s="420" t="s">
        <v>9</v>
      </c>
      <c r="E423" s="500"/>
      <c r="F423" s="500"/>
      <c r="G423" s="500"/>
      <c r="H423" s="500"/>
      <c r="I423" s="500"/>
      <c r="J423" s="500"/>
      <c r="K423" s="500"/>
      <c r="L423" s="500"/>
      <c r="M423" s="500"/>
      <c r="N423" s="500"/>
      <c r="O423" s="500"/>
      <c r="P423" s="500"/>
      <c r="Q423" s="509"/>
      <c r="R423" s="509"/>
      <c r="S423" s="509"/>
      <c r="T423" s="509"/>
      <c r="U423" s="509"/>
      <c r="V423" s="509"/>
      <c r="W423" s="509"/>
      <c r="X423" s="509"/>
    </row>
    <row r="424" spans="1:24">
      <c r="A424" s="435">
        <v>1</v>
      </c>
      <c r="B424" s="436"/>
      <c r="C424" s="419"/>
      <c r="D424" s="420"/>
      <c r="E424" s="360"/>
      <c r="F424" s="360"/>
      <c r="G424" s="360"/>
      <c r="H424" s="360"/>
      <c r="I424" s="360"/>
      <c r="J424" s="360"/>
      <c r="K424" s="360"/>
      <c r="L424" s="360"/>
      <c r="M424" s="360"/>
      <c r="N424" s="360"/>
      <c r="O424" s="360"/>
      <c r="P424" s="360"/>
      <c r="Q424" s="318"/>
      <c r="R424" s="318"/>
      <c r="S424" s="318"/>
      <c r="T424" s="318"/>
      <c r="U424" s="318"/>
      <c r="V424" s="318"/>
      <c r="W424" s="318"/>
      <c r="X424" s="318"/>
    </row>
    <row r="425" spans="1:24">
      <c r="A425" s="435">
        <v>2</v>
      </c>
      <c r="B425" s="438"/>
      <c r="C425" s="488"/>
      <c r="D425" s="489"/>
      <c r="E425" s="363"/>
      <c r="F425" s="363"/>
      <c r="G425" s="363"/>
      <c r="H425" s="363"/>
      <c r="I425" s="363"/>
      <c r="J425" s="363"/>
      <c r="K425" s="363"/>
      <c r="L425" s="363"/>
      <c r="M425" s="363"/>
      <c r="N425" s="363"/>
      <c r="O425" s="363"/>
      <c r="P425" s="363"/>
      <c r="Q425" s="125"/>
      <c r="R425" s="125"/>
      <c r="S425" s="125"/>
      <c r="T425" s="125"/>
      <c r="U425" s="125"/>
      <c r="V425" s="125"/>
      <c r="W425" s="125"/>
      <c r="X425" s="125"/>
    </row>
    <row r="426" spans="1:24">
      <c r="A426" s="435">
        <v>3</v>
      </c>
      <c r="B426" s="436"/>
      <c r="C426" s="419"/>
      <c r="D426" s="420"/>
      <c r="E426" s="385"/>
      <c r="F426" s="385"/>
      <c r="G426" s="385"/>
      <c r="H426" s="385"/>
      <c r="I426" s="385"/>
      <c r="J426" s="385"/>
      <c r="K426" s="385"/>
      <c r="L426" s="385"/>
      <c r="M426" s="385"/>
      <c r="N426" s="385"/>
      <c r="O426" s="385"/>
      <c r="P426" s="385"/>
      <c r="Q426" s="125"/>
      <c r="R426" s="125"/>
      <c r="S426" s="125"/>
      <c r="T426" s="125"/>
      <c r="U426" s="125"/>
      <c r="V426" s="125"/>
      <c r="W426" s="125"/>
      <c r="X426" s="125"/>
    </row>
    <row r="427" spans="1:24">
      <c r="A427" s="435">
        <v>4</v>
      </c>
      <c r="B427" s="436"/>
      <c r="C427" s="419"/>
      <c r="D427" s="420"/>
      <c r="E427" s="385"/>
      <c r="F427" s="385"/>
      <c r="G427" s="385"/>
      <c r="H427" s="385"/>
      <c r="I427" s="385"/>
      <c r="J427" s="385"/>
      <c r="K427" s="385"/>
      <c r="L427" s="385"/>
      <c r="M427" s="385"/>
      <c r="N427" s="385"/>
      <c r="O427" s="385"/>
      <c r="P427" s="385"/>
      <c r="Q427" s="318"/>
      <c r="R427" s="318"/>
      <c r="S427" s="318"/>
      <c r="T427" s="318"/>
      <c r="U427" s="318"/>
      <c r="V427" s="318"/>
      <c r="W427" s="318"/>
      <c r="X427" s="318"/>
    </row>
    <row r="428" spans="1:24">
      <c r="A428" s="435">
        <v>5</v>
      </c>
      <c r="B428" s="438"/>
      <c r="C428" s="428"/>
      <c r="D428" s="494"/>
      <c r="E428" s="506"/>
      <c r="F428" s="506"/>
      <c r="G428" s="506"/>
      <c r="H428" s="506"/>
      <c r="I428" s="506"/>
      <c r="J428" s="506"/>
      <c r="K428" s="506"/>
      <c r="L428" s="506"/>
      <c r="M428" s="506"/>
      <c r="N428" s="506"/>
      <c r="O428" s="506"/>
      <c r="P428" s="506"/>
      <c r="Q428" s="150"/>
      <c r="R428" s="150"/>
      <c r="S428" s="150"/>
      <c r="T428" s="150"/>
      <c r="U428" s="150"/>
      <c r="V428" s="150"/>
      <c r="W428" s="150"/>
      <c r="X428" s="150"/>
    </row>
    <row r="429" ht="21.75" spans="1:24">
      <c r="A429" s="413" t="s">
        <v>0</v>
      </c>
      <c r="B429" s="413"/>
      <c r="C429" s="413"/>
      <c r="D429" s="413"/>
      <c r="E429" s="413"/>
      <c r="F429" s="413"/>
      <c r="G429" s="413"/>
      <c r="H429" s="413"/>
      <c r="I429" s="413"/>
      <c r="J429" s="413"/>
      <c r="K429" s="413"/>
      <c r="L429" s="413"/>
      <c r="M429" s="413"/>
      <c r="N429" s="413"/>
      <c r="O429" s="413"/>
      <c r="P429" s="413"/>
      <c r="Q429" s="413"/>
      <c r="R429" s="413"/>
      <c r="S429" s="413"/>
      <c r="T429" s="413"/>
      <c r="U429" s="413"/>
      <c r="V429" s="413"/>
      <c r="W429" s="413"/>
      <c r="X429" s="413"/>
    </row>
    <row r="430" ht="25.5" spans="1:24">
      <c r="A430" s="413" t="s">
        <v>548</v>
      </c>
      <c r="B430" s="413"/>
      <c r="C430" s="413"/>
      <c r="D430" s="413"/>
      <c r="E430" s="413"/>
      <c r="F430" s="413"/>
      <c r="G430" s="413"/>
      <c r="H430" s="413"/>
      <c r="I430" s="413"/>
      <c r="J430" s="413"/>
      <c r="K430" s="413"/>
      <c r="L430" s="413"/>
      <c r="M430" s="413"/>
      <c r="N430" s="413"/>
      <c r="O430" s="413"/>
      <c r="P430" s="413"/>
      <c r="Q430" s="413"/>
      <c r="R430" s="413"/>
      <c r="S430" s="413"/>
      <c r="T430" s="413"/>
      <c r="U430" s="413"/>
      <c r="V430" s="413"/>
      <c r="W430" s="413"/>
      <c r="X430" s="413"/>
    </row>
    <row r="431" spans="1:24">
      <c r="A431" s="415"/>
      <c r="B431" s="415"/>
      <c r="C431" s="415"/>
      <c r="D431" s="415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</row>
    <row r="432" ht="19.5" spans="1:24">
      <c r="A432" s="476" t="s">
        <v>572</v>
      </c>
      <c r="B432" s="476"/>
      <c r="C432" s="484"/>
      <c r="D432" s="476"/>
      <c r="E432" s="499"/>
      <c r="F432" s="499"/>
      <c r="G432" s="499"/>
      <c r="H432" s="482" t="s">
        <v>539</v>
      </c>
      <c r="I432" s="482"/>
      <c r="J432" s="482"/>
      <c r="K432" s="482"/>
      <c r="L432" s="482"/>
      <c r="M432" s="482"/>
      <c r="N432" s="482"/>
      <c r="O432" s="482"/>
      <c r="P432" s="482"/>
      <c r="Q432" s="482" t="s">
        <v>573</v>
      </c>
      <c r="R432" s="508"/>
      <c r="S432" s="508"/>
      <c r="T432" s="508"/>
      <c r="U432" s="508"/>
      <c r="V432" s="508"/>
      <c r="W432" s="508"/>
      <c r="X432" s="508"/>
    </row>
    <row r="433" spans="1:24">
      <c r="A433" s="418" t="s">
        <v>5</v>
      </c>
      <c r="B433" s="419" t="s">
        <v>7</v>
      </c>
      <c r="C433" s="419" t="s">
        <v>153</v>
      </c>
      <c r="D433" s="420" t="s">
        <v>9</v>
      </c>
      <c r="E433" s="474"/>
      <c r="F433" s="474"/>
      <c r="G433" s="474"/>
      <c r="H433" s="474"/>
      <c r="I433" s="474"/>
      <c r="J433" s="474"/>
      <c r="K433" s="474"/>
      <c r="L433" s="474"/>
      <c r="M433" s="474"/>
      <c r="N433" s="474"/>
      <c r="O433" s="474"/>
      <c r="P433" s="474"/>
      <c r="Q433" s="475"/>
      <c r="R433" s="475"/>
      <c r="S433" s="475"/>
      <c r="T433" s="475"/>
      <c r="U433" s="475"/>
      <c r="V433" s="475"/>
      <c r="W433" s="475"/>
      <c r="X433" s="475"/>
    </row>
    <row r="434" spans="1:24">
      <c r="A434" s="418">
        <v>1</v>
      </c>
      <c r="B434" s="485" t="s">
        <v>551</v>
      </c>
      <c r="C434" s="419" t="s">
        <v>479</v>
      </c>
      <c r="D434" s="468" t="s">
        <v>227</v>
      </c>
      <c r="E434" s="385"/>
      <c r="F434" s="385"/>
      <c r="G434" s="385"/>
      <c r="H434" s="385"/>
      <c r="I434" s="385"/>
      <c r="J434" s="385"/>
      <c r="K434" s="385"/>
      <c r="L434" s="385"/>
      <c r="M434" s="385"/>
      <c r="N434" s="385"/>
      <c r="O434" s="385"/>
      <c r="P434" s="385"/>
      <c r="Q434" s="447"/>
      <c r="R434" s="447"/>
      <c r="S434" s="447"/>
      <c r="T434" s="447"/>
      <c r="U434" s="447"/>
      <c r="V434" s="447"/>
      <c r="W434" s="447"/>
      <c r="X434" s="447"/>
    </row>
    <row r="435" spans="1:24">
      <c r="A435" s="418">
        <v>2</v>
      </c>
      <c r="B435" s="421" t="s">
        <v>554</v>
      </c>
      <c r="C435" s="419" t="s">
        <v>479</v>
      </c>
      <c r="D435" s="469" t="s">
        <v>248</v>
      </c>
      <c r="E435" s="363"/>
      <c r="F435" s="363"/>
      <c r="G435" s="363"/>
      <c r="H435" s="363"/>
      <c r="I435" s="363"/>
      <c r="J435" s="363"/>
      <c r="K435" s="363"/>
      <c r="L435" s="363"/>
      <c r="M435" s="363"/>
      <c r="N435" s="363"/>
      <c r="O435" s="363"/>
      <c r="P435" s="363"/>
      <c r="Q435" s="125"/>
      <c r="R435" s="125"/>
      <c r="S435" s="125"/>
      <c r="T435" s="125"/>
      <c r="U435" s="125"/>
      <c r="V435" s="125"/>
      <c r="W435" s="125"/>
      <c r="X435" s="125"/>
    </row>
    <row r="436" spans="1:24">
      <c r="A436" s="418">
        <v>3</v>
      </c>
      <c r="B436" s="427" t="s">
        <v>555</v>
      </c>
      <c r="C436" s="424"/>
      <c r="D436" s="469" t="s">
        <v>556</v>
      </c>
      <c r="E436" s="382"/>
      <c r="F436" s="382"/>
      <c r="G436" s="382"/>
      <c r="H436" s="382"/>
      <c r="I436" s="382"/>
      <c r="J436" s="382"/>
      <c r="K436" s="382"/>
      <c r="L436" s="382"/>
      <c r="M436" s="382"/>
      <c r="N436" s="382"/>
      <c r="O436" s="382"/>
      <c r="P436" s="382"/>
      <c r="Q436" s="125"/>
      <c r="R436" s="125"/>
      <c r="S436" s="125"/>
      <c r="T436" s="125"/>
      <c r="U436" s="125"/>
      <c r="V436" s="125"/>
      <c r="W436" s="125"/>
      <c r="X436" s="125"/>
    </row>
    <row r="437" ht="18" spans="1:24">
      <c r="A437" s="418">
        <v>4</v>
      </c>
      <c r="B437" s="438" t="s">
        <v>557</v>
      </c>
      <c r="C437" s="428" t="s">
        <v>479</v>
      </c>
      <c r="D437" s="470" t="s">
        <v>558</v>
      </c>
      <c r="E437" s="442"/>
      <c r="F437" s="442"/>
      <c r="G437" s="442"/>
      <c r="H437" s="442"/>
      <c r="I437" s="442"/>
      <c r="J437" s="442"/>
      <c r="K437" s="442"/>
      <c r="L437" s="442"/>
      <c r="M437" s="442"/>
      <c r="N437" s="442"/>
      <c r="O437" s="442"/>
      <c r="P437" s="442"/>
      <c r="Q437" s="448"/>
      <c r="R437" s="448"/>
      <c r="S437" s="448"/>
      <c r="T437" s="448"/>
      <c r="U437" s="448"/>
      <c r="V437" s="448"/>
      <c r="W437" s="448"/>
      <c r="X437" s="448"/>
    </row>
    <row r="438" spans="1:24">
      <c r="A438" s="418">
        <v>5</v>
      </c>
      <c r="B438" s="421" t="s">
        <v>559</v>
      </c>
      <c r="C438" s="419" t="s">
        <v>488</v>
      </c>
      <c r="D438" s="468" t="s">
        <v>560</v>
      </c>
      <c r="E438" s="385"/>
      <c r="F438" s="385"/>
      <c r="G438" s="385"/>
      <c r="H438" s="385"/>
      <c r="I438" s="385"/>
      <c r="J438" s="385"/>
      <c r="K438" s="385"/>
      <c r="L438" s="385"/>
      <c r="M438" s="385"/>
      <c r="N438" s="385"/>
      <c r="O438" s="385"/>
      <c r="P438" s="385"/>
      <c r="Q438" s="125"/>
      <c r="R438" s="125"/>
      <c r="S438" s="125"/>
      <c r="T438" s="125"/>
      <c r="U438" s="125"/>
      <c r="V438" s="125"/>
      <c r="W438" s="125"/>
      <c r="X438" s="125"/>
    </row>
    <row r="439" ht="18" spans="1:24">
      <c r="A439" s="418">
        <v>6</v>
      </c>
      <c r="B439" s="478" t="s">
        <v>561</v>
      </c>
      <c r="C439" s="424" t="s">
        <v>488</v>
      </c>
      <c r="D439" s="469" t="s">
        <v>279</v>
      </c>
      <c r="E439" s="442"/>
      <c r="F439" s="442"/>
      <c r="G439" s="442"/>
      <c r="H439" s="442"/>
      <c r="I439" s="442"/>
      <c r="J439" s="442"/>
      <c r="K439" s="442"/>
      <c r="L439" s="442"/>
      <c r="M439" s="442"/>
      <c r="N439" s="442"/>
      <c r="O439" s="442"/>
      <c r="P439" s="442"/>
      <c r="Q439" s="448"/>
      <c r="R439" s="448"/>
      <c r="S439" s="448"/>
      <c r="T439" s="448"/>
      <c r="U439" s="448"/>
      <c r="V439" s="448"/>
      <c r="W439" s="448"/>
      <c r="X439" s="448"/>
    </row>
    <row r="440" ht="18" spans="1:24">
      <c r="A440" s="418">
        <v>7</v>
      </c>
      <c r="B440" s="427" t="s">
        <v>562</v>
      </c>
      <c r="C440" s="424" t="s">
        <v>479</v>
      </c>
      <c r="D440" s="469" t="s">
        <v>295</v>
      </c>
      <c r="E440" s="442"/>
      <c r="F440" s="442"/>
      <c r="G440" s="442"/>
      <c r="H440" s="442"/>
      <c r="I440" s="442"/>
      <c r="J440" s="442"/>
      <c r="K440" s="442"/>
      <c r="L440" s="442"/>
      <c r="M440" s="442"/>
      <c r="N440" s="442"/>
      <c r="O440" s="442"/>
      <c r="P440" s="442"/>
      <c r="Q440" s="448"/>
      <c r="R440" s="448"/>
      <c r="S440" s="448"/>
      <c r="T440" s="448"/>
      <c r="U440" s="448"/>
      <c r="V440" s="448"/>
      <c r="W440" s="448"/>
      <c r="X440" s="448"/>
    </row>
    <row r="441" ht="18" spans="1:24">
      <c r="A441" s="418">
        <v>9</v>
      </c>
      <c r="B441" s="478" t="s">
        <v>563</v>
      </c>
      <c r="C441" s="419"/>
      <c r="D441" s="469" t="s">
        <v>309</v>
      </c>
      <c r="E441" s="442"/>
      <c r="F441" s="442"/>
      <c r="G441" s="442"/>
      <c r="H441" s="442"/>
      <c r="I441" s="442"/>
      <c r="J441" s="442"/>
      <c r="K441" s="442"/>
      <c r="L441" s="442"/>
      <c r="M441" s="442"/>
      <c r="N441" s="442"/>
      <c r="O441" s="442"/>
      <c r="P441" s="442"/>
      <c r="Q441" s="448"/>
      <c r="R441" s="448"/>
      <c r="S441" s="448"/>
      <c r="T441" s="448"/>
      <c r="U441" s="448"/>
      <c r="V441" s="448"/>
      <c r="W441" s="448"/>
      <c r="X441" s="448"/>
    </row>
    <row r="442" ht="18" spans="1:24">
      <c r="A442" s="418">
        <v>9</v>
      </c>
      <c r="B442" s="421"/>
      <c r="C442" s="419"/>
      <c r="D442" s="423"/>
      <c r="E442" s="442"/>
      <c r="F442" s="442"/>
      <c r="G442" s="442"/>
      <c r="H442" s="442"/>
      <c r="I442" s="442"/>
      <c r="J442" s="442"/>
      <c r="K442" s="442"/>
      <c r="L442" s="442"/>
      <c r="M442" s="442"/>
      <c r="N442" s="442"/>
      <c r="O442" s="442"/>
      <c r="P442" s="442"/>
      <c r="Q442" s="448"/>
      <c r="R442" s="448"/>
      <c r="S442" s="448"/>
      <c r="T442" s="448"/>
      <c r="U442" s="448"/>
      <c r="V442" s="448"/>
      <c r="W442" s="448"/>
      <c r="X442" s="448"/>
    </row>
    <row r="443" ht="18" spans="1:24">
      <c r="A443" s="418">
        <v>10</v>
      </c>
      <c r="B443" s="421"/>
      <c r="C443" s="419"/>
      <c r="D443" s="423"/>
      <c r="E443" s="442"/>
      <c r="F443" s="442"/>
      <c r="G443" s="442"/>
      <c r="H443" s="442"/>
      <c r="I443" s="442"/>
      <c r="J443" s="442"/>
      <c r="K443" s="442"/>
      <c r="L443" s="442"/>
      <c r="M443" s="442"/>
      <c r="N443" s="442"/>
      <c r="O443" s="442"/>
      <c r="P443" s="442"/>
      <c r="Q443" s="448"/>
      <c r="R443" s="448"/>
      <c r="S443" s="448"/>
      <c r="T443" s="448"/>
      <c r="U443" s="448"/>
      <c r="V443" s="448"/>
      <c r="W443" s="448"/>
      <c r="X443" s="448"/>
    </row>
    <row r="444" ht="18" spans="1:24">
      <c r="A444" s="418">
        <v>11</v>
      </c>
      <c r="B444" s="421"/>
      <c r="C444" s="419"/>
      <c r="D444" s="423"/>
      <c r="E444" s="442"/>
      <c r="F444" s="442"/>
      <c r="G444" s="442"/>
      <c r="H444" s="442"/>
      <c r="I444" s="442"/>
      <c r="J444" s="442"/>
      <c r="K444" s="442"/>
      <c r="L444" s="442"/>
      <c r="M444" s="442"/>
      <c r="N444" s="442"/>
      <c r="O444" s="442"/>
      <c r="P444" s="442"/>
      <c r="Q444" s="448"/>
      <c r="R444" s="448"/>
      <c r="S444" s="448"/>
      <c r="T444" s="448"/>
      <c r="U444" s="448"/>
      <c r="V444" s="448"/>
      <c r="W444" s="448"/>
      <c r="X444" s="448"/>
    </row>
    <row r="445" spans="1:24">
      <c r="A445" s="430" t="s">
        <v>530</v>
      </c>
      <c r="B445" s="431"/>
      <c r="C445" s="431"/>
      <c r="D445" s="431"/>
      <c r="E445" s="431"/>
      <c r="F445" s="431"/>
      <c r="G445" s="431"/>
      <c r="H445" s="431"/>
      <c r="I445" s="431"/>
      <c r="J445" s="431"/>
      <c r="K445" s="431"/>
      <c r="L445" s="431"/>
      <c r="M445" s="431"/>
      <c r="N445" s="431"/>
      <c r="O445" s="431"/>
      <c r="P445" s="431"/>
      <c r="Q445" s="431"/>
      <c r="R445" s="431"/>
      <c r="S445" s="431"/>
      <c r="T445" s="431"/>
      <c r="U445" s="431"/>
      <c r="V445" s="431"/>
      <c r="W445" s="431"/>
      <c r="X445" s="431"/>
    </row>
    <row r="446" spans="1:24">
      <c r="A446" s="418" t="s">
        <v>5</v>
      </c>
      <c r="B446" s="419" t="s">
        <v>7</v>
      </c>
      <c r="C446" s="419" t="s">
        <v>153</v>
      </c>
      <c r="D446" s="420" t="s">
        <v>9</v>
      </c>
      <c r="E446" s="500"/>
      <c r="F446" s="500"/>
      <c r="G446" s="500"/>
      <c r="H446" s="500"/>
      <c r="I446" s="500"/>
      <c r="J446" s="500"/>
      <c r="K446" s="500"/>
      <c r="L446" s="500"/>
      <c r="M446" s="500"/>
      <c r="N446" s="500"/>
      <c r="O446" s="500"/>
      <c r="P446" s="500"/>
      <c r="Q446" s="509"/>
      <c r="R446" s="509"/>
      <c r="S446" s="509"/>
      <c r="T446" s="509"/>
      <c r="U446" s="509"/>
      <c r="V446" s="509"/>
      <c r="W446" s="509"/>
      <c r="X446" s="509"/>
    </row>
    <row r="447" spans="1:24">
      <c r="A447" s="435">
        <v>1</v>
      </c>
      <c r="B447" s="436"/>
      <c r="C447" s="419"/>
      <c r="D447" s="420"/>
      <c r="E447" s="360"/>
      <c r="F447" s="360"/>
      <c r="G447" s="360"/>
      <c r="H447" s="360"/>
      <c r="I447" s="360"/>
      <c r="J447" s="360"/>
      <c r="K447" s="360"/>
      <c r="L447" s="360"/>
      <c r="M447" s="360"/>
      <c r="N447" s="360"/>
      <c r="O447" s="360"/>
      <c r="P447" s="360"/>
      <c r="Q447" s="318"/>
      <c r="R447" s="318"/>
      <c r="S447" s="318"/>
      <c r="T447" s="318"/>
      <c r="U447" s="318"/>
      <c r="V447" s="318"/>
      <c r="W447" s="318"/>
      <c r="X447" s="318"/>
    </row>
    <row r="448" spans="1:24">
      <c r="A448" s="435">
        <v>2</v>
      </c>
      <c r="B448" s="438"/>
      <c r="C448" s="488"/>
      <c r="D448" s="489"/>
      <c r="E448" s="363"/>
      <c r="F448" s="363"/>
      <c r="G448" s="363"/>
      <c r="H448" s="363"/>
      <c r="I448" s="363"/>
      <c r="J448" s="363"/>
      <c r="K448" s="363"/>
      <c r="L448" s="363"/>
      <c r="M448" s="363"/>
      <c r="N448" s="363"/>
      <c r="O448" s="363"/>
      <c r="P448" s="363"/>
      <c r="Q448" s="125"/>
      <c r="R448" s="125"/>
      <c r="S448" s="125"/>
      <c r="T448" s="125"/>
      <c r="U448" s="125"/>
      <c r="V448" s="125"/>
      <c r="W448" s="125"/>
      <c r="X448" s="125"/>
    </row>
    <row r="449" spans="1:24">
      <c r="A449" s="435">
        <v>3</v>
      </c>
      <c r="B449" s="436"/>
      <c r="C449" s="419"/>
      <c r="D449" s="420"/>
      <c r="E449" s="385"/>
      <c r="F449" s="385"/>
      <c r="G449" s="385"/>
      <c r="H449" s="385"/>
      <c r="I449" s="385"/>
      <c r="J449" s="385"/>
      <c r="K449" s="385"/>
      <c r="L449" s="385"/>
      <c r="M449" s="385"/>
      <c r="N449" s="385"/>
      <c r="O449" s="385"/>
      <c r="P449" s="385"/>
      <c r="Q449" s="125"/>
      <c r="R449" s="125"/>
      <c r="S449" s="125"/>
      <c r="T449" s="125"/>
      <c r="U449" s="125"/>
      <c r="V449" s="125"/>
      <c r="W449" s="125"/>
      <c r="X449" s="125"/>
    </row>
    <row r="450" spans="1:24">
      <c r="A450" s="435">
        <v>4</v>
      </c>
      <c r="B450" s="436"/>
      <c r="C450" s="419"/>
      <c r="D450" s="420"/>
      <c r="E450" s="385"/>
      <c r="F450" s="385"/>
      <c r="G450" s="385"/>
      <c r="H450" s="385"/>
      <c r="I450" s="385"/>
      <c r="J450" s="385"/>
      <c r="K450" s="385"/>
      <c r="L450" s="385"/>
      <c r="M450" s="385"/>
      <c r="N450" s="385"/>
      <c r="O450" s="385"/>
      <c r="P450" s="385"/>
      <c r="Q450" s="318"/>
      <c r="R450" s="318"/>
      <c r="S450" s="318"/>
      <c r="T450" s="318"/>
      <c r="U450" s="318"/>
      <c r="V450" s="318"/>
      <c r="W450" s="318"/>
      <c r="X450" s="318"/>
    </row>
    <row r="451" spans="1:24">
      <c r="A451" s="435">
        <v>5</v>
      </c>
      <c r="B451" s="438"/>
      <c r="C451" s="428"/>
      <c r="D451" s="494"/>
      <c r="E451" s="506"/>
      <c r="F451" s="506"/>
      <c r="G451" s="506"/>
      <c r="H451" s="506"/>
      <c r="I451" s="506"/>
      <c r="J451" s="506"/>
      <c r="K451" s="506"/>
      <c r="L451" s="506"/>
      <c r="M451" s="506"/>
      <c r="N451" s="506"/>
      <c r="O451" s="506"/>
      <c r="P451" s="506"/>
      <c r="Q451" s="150"/>
      <c r="R451" s="150"/>
      <c r="S451" s="150"/>
      <c r="T451" s="150"/>
      <c r="U451" s="150"/>
      <c r="V451" s="150"/>
      <c r="W451" s="150"/>
      <c r="X451" s="150"/>
    </row>
    <row r="452" ht="21.75" spans="1:24">
      <c r="A452" s="413" t="s">
        <v>0</v>
      </c>
      <c r="B452" s="413"/>
      <c r="C452" s="413"/>
      <c r="D452" s="413"/>
      <c r="E452" s="413"/>
      <c r="F452" s="413"/>
      <c r="G452" s="413"/>
      <c r="H452" s="413"/>
      <c r="I452" s="413"/>
      <c r="J452" s="413"/>
      <c r="K452" s="413"/>
      <c r="L452" s="413"/>
      <c r="M452" s="413"/>
      <c r="N452" s="413"/>
      <c r="O452" s="413"/>
      <c r="P452" s="413"/>
      <c r="Q452" s="413"/>
      <c r="R452" s="413"/>
      <c r="S452" s="413"/>
      <c r="T452" s="413"/>
      <c r="U452" s="413"/>
      <c r="V452" s="413"/>
      <c r="W452" s="413"/>
      <c r="X452" s="413"/>
    </row>
    <row r="453" ht="25.5" spans="1:24">
      <c r="A453" s="413" t="s">
        <v>548</v>
      </c>
      <c r="B453" s="413"/>
      <c r="C453" s="413"/>
      <c r="D453" s="413"/>
      <c r="E453" s="413"/>
      <c r="F453" s="413"/>
      <c r="G453" s="413"/>
      <c r="H453" s="413"/>
      <c r="I453" s="413"/>
      <c r="J453" s="413"/>
      <c r="K453" s="413"/>
      <c r="L453" s="413"/>
      <c r="M453" s="413"/>
      <c r="N453" s="413"/>
      <c r="O453" s="413"/>
      <c r="P453" s="413"/>
      <c r="Q453" s="413"/>
      <c r="R453" s="413"/>
      <c r="S453" s="413"/>
      <c r="T453" s="413"/>
      <c r="U453" s="413"/>
      <c r="V453" s="413"/>
      <c r="W453" s="413"/>
      <c r="X453" s="413"/>
    </row>
    <row r="454" spans="1:24">
      <c r="A454" s="415"/>
      <c r="B454" s="415"/>
      <c r="C454" s="415"/>
      <c r="D454" s="415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</row>
    <row r="455" ht="19.5" spans="1:24">
      <c r="A455" s="476" t="s">
        <v>574</v>
      </c>
      <c r="B455" s="476"/>
      <c r="C455" s="484"/>
      <c r="D455" s="476"/>
      <c r="E455" s="499"/>
      <c r="F455" s="499"/>
      <c r="G455" s="499"/>
      <c r="H455" s="482" t="s">
        <v>575</v>
      </c>
      <c r="I455" s="482"/>
      <c r="J455" s="482"/>
      <c r="K455" s="482"/>
      <c r="L455" s="482"/>
      <c r="M455" s="482"/>
      <c r="N455" s="482"/>
      <c r="O455" s="482"/>
      <c r="P455" s="482"/>
      <c r="Q455" s="482" t="s">
        <v>576</v>
      </c>
      <c r="R455" s="508"/>
      <c r="S455" s="508"/>
      <c r="T455" s="508"/>
      <c r="U455" s="508"/>
      <c r="V455" s="508"/>
      <c r="W455" s="508"/>
      <c r="X455" s="508"/>
    </row>
    <row r="456" spans="1:24">
      <c r="A456" s="418" t="s">
        <v>5</v>
      </c>
      <c r="B456" s="419" t="s">
        <v>7</v>
      </c>
      <c r="C456" s="419" t="s">
        <v>153</v>
      </c>
      <c r="D456" s="420" t="s">
        <v>9</v>
      </c>
      <c r="E456" s="474"/>
      <c r="F456" s="474"/>
      <c r="G456" s="474"/>
      <c r="H456" s="474"/>
      <c r="I456" s="474"/>
      <c r="J456" s="474"/>
      <c r="K456" s="474"/>
      <c r="L456" s="474"/>
      <c r="M456" s="474"/>
      <c r="N456" s="474"/>
      <c r="O456" s="474"/>
      <c r="P456" s="474"/>
      <c r="Q456" s="475"/>
      <c r="R456" s="475"/>
      <c r="S456" s="475"/>
      <c r="T456" s="475"/>
      <c r="U456" s="475"/>
      <c r="V456" s="475"/>
      <c r="W456" s="475"/>
      <c r="X456" s="475"/>
    </row>
    <row r="457" spans="1:24">
      <c r="A457" s="418">
        <v>1</v>
      </c>
      <c r="B457" s="485" t="s">
        <v>551</v>
      </c>
      <c r="C457" s="419" t="s">
        <v>479</v>
      </c>
      <c r="D457" s="468" t="s">
        <v>227</v>
      </c>
      <c r="E457" s="385"/>
      <c r="F457" s="385"/>
      <c r="G457" s="385"/>
      <c r="H457" s="385"/>
      <c r="I457" s="385"/>
      <c r="J457" s="385"/>
      <c r="K457" s="385"/>
      <c r="L457" s="385"/>
      <c r="M457" s="385"/>
      <c r="N457" s="385"/>
      <c r="O457" s="385"/>
      <c r="P457" s="385"/>
      <c r="Q457" s="447"/>
      <c r="R457" s="447"/>
      <c r="S457" s="447"/>
      <c r="T457" s="447"/>
      <c r="U457" s="447"/>
      <c r="V457" s="447"/>
      <c r="W457" s="447"/>
      <c r="X457" s="447"/>
    </row>
    <row r="458" spans="1:24">
      <c r="A458" s="418">
        <v>2</v>
      </c>
      <c r="B458" s="421" t="s">
        <v>577</v>
      </c>
      <c r="C458" s="419" t="s">
        <v>479</v>
      </c>
      <c r="D458" s="469" t="s">
        <v>578</v>
      </c>
      <c r="E458" s="363"/>
      <c r="F458" s="363"/>
      <c r="G458" s="363"/>
      <c r="H458" s="363"/>
      <c r="I458" s="363"/>
      <c r="J458" s="363"/>
      <c r="K458" s="363"/>
      <c r="L458" s="363"/>
      <c r="M458" s="363"/>
      <c r="N458" s="363"/>
      <c r="O458" s="363"/>
      <c r="P458" s="363"/>
      <c r="Q458" s="125"/>
      <c r="R458" s="125"/>
      <c r="S458" s="125"/>
      <c r="T458" s="125"/>
      <c r="U458" s="125"/>
      <c r="V458" s="125"/>
      <c r="W458" s="125"/>
      <c r="X458" s="125"/>
    </row>
    <row r="459" spans="1:24">
      <c r="A459" s="418">
        <v>3</v>
      </c>
      <c r="B459" s="421" t="s">
        <v>554</v>
      </c>
      <c r="C459" s="419" t="s">
        <v>479</v>
      </c>
      <c r="D459" s="469" t="s">
        <v>248</v>
      </c>
      <c r="E459" s="382"/>
      <c r="F459" s="382"/>
      <c r="G459" s="382"/>
      <c r="H459" s="382"/>
      <c r="I459" s="382"/>
      <c r="J459" s="382"/>
      <c r="K459" s="382"/>
      <c r="L459" s="382"/>
      <c r="M459" s="382"/>
      <c r="N459" s="382"/>
      <c r="O459" s="382"/>
      <c r="P459" s="382"/>
      <c r="Q459" s="125"/>
      <c r="R459" s="125"/>
      <c r="S459" s="125"/>
      <c r="T459" s="125"/>
      <c r="U459" s="125"/>
      <c r="V459" s="125"/>
      <c r="W459" s="125"/>
      <c r="X459" s="125"/>
    </row>
    <row r="460" ht="18" spans="1:24">
      <c r="A460" s="418">
        <v>4</v>
      </c>
      <c r="B460" s="427" t="s">
        <v>555</v>
      </c>
      <c r="C460" s="424"/>
      <c r="D460" s="469" t="s">
        <v>556</v>
      </c>
      <c r="E460" s="442"/>
      <c r="F460" s="442"/>
      <c r="G460" s="442"/>
      <c r="H460" s="442"/>
      <c r="I460" s="442"/>
      <c r="J460" s="442"/>
      <c r="K460" s="442"/>
      <c r="L460" s="442"/>
      <c r="M460" s="442"/>
      <c r="N460" s="442"/>
      <c r="O460" s="442"/>
      <c r="P460" s="442"/>
      <c r="Q460" s="448"/>
      <c r="R460" s="448"/>
      <c r="S460" s="448"/>
      <c r="T460" s="448"/>
      <c r="U460" s="448"/>
      <c r="V460" s="448"/>
      <c r="W460" s="448"/>
      <c r="X460" s="448"/>
    </row>
    <row r="461" spans="1:24">
      <c r="A461" s="418">
        <v>5</v>
      </c>
      <c r="B461" s="438" t="s">
        <v>557</v>
      </c>
      <c r="C461" s="428" t="s">
        <v>479</v>
      </c>
      <c r="D461" s="514" t="s">
        <v>558</v>
      </c>
      <c r="E461" s="385"/>
      <c r="F461" s="385"/>
      <c r="G461" s="385"/>
      <c r="H461" s="385"/>
      <c r="I461" s="385"/>
      <c r="J461" s="385"/>
      <c r="K461" s="385"/>
      <c r="L461" s="385"/>
      <c r="M461" s="385"/>
      <c r="N461" s="385"/>
      <c r="O461" s="385"/>
      <c r="P461" s="385"/>
      <c r="Q461" s="125"/>
      <c r="R461" s="125"/>
      <c r="S461" s="125"/>
      <c r="T461" s="125"/>
      <c r="U461" s="125"/>
      <c r="V461" s="125"/>
      <c r="W461" s="125"/>
      <c r="X461" s="125"/>
    </row>
    <row r="462" ht="18" spans="1:24">
      <c r="A462" s="418">
        <v>6</v>
      </c>
      <c r="B462" s="421" t="s">
        <v>559</v>
      </c>
      <c r="C462" s="419" t="s">
        <v>488</v>
      </c>
      <c r="D462" s="469" t="s">
        <v>560</v>
      </c>
      <c r="E462" s="442"/>
      <c r="F462" s="442"/>
      <c r="G462" s="442"/>
      <c r="H462" s="442"/>
      <c r="I462" s="442"/>
      <c r="J462" s="442"/>
      <c r="K462" s="442"/>
      <c r="L462" s="442"/>
      <c r="M462" s="442"/>
      <c r="N462" s="442"/>
      <c r="O462" s="442"/>
      <c r="P462" s="442"/>
      <c r="Q462" s="448"/>
      <c r="R462" s="448"/>
      <c r="S462" s="448"/>
      <c r="T462" s="448"/>
      <c r="U462" s="448"/>
      <c r="V462" s="448"/>
      <c r="W462" s="448"/>
      <c r="X462" s="448"/>
    </row>
    <row r="463" ht="18" spans="1:24">
      <c r="A463" s="418">
        <v>7</v>
      </c>
      <c r="B463" s="478" t="s">
        <v>561</v>
      </c>
      <c r="C463" s="424" t="s">
        <v>488</v>
      </c>
      <c r="D463" s="469" t="s">
        <v>279</v>
      </c>
      <c r="E463" s="442"/>
      <c r="F463" s="442"/>
      <c r="G463" s="442"/>
      <c r="H463" s="442"/>
      <c r="I463" s="442"/>
      <c r="J463" s="442"/>
      <c r="K463" s="442"/>
      <c r="L463" s="442"/>
      <c r="M463" s="442"/>
      <c r="N463" s="442"/>
      <c r="O463" s="442"/>
      <c r="P463" s="442"/>
      <c r="Q463" s="448"/>
      <c r="R463" s="448"/>
      <c r="S463" s="448"/>
      <c r="T463" s="448"/>
      <c r="U463" s="448"/>
      <c r="V463" s="448"/>
      <c r="W463" s="448"/>
      <c r="X463" s="448"/>
    </row>
    <row r="464" ht="18" spans="1:24">
      <c r="A464" s="418">
        <v>8</v>
      </c>
      <c r="B464" s="421" t="s">
        <v>579</v>
      </c>
      <c r="C464" s="419" t="s">
        <v>479</v>
      </c>
      <c r="D464" s="469" t="s">
        <v>580</v>
      </c>
      <c r="E464" s="442"/>
      <c r="F464" s="442"/>
      <c r="G464" s="442"/>
      <c r="H464" s="442"/>
      <c r="I464" s="442"/>
      <c r="J464" s="442"/>
      <c r="K464" s="442"/>
      <c r="L464" s="442"/>
      <c r="M464" s="442"/>
      <c r="N464" s="442"/>
      <c r="O464" s="442"/>
      <c r="P464" s="442"/>
      <c r="Q464" s="448"/>
      <c r="R464" s="448"/>
      <c r="S464" s="448"/>
      <c r="T464" s="448"/>
      <c r="U464" s="448"/>
      <c r="V464" s="448"/>
      <c r="W464" s="448"/>
      <c r="X464" s="448"/>
    </row>
    <row r="465" ht="18" spans="1:24">
      <c r="A465" s="418">
        <v>9</v>
      </c>
      <c r="B465" s="427" t="s">
        <v>562</v>
      </c>
      <c r="C465" s="424" t="s">
        <v>479</v>
      </c>
      <c r="D465" s="469" t="s">
        <v>295</v>
      </c>
      <c r="E465" s="442"/>
      <c r="F465" s="442"/>
      <c r="G465" s="442"/>
      <c r="H465" s="442"/>
      <c r="I465" s="442"/>
      <c r="J465" s="442"/>
      <c r="K465" s="442"/>
      <c r="L465" s="442"/>
      <c r="M465" s="442"/>
      <c r="N465" s="442"/>
      <c r="O465" s="442"/>
      <c r="P465" s="442"/>
      <c r="Q465" s="448"/>
      <c r="R465" s="448"/>
      <c r="S465" s="448"/>
      <c r="T465" s="448"/>
      <c r="U465" s="448"/>
      <c r="V465" s="448"/>
      <c r="W465" s="448"/>
      <c r="X465" s="448"/>
    </row>
    <row r="466" ht="18" spans="1:24">
      <c r="A466" s="418">
        <v>9</v>
      </c>
      <c r="B466" s="478" t="s">
        <v>563</v>
      </c>
      <c r="C466" s="419"/>
      <c r="D466" s="469" t="s">
        <v>309</v>
      </c>
      <c r="E466" s="442"/>
      <c r="F466" s="442"/>
      <c r="G466" s="442"/>
      <c r="H466" s="442"/>
      <c r="I466" s="442"/>
      <c r="J466" s="442"/>
      <c r="K466" s="442"/>
      <c r="L466" s="442"/>
      <c r="M466" s="442"/>
      <c r="N466" s="442"/>
      <c r="O466" s="442"/>
      <c r="P466" s="442"/>
      <c r="Q466" s="448"/>
      <c r="R466" s="448"/>
      <c r="S466" s="448"/>
      <c r="T466" s="448"/>
      <c r="U466" s="448"/>
      <c r="V466" s="448"/>
      <c r="W466" s="448"/>
      <c r="X466" s="448"/>
    </row>
    <row r="467" ht="18" spans="1:24">
      <c r="A467" s="418">
        <v>11</v>
      </c>
      <c r="B467" s="421"/>
      <c r="C467" s="419"/>
      <c r="D467" s="423"/>
      <c r="E467" s="442"/>
      <c r="F467" s="442"/>
      <c r="G467" s="442"/>
      <c r="H467" s="442"/>
      <c r="I467" s="442"/>
      <c r="J467" s="442"/>
      <c r="K467" s="442"/>
      <c r="L467" s="442"/>
      <c r="M467" s="442"/>
      <c r="N467" s="442"/>
      <c r="O467" s="442"/>
      <c r="P467" s="442"/>
      <c r="Q467" s="448"/>
      <c r="R467" s="448"/>
      <c r="S467" s="448"/>
      <c r="T467" s="448"/>
      <c r="U467" s="448"/>
      <c r="V467" s="448"/>
      <c r="W467" s="448"/>
      <c r="X467" s="448"/>
    </row>
    <row r="468" spans="1:24">
      <c r="A468" s="430" t="s">
        <v>530</v>
      </c>
      <c r="B468" s="431"/>
      <c r="C468" s="431"/>
      <c r="D468" s="431"/>
      <c r="E468" s="431"/>
      <c r="F468" s="431"/>
      <c r="G468" s="431"/>
      <c r="H468" s="431"/>
      <c r="I468" s="431"/>
      <c r="J468" s="431"/>
      <c r="K468" s="431"/>
      <c r="L468" s="431"/>
      <c r="M468" s="431"/>
      <c r="N468" s="431"/>
      <c r="O468" s="431"/>
      <c r="P468" s="431"/>
      <c r="Q468" s="431"/>
      <c r="R468" s="431"/>
      <c r="S468" s="431"/>
      <c r="T468" s="431"/>
      <c r="U468" s="431"/>
      <c r="V468" s="431"/>
      <c r="W468" s="431"/>
      <c r="X468" s="431"/>
    </row>
    <row r="469" spans="1:24">
      <c r="A469" s="418" t="s">
        <v>5</v>
      </c>
      <c r="B469" s="419" t="s">
        <v>7</v>
      </c>
      <c r="C469" s="419" t="s">
        <v>153</v>
      </c>
      <c r="D469" s="420" t="s">
        <v>9</v>
      </c>
      <c r="E469" s="500"/>
      <c r="F469" s="500"/>
      <c r="G469" s="500"/>
      <c r="H469" s="500"/>
      <c r="I469" s="500"/>
      <c r="J469" s="500"/>
      <c r="K469" s="500"/>
      <c r="L469" s="500"/>
      <c r="M469" s="500"/>
      <c r="N469" s="500"/>
      <c r="O469" s="500"/>
      <c r="P469" s="500"/>
      <c r="Q469" s="509"/>
      <c r="R469" s="509"/>
      <c r="S469" s="509"/>
      <c r="T469" s="509"/>
      <c r="U469" s="509"/>
      <c r="V469" s="509"/>
      <c r="W469" s="509"/>
      <c r="X469" s="509"/>
    </row>
    <row r="470" spans="1:24">
      <c r="A470" s="435">
        <v>1</v>
      </c>
      <c r="B470" s="436"/>
      <c r="C470" s="419"/>
      <c r="D470" s="420"/>
      <c r="E470" s="360"/>
      <c r="F470" s="360"/>
      <c r="G470" s="360"/>
      <c r="H470" s="360"/>
      <c r="I470" s="360"/>
      <c r="J470" s="360"/>
      <c r="K470" s="360"/>
      <c r="L470" s="360"/>
      <c r="M470" s="360"/>
      <c r="N470" s="360"/>
      <c r="O470" s="360"/>
      <c r="P470" s="360"/>
      <c r="Q470" s="318"/>
      <c r="R470" s="318"/>
      <c r="S470" s="318"/>
      <c r="T470" s="318"/>
      <c r="U470" s="318"/>
      <c r="V470" s="318"/>
      <c r="W470" s="318"/>
      <c r="X470" s="318"/>
    </row>
    <row r="471" spans="1:24">
      <c r="A471" s="435">
        <v>2</v>
      </c>
      <c r="B471" s="438"/>
      <c r="C471" s="488"/>
      <c r="D471" s="489"/>
      <c r="E471" s="363"/>
      <c r="F471" s="363"/>
      <c r="G471" s="363"/>
      <c r="H471" s="363"/>
      <c r="I471" s="363"/>
      <c r="J471" s="363"/>
      <c r="K471" s="363"/>
      <c r="L471" s="363"/>
      <c r="M471" s="363"/>
      <c r="N471" s="363"/>
      <c r="O471" s="363"/>
      <c r="P471" s="363"/>
      <c r="Q471" s="125"/>
      <c r="R471" s="125"/>
      <c r="S471" s="125"/>
      <c r="T471" s="125"/>
      <c r="U471" s="125"/>
      <c r="V471" s="125"/>
      <c r="W471" s="125"/>
      <c r="X471" s="125"/>
    </row>
    <row r="472" spans="1:24">
      <c r="A472" s="435">
        <v>3</v>
      </c>
      <c r="B472" s="436"/>
      <c r="C472" s="419"/>
      <c r="D472" s="420"/>
      <c r="E472" s="385"/>
      <c r="F472" s="385"/>
      <c r="G472" s="385"/>
      <c r="H472" s="385"/>
      <c r="I472" s="385"/>
      <c r="J472" s="385"/>
      <c r="K472" s="385"/>
      <c r="L472" s="385"/>
      <c r="M472" s="385"/>
      <c r="N472" s="385"/>
      <c r="O472" s="385"/>
      <c r="P472" s="385"/>
      <c r="Q472" s="125"/>
      <c r="R472" s="125"/>
      <c r="S472" s="125"/>
      <c r="T472" s="125"/>
      <c r="U472" s="125"/>
      <c r="V472" s="125"/>
      <c r="W472" s="125"/>
      <c r="X472" s="125"/>
    </row>
    <row r="473" spans="1:24">
      <c r="A473" s="435">
        <v>4</v>
      </c>
      <c r="B473" s="436"/>
      <c r="C473" s="419"/>
      <c r="D473" s="420"/>
      <c r="E473" s="385"/>
      <c r="F473" s="385"/>
      <c r="G473" s="385"/>
      <c r="H473" s="385"/>
      <c r="I473" s="385"/>
      <c r="J473" s="385"/>
      <c r="K473" s="385"/>
      <c r="L473" s="385"/>
      <c r="M473" s="385"/>
      <c r="N473" s="385"/>
      <c r="O473" s="385"/>
      <c r="P473" s="385"/>
      <c r="Q473" s="318"/>
      <c r="R473" s="318"/>
      <c r="S473" s="318"/>
      <c r="T473" s="318"/>
      <c r="U473" s="318"/>
      <c r="V473" s="318"/>
      <c r="W473" s="318"/>
      <c r="X473" s="318"/>
    </row>
    <row r="474" spans="1:24">
      <c r="A474" s="435">
        <v>5</v>
      </c>
      <c r="B474" s="438"/>
      <c r="C474" s="428"/>
      <c r="D474" s="494"/>
      <c r="E474" s="506"/>
      <c r="F474" s="506"/>
      <c r="G474" s="506"/>
      <c r="H474" s="506"/>
      <c r="I474" s="506"/>
      <c r="J474" s="506"/>
      <c r="K474" s="506"/>
      <c r="L474" s="506"/>
      <c r="M474" s="506"/>
      <c r="N474" s="506"/>
      <c r="O474" s="506"/>
      <c r="P474" s="506"/>
      <c r="Q474" s="150"/>
      <c r="R474" s="150"/>
      <c r="S474" s="150"/>
      <c r="T474" s="150"/>
      <c r="U474" s="150"/>
      <c r="V474" s="150"/>
      <c r="W474" s="150"/>
      <c r="X474" s="150"/>
    </row>
    <row r="475" spans="1:24">
      <c r="A475" s="495"/>
      <c r="B475" s="496"/>
      <c r="C475" s="497"/>
      <c r="D475" s="498"/>
      <c r="E475" s="507"/>
      <c r="F475" s="507"/>
      <c r="G475" s="507"/>
      <c r="H475" s="507"/>
      <c r="I475" s="507"/>
      <c r="J475" s="507"/>
      <c r="K475" s="507"/>
      <c r="L475" s="507"/>
      <c r="M475" s="507"/>
      <c r="N475" s="507"/>
      <c r="O475" s="507"/>
      <c r="P475" s="507"/>
      <c r="Q475" s="513"/>
      <c r="R475" s="513"/>
      <c r="S475" s="513"/>
      <c r="T475" s="513"/>
      <c r="U475" s="513"/>
      <c r="V475" s="513"/>
      <c r="W475" s="513"/>
      <c r="X475" s="513"/>
    </row>
    <row r="476" ht="51" spans="1:24">
      <c r="A476" s="515" t="s">
        <v>581</v>
      </c>
      <c r="B476" s="515"/>
      <c r="C476" s="515"/>
      <c r="D476" s="515"/>
      <c r="E476" s="515"/>
      <c r="F476" s="515"/>
      <c r="G476" s="515"/>
      <c r="H476" s="515"/>
      <c r="I476" s="515"/>
      <c r="J476" s="515"/>
      <c r="K476" s="515"/>
      <c r="L476" s="515"/>
      <c r="M476" s="515"/>
      <c r="N476" s="515"/>
      <c r="O476" s="515"/>
      <c r="P476" s="515"/>
      <c r="Q476" s="515"/>
      <c r="R476" s="515"/>
      <c r="S476" s="515"/>
      <c r="T476" s="515"/>
      <c r="U476" s="515"/>
      <c r="V476" s="515"/>
      <c r="W476" s="515"/>
      <c r="X476" s="515"/>
    </row>
    <row r="477" ht="21.75" spans="1:24">
      <c r="A477" s="471" t="s">
        <v>0</v>
      </c>
      <c r="B477" s="471"/>
      <c r="C477" s="471"/>
      <c r="D477" s="471"/>
      <c r="E477" s="471"/>
      <c r="F477" s="471"/>
      <c r="G477" s="471"/>
      <c r="H477" s="471"/>
      <c r="I477" s="471"/>
      <c r="J477" s="471"/>
      <c r="K477" s="471"/>
      <c r="L477" s="471"/>
      <c r="M477" s="471"/>
      <c r="N477" s="471"/>
      <c r="O477" s="471"/>
      <c r="P477" s="471"/>
      <c r="Q477" s="471"/>
      <c r="R477" s="471"/>
      <c r="S477" s="471"/>
      <c r="T477" s="471"/>
      <c r="U477" s="471"/>
      <c r="V477" s="471"/>
      <c r="W477" s="471"/>
      <c r="X477" s="471"/>
    </row>
    <row r="478" ht="21.75" spans="1:24">
      <c r="A478" s="471" t="s">
        <v>582</v>
      </c>
      <c r="B478" s="471"/>
      <c r="C478" s="471"/>
      <c r="D478" s="471"/>
      <c r="E478" s="471"/>
      <c r="F478" s="471"/>
      <c r="G478" s="471"/>
      <c r="H478" s="471"/>
      <c r="I478" s="471"/>
      <c r="J478" s="471"/>
      <c r="K478" s="471"/>
      <c r="L478" s="471"/>
      <c r="M478" s="471"/>
      <c r="N478" s="471"/>
      <c r="O478" s="471"/>
      <c r="P478" s="471"/>
      <c r="Q478" s="471"/>
      <c r="R478" s="471"/>
      <c r="S478" s="471"/>
      <c r="T478" s="471"/>
      <c r="U478" s="471"/>
      <c r="V478" s="471"/>
      <c r="W478" s="471"/>
      <c r="X478" s="471"/>
    </row>
    <row r="479" spans="1:24">
      <c r="A479" s="415"/>
      <c r="B479" s="415"/>
      <c r="C479" s="415"/>
      <c r="D479" s="415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</row>
    <row r="480" ht="19.5" spans="1:24">
      <c r="A480" s="476" t="s">
        <v>583</v>
      </c>
      <c r="B480" s="476"/>
      <c r="C480" s="484"/>
      <c r="D480" s="476"/>
      <c r="E480" s="476"/>
      <c r="F480" s="476"/>
      <c r="G480" s="516"/>
      <c r="H480" s="516"/>
      <c r="I480" s="476" t="s">
        <v>584</v>
      </c>
      <c r="J480" s="476"/>
      <c r="K480" s="476"/>
      <c r="L480" s="476"/>
      <c r="M480" s="476"/>
      <c r="N480" s="476"/>
      <c r="O480" s="476"/>
      <c r="P480" s="476"/>
      <c r="Q480" s="516" t="s">
        <v>566</v>
      </c>
      <c r="R480" s="516"/>
      <c r="S480" s="516"/>
      <c r="T480" s="516"/>
      <c r="U480" s="516"/>
      <c r="V480" s="516"/>
      <c r="W480" s="516"/>
      <c r="X480" s="516"/>
    </row>
    <row r="481" spans="1:24">
      <c r="A481" s="418" t="s">
        <v>5</v>
      </c>
      <c r="B481" s="419" t="s">
        <v>477</v>
      </c>
      <c r="C481" s="419" t="s">
        <v>153</v>
      </c>
      <c r="D481" s="420" t="s">
        <v>9</v>
      </c>
      <c r="E481" s="474"/>
      <c r="F481" s="474"/>
      <c r="G481" s="474"/>
      <c r="H481" s="474"/>
      <c r="I481" s="474"/>
      <c r="J481" s="474"/>
      <c r="K481" s="474"/>
      <c r="L481" s="474"/>
      <c r="M481" s="474"/>
      <c r="N481" s="474"/>
      <c r="O481" s="474"/>
      <c r="P481" s="474"/>
      <c r="Q481" s="475"/>
      <c r="R481" s="475"/>
      <c r="S481" s="475"/>
      <c r="T481" s="475"/>
      <c r="U481" s="475"/>
      <c r="V481" s="475"/>
      <c r="W481" s="475"/>
      <c r="X481" s="475"/>
    </row>
    <row r="482" spans="1:24">
      <c r="A482" s="418">
        <v>1</v>
      </c>
      <c r="B482" s="438" t="s">
        <v>585</v>
      </c>
      <c r="C482" s="428" t="s">
        <v>479</v>
      </c>
      <c r="D482" s="469" t="s">
        <v>279</v>
      </c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</row>
    <row r="483" spans="1:24">
      <c r="A483" s="418">
        <v>2</v>
      </c>
      <c r="B483" s="438" t="s">
        <v>586</v>
      </c>
      <c r="C483" s="428" t="s">
        <v>479</v>
      </c>
      <c r="D483" s="468" t="s">
        <v>335</v>
      </c>
      <c r="E483" s="363"/>
      <c r="F483" s="363"/>
      <c r="G483" s="363"/>
      <c r="H483" s="363"/>
      <c r="I483" s="363"/>
      <c r="J483" s="363"/>
      <c r="K483" s="363"/>
      <c r="L483" s="363"/>
      <c r="M483" s="363"/>
      <c r="N483" s="363"/>
      <c r="O483" s="363"/>
      <c r="P483" s="363"/>
      <c r="Q483" s="125"/>
      <c r="R483" s="125"/>
      <c r="S483" s="125"/>
      <c r="T483" s="125"/>
      <c r="U483" s="125"/>
      <c r="V483" s="125"/>
      <c r="W483" s="125"/>
      <c r="X483" s="125"/>
    </row>
    <row r="484" spans="1:24">
      <c r="A484" s="418">
        <v>3</v>
      </c>
      <c r="B484" s="438" t="s">
        <v>587</v>
      </c>
      <c r="C484" s="428" t="s">
        <v>488</v>
      </c>
      <c r="D484" s="468" t="s">
        <v>588</v>
      </c>
      <c r="E484" s="363"/>
      <c r="F484" s="363"/>
      <c r="G484" s="363"/>
      <c r="H484" s="363"/>
      <c r="I484" s="363"/>
      <c r="J484" s="363"/>
      <c r="K484" s="363"/>
      <c r="L484" s="363"/>
      <c r="M484" s="363"/>
      <c r="N484" s="363"/>
      <c r="O484" s="363"/>
      <c r="P484" s="363"/>
      <c r="Q484" s="125"/>
      <c r="R484" s="125"/>
      <c r="S484" s="125"/>
      <c r="T484" s="125"/>
      <c r="U484" s="125"/>
      <c r="V484" s="125"/>
      <c r="W484" s="125"/>
      <c r="X484" s="125"/>
    </row>
    <row r="485" spans="1:24">
      <c r="A485" s="418">
        <v>4</v>
      </c>
      <c r="B485" s="438" t="s">
        <v>589</v>
      </c>
      <c r="C485" s="428" t="s">
        <v>488</v>
      </c>
      <c r="D485" s="468" t="s">
        <v>590</v>
      </c>
      <c r="E485" s="363"/>
      <c r="F485" s="363"/>
      <c r="G485" s="363"/>
      <c r="H485" s="363"/>
      <c r="I485" s="363"/>
      <c r="J485" s="363"/>
      <c r="K485" s="363"/>
      <c r="L485" s="363"/>
      <c r="M485" s="363"/>
      <c r="N485" s="363"/>
      <c r="O485" s="363"/>
      <c r="P485" s="363"/>
      <c r="Q485" s="125"/>
      <c r="R485" s="125"/>
      <c r="S485" s="125"/>
      <c r="T485" s="125"/>
      <c r="U485" s="125"/>
      <c r="V485" s="125"/>
      <c r="W485" s="125"/>
      <c r="X485" s="125"/>
    </row>
    <row r="486" spans="1:24">
      <c r="A486" s="418">
        <v>5</v>
      </c>
      <c r="B486" s="438" t="s">
        <v>591</v>
      </c>
      <c r="C486" s="428"/>
      <c r="D486" s="469" t="s">
        <v>592</v>
      </c>
      <c r="E486" s="517"/>
      <c r="F486" s="517"/>
      <c r="G486" s="517"/>
      <c r="H486" s="517"/>
      <c r="I486" s="517"/>
      <c r="J486" s="517"/>
      <c r="K486" s="517"/>
      <c r="L486" s="517"/>
      <c r="M486" s="517"/>
      <c r="N486" s="517"/>
      <c r="O486" s="517"/>
      <c r="P486" s="517"/>
      <c r="Q486" s="517"/>
      <c r="R486" s="517"/>
      <c r="S486" s="517"/>
      <c r="T486" s="517"/>
      <c r="U486" s="517"/>
      <c r="V486" s="517"/>
      <c r="W486" s="517"/>
      <c r="X486" s="517"/>
    </row>
    <row r="487" spans="1:24">
      <c r="A487" s="418">
        <v>6</v>
      </c>
      <c r="B487" s="438" t="s">
        <v>593</v>
      </c>
      <c r="C487" s="428" t="s">
        <v>488</v>
      </c>
      <c r="D487" s="469" t="s">
        <v>594</v>
      </c>
      <c r="E487" s="517"/>
      <c r="F487" s="517"/>
      <c r="G487" s="517"/>
      <c r="H487" s="517"/>
      <c r="I487" s="517"/>
      <c r="J487" s="517"/>
      <c r="K487" s="517"/>
      <c r="L487" s="517"/>
      <c r="M487" s="517"/>
      <c r="N487" s="517"/>
      <c r="O487" s="517"/>
      <c r="P487" s="517"/>
      <c r="Q487" s="517"/>
      <c r="R487" s="517"/>
      <c r="S487" s="517"/>
      <c r="T487" s="517"/>
      <c r="U487" s="517"/>
      <c r="V487" s="517"/>
      <c r="W487" s="517"/>
      <c r="X487" s="517"/>
    </row>
    <row r="488" spans="1:24">
      <c r="A488" s="418">
        <v>7</v>
      </c>
      <c r="B488" s="438" t="s">
        <v>595</v>
      </c>
      <c r="C488" s="428" t="s">
        <v>488</v>
      </c>
      <c r="D488" s="469" t="s">
        <v>596</v>
      </c>
      <c r="E488" s="470"/>
      <c r="F488" s="470"/>
      <c r="G488" s="470"/>
      <c r="H488" s="470"/>
      <c r="I488" s="470"/>
      <c r="J488" s="470"/>
      <c r="K488" s="470"/>
      <c r="L488" s="470"/>
      <c r="M488" s="470"/>
      <c r="N488" s="470"/>
      <c r="O488" s="470"/>
      <c r="P488" s="470"/>
      <c r="Q488" s="470"/>
      <c r="R488" s="470"/>
      <c r="S488" s="470"/>
      <c r="T488" s="470"/>
      <c r="U488" s="470"/>
      <c r="V488" s="470"/>
      <c r="W488" s="470"/>
      <c r="X488" s="470"/>
    </row>
    <row r="489" spans="1:24">
      <c r="A489" s="418">
        <v>8</v>
      </c>
      <c r="B489" s="438" t="s">
        <v>597</v>
      </c>
      <c r="C489" s="428" t="s">
        <v>488</v>
      </c>
      <c r="D489" s="469" t="s">
        <v>598</v>
      </c>
      <c r="E489" s="517"/>
      <c r="F489" s="517"/>
      <c r="G489" s="517"/>
      <c r="H489" s="517"/>
      <c r="I489" s="517"/>
      <c r="J489" s="517"/>
      <c r="K489" s="517"/>
      <c r="L489" s="517"/>
      <c r="M489" s="517"/>
      <c r="N489" s="517"/>
      <c r="O489" s="517"/>
      <c r="P489" s="517"/>
      <c r="Q489" s="517"/>
      <c r="R489" s="517"/>
      <c r="S489" s="517"/>
      <c r="T489" s="517"/>
      <c r="U489" s="517"/>
      <c r="V489" s="517"/>
      <c r="W489" s="517"/>
      <c r="X489" s="517"/>
    </row>
    <row r="490" spans="1:24">
      <c r="A490" s="418">
        <v>9</v>
      </c>
      <c r="B490" s="438" t="s">
        <v>599</v>
      </c>
      <c r="C490" s="428" t="s">
        <v>488</v>
      </c>
      <c r="D490" s="469" t="s">
        <v>242</v>
      </c>
      <c r="E490" s="517"/>
      <c r="F490" s="517"/>
      <c r="G490" s="517"/>
      <c r="H490" s="517"/>
      <c r="I490" s="517"/>
      <c r="J490" s="517"/>
      <c r="K490" s="517"/>
      <c r="L490" s="517"/>
      <c r="M490" s="517"/>
      <c r="N490" s="517"/>
      <c r="O490" s="517"/>
      <c r="P490" s="517"/>
      <c r="Q490" s="517"/>
      <c r="R490" s="517"/>
      <c r="S490" s="517"/>
      <c r="T490" s="517"/>
      <c r="U490" s="517"/>
      <c r="V490" s="517"/>
      <c r="W490" s="517"/>
      <c r="X490" s="517"/>
    </row>
    <row r="491" spans="1:24">
      <c r="A491" s="418">
        <v>10</v>
      </c>
      <c r="B491" s="438" t="s">
        <v>600</v>
      </c>
      <c r="C491" s="428" t="s">
        <v>488</v>
      </c>
      <c r="D491" s="469" t="s">
        <v>45</v>
      </c>
      <c r="E491" s="517"/>
      <c r="F491" s="517"/>
      <c r="G491" s="517"/>
      <c r="H491" s="517"/>
      <c r="I491" s="517"/>
      <c r="J491" s="517"/>
      <c r="K491" s="517"/>
      <c r="L491" s="517"/>
      <c r="M491" s="517"/>
      <c r="N491" s="517"/>
      <c r="O491" s="517"/>
      <c r="P491" s="517"/>
      <c r="Q491" s="517"/>
      <c r="R491" s="517"/>
      <c r="S491" s="517"/>
      <c r="T491" s="517"/>
      <c r="U491" s="517"/>
      <c r="V491" s="517"/>
      <c r="W491" s="517"/>
      <c r="X491" s="517"/>
    </row>
    <row r="492" spans="1:24">
      <c r="A492" s="418">
        <v>11</v>
      </c>
      <c r="B492" s="438" t="s">
        <v>601</v>
      </c>
      <c r="C492" s="428" t="s">
        <v>479</v>
      </c>
      <c r="D492" s="469" t="s">
        <v>602</v>
      </c>
      <c r="E492" s="470"/>
      <c r="F492" s="470"/>
      <c r="G492" s="470"/>
      <c r="H492" s="470"/>
      <c r="I492" s="470"/>
      <c r="J492" s="470"/>
      <c r="K492" s="470"/>
      <c r="L492" s="470"/>
      <c r="M492" s="470"/>
      <c r="N492" s="470"/>
      <c r="O492" s="470"/>
      <c r="P492" s="470"/>
      <c r="Q492" s="470"/>
      <c r="R492" s="470"/>
      <c r="S492" s="470"/>
      <c r="T492" s="470"/>
      <c r="U492" s="470"/>
      <c r="V492" s="470"/>
      <c r="W492" s="470"/>
      <c r="X492" s="470"/>
    </row>
    <row r="493" spans="1:24">
      <c r="A493" s="418">
        <v>12</v>
      </c>
      <c r="B493" s="436" t="s">
        <v>603</v>
      </c>
      <c r="C493" s="424" t="s">
        <v>488</v>
      </c>
      <c r="D493" s="470" t="s">
        <v>604</v>
      </c>
      <c r="E493" s="518"/>
      <c r="F493" s="518"/>
      <c r="G493" s="518"/>
      <c r="H493" s="518"/>
      <c r="I493" s="518"/>
      <c r="J493" s="518"/>
      <c r="K493" s="518"/>
      <c r="L493" s="518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</row>
    <row r="494" spans="1:24">
      <c r="A494" s="418">
        <v>13</v>
      </c>
      <c r="B494" s="438" t="s">
        <v>605</v>
      </c>
      <c r="C494" s="428"/>
      <c r="D494" s="469" t="s">
        <v>606</v>
      </c>
      <c r="E494" s="517"/>
      <c r="F494" s="517"/>
      <c r="G494" s="517"/>
      <c r="H494" s="517"/>
      <c r="I494" s="517"/>
      <c r="J494" s="517"/>
      <c r="K494" s="517"/>
      <c r="L494" s="517"/>
      <c r="M494" s="517"/>
      <c r="N494" s="517"/>
      <c r="O494" s="517"/>
      <c r="P494" s="517"/>
      <c r="Q494" s="517"/>
      <c r="R494" s="517"/>
      <c r="S494" s="517"/>
      <c r="T494" s="517"/>
      <c r="U494" s="517"/>
      <c r="V494" s="517"/>
      <c r="W494" s="517"/>
      <c r="X494" s="517"/>
    </row>
    <row r="495" spans="1:24">
      <c r="A495" s="418">
        <v>14</v>
      </c>
      <c r="B495" s="436" t="s">
        <v>607</v>
      </c>
      <c r="C495" s="424" t="s">
        <v>488</v>
      </c>
      <c r="D495" s="470" t="s">
        <v>368</v>
      </c>
      <c r="E495" s="517"/>
      <c r="F495" s="517"/>
      <c r="G495" s="517"/>
      <c r="H495" s="517"/>
      <c r="I495" s="517"/>
      <c r="J495" s="517"/>
      <c r="K495" s="517"/>
      <c r="L495" s="517"/>
      <c r="M495" s="517"/>
      <c r="N495" s="517"/>
      <c r="O495" s="517"/>
      <c r="P495" s="517"/>
      <c r="Q495" s="517"/>
      <c r="R495" s="517"/>
      <c r="S495" s="517"/>
      <c r="T495" s="517"/>
      <c r="U495" s="517"/>
      <c r="V495" s="517"/>
      <c r="W495" s="517"/>
      <c r="X495" s="517"/>
    </row>
    <row r="496" spans="1:24">
      <c r="A496" s="418">
        <v>15</v>
      </c>
      <c r="B496" s="438" t="s">
        <v>608</v>
      </c>
      <c r="C496" s="428" t="s">
        <v>488</v>
      </c>
      <c r="D496" s="469" t="s">
        <v>374</v>
      </c>
      <c r="E496" s="470"/>
      <c r="F496" s="470"/>
      <c r="G496" s="470"/>
      <c r="H496" s="470"/>
      <c r="I496" s="470"/>
      <c r="J496" s="470"/>
      <c r="K496" s="470"/>
      <c r="L496" s="470"/>
      <c r="M496" s="470"/>
      <c r="N496" s="470"/>
      <c r="O496" s="470"/>
      <c r="P496" s="470"/>
      <c r="Q496" s="470"/>
      <c r="R496" s="470"/>
      <c r="S496" s="470"/>
      <c r="T496" s="470"/>
      <c r="U496" s="470"/>
      <c r="V496" s="470"/>
      <c r="W496" s="470"/>
      <c r="X496" s="470"/>
    </row>
    <row r="497" spans="1:24">
      <c r="A497" s="418">
        <v>16</v>
      </c>
      <c r="B497" s="438" t="s">
        <v>609</v>
      </c>
      <c r="C497" s="428" t="s">
        <v>488</v>
      </c>
      <c r="D497" s="469" t="s">
        <v>610</v>
      </c>
      <c r="E497" s="470"/>
      <c r="F497" s="470"/>
      <c r="G497" s="470"/>
      <c r="H497" s="470"/>
      <c r="I497" s="470"/>
      <c r="J497" s="470"/>
      <c r="K497" s="470"/>
      <c r="L497" s="470"/>
      <c r="M497" s="470"/>
      <c r="N497" s="470"/>
      <c r="O497" s="470"/>
      <c r="P497" s="470"/>
      <c r="Q497" s="470"/>
      <c r="R497" s="470"/>
      <c r="S497" s="470"/>
      <c r="T497" s="470"/>
      <c r="U497" s="470"/>
      <c r="V497" s="470"/>
      <c r="W497" s="470"/>
      <c r="X497" s="470"/>
    </row>
    <row r="498" spans="1:24">
      <c r="A498" s="418">
        <v>17</v>
      </c>
      <c r="B498" s="438" t="s">
        <v>611</v>
      </c>
      <c r="C498" s="428" t="s">
        <v>488</v>
      </c>
      <c r="D498" s="469" t="s">
        <v>380</v>
      </c>
      <c r="E498" s="517"/>
      <c r="F498" s="517"/>
      <c r="G498" s="517"/>
      <c r="H498" s="517"/>
      <c r="I498" s="517"/>
      <c r="J498" s="517"/>
      <c r="K498" s="517"/>
      <c r="L498" s="517"/>
      <c r="M498" s="517"/>
      <c r="N498" s="517"/>
      <c r="O498" s="517"/>
      <c r="P498" s="517"/>
      <c r="Q498" s="517"/>
      <c r="R498" s="517"/>
      <c r="S498" s="517"/>
      <c r="T498" s="517"/>
      <c r="U498" s="517"/>
      <c r="V498" s="517"/>
      <c r="W498" s="517"/>
      <c r="X498" s="517"/>
    </row>
    <row r="499" spans="1:24">
      <c r="A499" s="418">
        <v>18</v>
      </c>
      <c r="B499" s="438" t="s">
        <v>612</v>
      </c>
      <c r="C499" s="428" t="s">
        <v>479</v>
      </c>
      <c r="D499" s="469" t="s">
        <v>383</v>
      </c>
      <c r="E499" s="517"/>
      <c r="F499" s="517"/>
      <c r="G499" s="517"/>
      <c r="H499" s="517"/>
      <c r="I499" s="517"/>
      <c r="J499" s="517"/>
      <c r="K499" s="517"/>
      <c r="L499" s="517"/>
      <c r="M499" s="517"/>
      <c r="N499" s="517"/>
      <c r="O499" s="517"/>
      <c r="P499" s="517"/>
      <c r="Q499" s="517"/>
      <c r="R499" s="517"/>
      <c r="S499" s="517"/>
      <c r="T499" s="517"/>
      <c r="U499" s="517"/>
      <c r="V499" s="517"/>
      <c r="W499" s="517"/>
      <c r="X499" s="517"/>
    </row>
    <row r="500" spans="1:24">
      <c r="A500" s="418">
        <v>19</v>
      </c>
      <c r="B500" s="438" t="s">
        <v>613</v>
      </c>
      <c r="C500" s="428" t="s">
        <v>479</v>
      </c>
      <c r="D500" s="469" t="s">
        <v>72</v>
      </c>
      <c r="E500" s="517"/>
      <c r="F500" s="517"/>
      <c r="G500" s="517"/>
      <c r="H500" s="517"/>
      <c r="I500" s="517"/>
      <c r="J500" s="517"/>
      <c r="K500" s="517"/>
      <c r="L500" s="517"/>
      <c r="M500" s="517"/>
      <c r="N500" s="517"/>
      <c r="O500" s="517"/>
      <c r="P500" s="517"/>
      <c r="Q500" s="517"/>
      <c r="R500" s="517"/>
      <c r="S500" s="517"/>
      <c r="T500" s="517"/>
      <c r="U500" s="517"/>
      <c r="V500" s="517"/>
      <c r="W500" s="517"/>
      <c r="X500" s="517"/>
    </row>
    <row r="501" spans="1:24">
      <c r="A501" s="418">
        <v>20</v>
      </c>
      <c r="B501" s="438" t="s">
        <v>614</v>
      </c>
      <c r="C501" s="428" t="s">
        <v>479</v>
      </c>
      <c r="D501" s="469" t="s">
        <v>615</v>
      </c>
      <c r="E501" s="470"/>
      <c r="F501" s="470"/>
      <c r="G501" s="470"/>
      <c r="H501" s="470"/>
      <c r="I501" s="470"/>
      <c r="J501" s="470"/>
      <c r="K501" s="470"/>
      <c r="L501" s="470"/>
      <c r="M501" s="470"/>
      <c r="N501" s="470"/>
      <c r="O501" s="470"/>
      <c r="P501" s="470"/>
      <c r="Q501" s="470"/>
      <c r="R501" s="470"/>
      <c r="S501" s="470"/>
      <c r="T501" s="470"/>
      <c r="U501" s="470"/>
      <c r="V501" s="470"/>
      <c r="W501" s="470"/>
      <c r="X501" s="470"/>
    </row>
    <row r="502" spans="1:24">
      <c r="A502" s="418">
        <v>21</v>
      </c>
      <c r="B502" s="438" t="s">
        <v>616</v>
      </c>
      <c r="C502" s="428" t="s">
        <v>488</v>
      </c>
      <c r="D502" s="469" t="s">
        <v>389</v>
      </c>
      <c r="E502" s="517"/>
      <c r="F502" s="517"/>
      <c r="G502" s="517"/>
      <c r="H502" s="517"/>
      <c r="I502" s="517"/>
      <c r="J502" s="517"/>
      <c r="K502" s="517"/>
      <c r="L502" s="517"/>
      <c r="M502" s="517"/>
      <c r="N502" s="517"/>
      <c r="O502" s="517"/>
      <c r="P502" s="517"/>
      <c r="Q502" s="517"/>
      <c r="R502" s="517"/>
      <c r="S502" s="517"/>
      <c r="T502" s="517"/>
      <c r="U502" s="517"/>
      <c r="V502" s="517"/>
      <c r="W502" s="517"/>
      <c r="X502" s="517"/>
    </row>
    <row r="503" spans="1:24">
      <c r="A503" s="418">
        <v>22</v>
      </c>
      <c r="B503" s="438" t="s">
        <v>617</v>
      </c>
      <c r="C503" s="428" t="s">
        <v>479</v>
      </c>
      <c r="D503" s="469" t="s">
        <v>392</v>
      </c>
      <c r="E503" s="470"/>
      <c r="F503" s="470"/>
      <c r="G503" s="470"/>
      <c r="H503" s="470"/>
      <c r="I503" s="470"/>
      <c r="J503" s="470"/>
      <c r="K503" s="470"/>
      <c r="L503" s="470"/>
      <c r="M503" s="470"/>
      <c r="N503" s="470"/>
      <c r="O503" s="470"/>
      <c r="P503" s="470"/>
      <c r="Q503" s="470"/>
      <c r="R503" s="470"/>
      <c r="S503" s="470"/>
      <c r="T503" s="470"/>
      <c r="U503" s="470"/>
      <c r="V503" s="470"/>
      <c r="W503" s="470"/>
      <c r="X503" s="470"/>
    </row>
    <row r="504" spans="1:24">
      <c r="A504" s="418">
        <v>23</v>
      </c>
      <c r="B504" s="438" t="s">
        <v>618</v>
      </c>
      <c r="C504" s="428" t="s">
        <v>488</v>
      </c>
      <c r="D504" s="469" t="s">
        <v>619</v>
      </c>
      <c r="E504" s="470"/>
      <c r="F504" s="470"/>
      <c r="G504" s="470"/>
      <c r="H504" s="470"/>
      <c r="I504" s="470"/>
      <c r="J504" s="470"/>
      <c r="K504" s="470"/>
      <c r="L504" s="470"/>
      <c r="M504" s="470"/>
      <c r="N504" s="470"/>
      <c r="O504" s="470"/>
      <c r="P504" s="470"/>
      <c r="Q504" s="470"/>
      <c r="R504" s="470"/>
      <c r="S504" s="470"/>
      <c r="T504" s="470"/>
      <c r="U504" s="470"/>
      <c r="V504" s="470"/>
      <c r="W504" s="470"/>
      <c r="X504" s="470"/>
    </row>
    <row r="505" spans="1:24">
      <c r="A505" s="418">
        <v>24</v>
      </c>
      <c r="B505" s="438" t="s">
        <v>620</v>
      </c>
      <c r="C505" s="428" t="s">
        <v>488</v>
      </c>
      <c r="D505" s="469" t="s">
        <v>395</v>
      </c>
      <c r="E505" s="517"/>
      <c r="F505" s="517"/>
      <c r="G505" s="517"/>
      <c r="H505" s="517"/>
      <c r="I505" s="517"/>
      <c r="J505" s="517"/>
      <c r="K505" s="517"/>
      <c r="L505" s="517"/>
      <c r="M505" s="517"/>
      <c r="N505" s="517"/>
      <c r="O505" s="517"/>
      <c r="P505" s="517"/>
      <c r="Q505" s="517"/>
      <c r="R505" s="517"/>
      <c r="S505" s="517"/>
      <c r="T505" s="517"/>
      <c r="U505" s="517"/>
      <c r="V505" s="517"/>
      <c r="W505" s="517"/>
      <c r="X505" s="517"/>
    </row>
    <row r="506" spans="1:24">
      <c r="A506" s="418">
        <v>25</v>
      </c>
      <c r="B506" s="438" t="s">
        <v>621</v>
      </c>
      <c r="C506" s="428" t="s">
        <v>488</v>
      </c>
      <c r="D506" s="469" t="s">
        <v>400</v>
      </c>
      <c r="E506" s="517"/>
      <c r="F506" s="517"/>
      <c r="G506" s="517"/>
      <c r="H506" s="517"/>
      <c r="I506" s="517"/>
      <c r="J506" s="517"/>
      <c r="K506" s="517"/>
      <c r="L506" s="517"/>
      <c r="M506" s="517"/>
      <c r="N506" s="517"/>
      <c r="O506" s="517"/>
      <c r="P506" s="517"/>
      <c r="Q506" s="517"/>
      <c r="R506" s="517"/>
      <c r="S506" s="517"/>
      <c r="T506" s="517"/>
      <c r="U506" s="517"/>
      <c r="V506" s="517"/>
      <c r="W506" s="517"/>
      <c r="X506" s="517"/>
    </row>
    <row r="507" spans="1:24">
      <c r="A507" s="418">
        <v>26</v>
      </c>
      <c r="B507" s="438" t="s">
        <v>622</v>
      </c>
      <c r="C507" s="428" t="s">
        <v>488</v>
      </c>
      <c r="D507" s="469" t="s">
        <v>623</v>
      </c>
      <c r="E507" s="517"/>
      <c r="F507" s="517"/>
      <c r="G507" s="517"/>
      <c r="H507" s="517"/>
      <c r="I507" s="517"/>
      <c r="J507" s="517"/>
      <c r="K507" s="517"/>
      <c r="L507" s="517"/>
      <c r="M507" s="517"/>
      <c r="N507" s="517"/>
      <c r="O507" s="517"/>
      <c r="P507" s="517"/>
      <c r="Q507" s="517"/>
      <c r="R507" s="517"/>
      <c r="S507" s="517"/>
      <c r="T507" s="517"/>
      <c r="U507" s="517"/>
      <c r="V507" s="517"/>
      <c r="W507" s="517"/>
      <c r="X507" s="517"/>
    </row>
    <row r="508" spans="1:24">
      <c r="A508" s="418">
        <v>27</v>
      </c>
      <c r="B508" s="421" t="s">
        <v>624</v>
      </c>
      <c r="C508" s="419"/>
      <c r="D508" s="469" t="s">
        <v>403</v>
      </c>
      <c r="E508" s="470"/>
      <c r="F508" s="470"/>
      <c r="G508" s="470"/>
      <c r="H508" s="470"/>
      <c r="I508" s="470"/>
      <c r="J508" s="470"/>
      <c r="K508" s="470"/>
      <c r="L508" s="470"/>
      <c r="M508" s="470"/>
      <c r="N508" s="470"/>
      <c r="O508" s="470"/>
      <c r="P508" s="470"/>
      <c r="Q508" s="470"/>
      <c r="R508" s="470"/>
      <c r="S508" s="470"/>
      <c r="T508" s="470"/>
      <c r="U508" s="470"/>
      <c r="V508" s="470"/>
      <c r="W508" s="470"/>
      <c r="X508" s="470"/>
    </row>
    <row r="509" spans="1:24">
      <c r="A509" s="418">
        <v>28</v>
      </c>
      <c r="B509" s="438" t="s">
        <v>625</v>
      </c>
      <c r="C509" s="428"/>
      <c r="D509" s="469" t="s">
        <v>626</v>
      </c>
      <c r="E509" s="517"/>
      <c r="F509" s="517"/>
      <c r="G509" s="517"/>
      <c r="H509" s="517"/>
      <c r="I509" s="517"/>
      <c r="J509" s="517"/>
      <c r="K509" s="517"/>
      <c r="L509" s="517"/>
      <c r="M509" s="517"/>
      <c r="N509" s="517"/>
      <c r="O509" s="517"/>
      <c r="P509" s="517"/>
      <c r="Q509" s="517"/>
      <c r="R509" s="517"/>
      <c r="S509" s="517"/>
      <c r="T509" s="517"/>
      <c r="U509" s="517"/>
      <c r="V509" s="517"/>
      <c r="W509" s="517"/>
      <c r="X509" s="517"/>
    </row>
    <row r="510" spans="1:24">
      <c r="A510" s="418">
        <v>29</v>
      </c>
      <c r="B510" s="438" t="s">
        <v>627</v>
      </c>
      <c r="C510" s="428" t="s">
        <v>488</v>
      </c>
      <c r="D510" s="469" t="s">
        <v>282</v>
      </c>
      <c r="E510" s="470"/>
      <c r="F510" s="470"/>
      <c r="G510" s="470"/>
      <c r="H510" s="470"/>
      <c r="I510" s="470"/>
      <c r="J510" s="470"/>
      <c r="K510" s="470"/>
      <c r="L510" s="470"/>
      <c r="M510" s="470"/>
      <c r="N510" s="470"/>
      <c r="O510" s="470"/>
      <c r="P510" s="470"/>
      <c r="Q510" s="470"/>
      <c r="R510" s="470"/>
      <c r="S510" s="470"/>
      <c r="T510" s="470"/>
      <c r="U510" s="470"/>
      <c r="V510" s="470"/>
      <c r="W510" s="470"/>
      <c r="X510" s="470"/>
    </row>
    <row r="511" spans="1:24">
      <c r="A511" s="418">
        <v>30</v>
      </c>
      <c r="B511" s="438" t="s">
        <v>628</v>
      </c>
      <c r="C511" s="428"/>
      <c r="D511" s="469" t="s">
        <v>629</v>
      </c>
      <c r="E511" s="517"/>
      <c r="F511" s="517"/>
      <c r="G511" s="517"/>
      <c r="H511" s="517"/>
      <c r="I511" s="517"/>
      <c r="J511" s="517"/>
      <c r="K511" s="517"/>
      <c r="L511" s="517"/>
      <c r="M511" s="517"/>
      <c r="N511" s="517"/>
      <c r="O511" s="517"/>
      <c r="P511" s="517"/>
      <c r="Q511" s="517"/>
      <c r="R511" s="517"/>
      <c r="S511" s="517"/>
      <c r="T511" s="517"/>
      <c r="U511" s="517"/>
      <c r="V511" s="517"/>
      <c r="W511" s="517"/>
      <c r="X511" s="517"/>
    </row>
    <row r="512" spans="1:24">
      <c r="A512" s="418">
        <v>31</v>
      </c>
      <c r="B512" s="438" t="s">
        <v>630</v>
      </c>
      <c r="C512" s="428" t="s">
        <v>479</v>
      </c>
      <c r="D512" s="469" t="s">
        <v>631</v>
      </c>
      <c r="E512" s="470"/>
      <c r="F512" s="470"/>
      <c r="G512" s="470"/>
      <c r="H512" s="470"/>
      <c r="I512" s="470"/>
      <c r="J512" s="470"/>
      <c r="K512" s="470"/>
      <c r="L512" s="470"/>
      <c r="M512" s="470"/>
      <c r="N512" s="470"/>
      <c r="O512" s="470"/>
      <c r="P512" s="470"/>
      <c r="Q512" s="470"/>
      <c r="R512" s="470"/>
      <c r="S512" s="470"/>
      <c r="T512" s="470"/>
      <c r="U512" s="470"/>
      <c r="V512" s="470"/>
      <c r="W512" s="470"/>
      <c r="X512" s="470"/>
    </row>
    <row r="513" spans="1:24">
      <c r="A513" s="418">
        <v>32</v>
      </c>
      <c r="B513" s="438" t="s">
        <v>632</v>
      </c>
      <c r="C513" s="428" t="s">
        <v>479</v>
      </c>
      <c r="D513" s="469" t="s">
        <v>633</v>
      </c>
      <c r="E513" s="470"/>
      <c r="F513" s="470"/>
      <c r="G513" s="470"/>
      <c r="H513" s="470"/>
      <c r="I513" s="470"/>
      <c r="J513" s="470"/>
      <c r="K513" s="470"/>
      <c r="L513" s="470"/>
      <c r="M513" s="470"/>
      <c r="N513" s="470"/>
      <c r="O513" s="470"/>
      <c r="P513" s="470"/>
      <c r="Q513" s="470"/>
      <c r="R513" s="470"/>
      <c r="S513" s="470"/>
      <c r="T513" s="470"/>
      <c r="U513" s="470"/>
      <c r="V513" s="470"/>
      <c r="W513" s="470"/>
      <c r="X513" s="470"/>
    </row>
    <row r="514" spans="1:24">
      <c r="A514" s="418">
        <v>33</v>
      </c>
      <c r="B514" s="438" t="s">
        <v>634</v>
      </c>
      <c r="C514" s="428" t="s">
        <v>488</v>
      </c>
      <c r="D514" s="469" t="s">
        <v>416</v>
      </c>
      <c r="E514" s="517"/>
      <c r="F514" s="517"/>
      <c r="G514" s="517"/>
      <c r="H514" s="517"/>
      <c r="I514" s="517"/>
      <c r="J514" s="517"/>
      <c r="K514" s="517"/>
      <c r="L514" s="517"/>
      <c r="M514" s="517"/>
      <c r="N514" s="517"/>
      <c r="O514" s="517"/>
      <c r="P514" s="517"/>
      <c r="Q514" s="517"/>
      <c r="R514" s="517"/>
      <c r="S514" s="517"/>
      <c r="T514" s="517"/>
      <c r="U514" s="517"/>
      <c r="V514" s="517"/>
      <c r="W514" s="517"/>
      <c r="X514" s="517"/>
    </row>
    <row r="515" spans="1:24">
      <c r="A515" s="418">
        <v>34</v>
      </c>
      <c r="B515" s="438" t="s">
        <v>635</v>
      </c>
      <c r="C515" s="428" t="s">
        <v>479</v>
      </c>
      <c r="D515" s="469" t="s">
        <v>636</v>
      </c>
      <c r="E515" s="517"/>
      <c r="F515" s="517"/>
      <c r="G515" s="517"/>
      <c r="H515" s="517"/>
      <c r="I515" s="517"/>
      <c r="J515" s="517"/>
      <c r="K515" s="517"/>
      <c r="L515" s="517"/>
      <c r="M515" s="517"/>
      <c r="N515" s="517"/>
      <c r="O515" s="517"/>
      <c r="P515" s="517"/>
      <c r="Q515" s="517"/>
      <c r="R515" s="517"/>
      <c r="S515" s="517"/>
      <c r="T515" s="517"/>
      <c r="U515" s="517"/>
      <c r="V515" s="517"/>
      <c r="W515" s="517"/>
      <c r="X515" s="517"/>
    </row>
    <row r="516" spans="1:24">
      <c r="A516" s="418">
        <v>35</v>
      </c>
      <c r="B516" s="438" t="s">
        <v>637</v>
      </c>
      <c r="C516" s="428" t="s">
        <v>479</v>
      </c>
      <c r="D516" s="469" t="s">
        <v>638</v>
      </c>
      <c r="E516" s="517"/>
      <c r="F516" s="517"/>
      <c r="G516" s="517"/>
      <c r="H516" s="517"/>
      <c r="I516" s="517"/>
      <c r="J516" s="517"/>
      <c r="K516" s="517"/>
      <c r="L516" s="517"/>
      <c r="M516" s="517"/>
      <c r="N516" s="517"/>
      <c r="O516" s="517"/>
      <c r="P516" s="517"/>
      <c r="Q516" s="517"/>
      <c r="R516" s="517"/>
      <c r="S516" s="517"/>
      <c r="T516" s="517"/>
      <c r="U516" s="517"/>
      <c r="V516" s="517"/>
      <c r="W516" s="517"/>
      <c r="X516" s="517"/>
    </row>
    <row r="517" spans="1:24">
      <c r="A517" s="418">
        <v>36</v>
      </c>
      <c r="B517" s="438" t="s">
        <v>639</v>
      </c>
      <c r="C517" s="428" t="s">
        <v>488</v>
      </c>
      <c r="D517" s="468" t="s">
        <v>424</v>
      </c>
      <c r="E517" s="520"/>
      <c r="F517" s="520"/>
      <c r="G517" s="520"/>
      <c r="H517" s="520"/>
      <c r="I517" s="520"/>
      <c r="J517" s="520"/>
      <c r="K517" s="520"/>
      <c r="L517" s="520"/>
      <c r="M517" s="520"/>
      <c r="N517" s="520"/>
      <c r="O517" s="520"/>
      <c r="P517" s="520"/>
      <c r="Q517" s="518"/>
      <c r="R517" s="518"/>
      <c r="S517" s="518"/>
      <c r="T517" s="518"/>
      <c r="U517" s="518"/>
      <c r="V517" s="518"/>
      <c r="W517" s="518"/>
      <c r="X517" s="518"/>
    </row>
    <row r="518" spans="1:24">
      <c r="A518" s="418">
        <v>37</v>
      </c>
      <c r="B518" s="438" t="s">
        <v>640</v>
      </c>
      <c r="C518" s="428" t="s">
        <v>488</v>
      </c>
      <c r="D518" s="469" t="s">
        <v>436</v>
      </c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</row>
    <row r="519" spans="1:24">
      <c r="A519" s="418">
        <v>38</v>
      </c>
      <c r="B519" s="438" t="s">
        <v>641</v>
      </c>
      <c r="C519" s="428" t="s">
        <v>479</v>
      </c>
      <c r="D519" s="469" t="s">
        <v>642</v>
      </c>
      <c r="E519" s="517"/>
      <c r="F519" s="517"/>
      <c r="G519" s="517"/>
      <c r="H519" s="517"/>
      <c r="I519" s="517"/>
      <c r="J519" s="517"/>
      <c r="K519" s="517"/>
      <c r="L519" s="517"/>
      <c r="M519" s="517"/>
      <c r="N519" s="517"/>
      <c r="O519" s="517"/>
      <c r="P519" s="517"/>
      <c r="Q519" s="517"/>
      <c r="R519" s="517"/>
      <c r="S519" s="517"/>
      <c r="T519" s="517"/>
      <c r="U519" s="517"/>
      <c r="V519" s="517"/>
      <c r="W519" s="517"/>
      <c r="X519" s="517"/>
    </row>
    <row r="520" spans="1:24">
      <c r="A520" s="418">
        <v>39</v>
      </c>
      <c r="B520" s="438" t="s">
        <v>643</v>
      </c>
      <c r="C520" s="428" t="s">
        <v>479</v>
      </c>
      <c r="D520" s="469" t="s">
        <v>644</v>
      </c>
      <c r="E520" s="369"/>
      <c r="F520" s="369"/>
      <c r="G520" s="369"/>
      <c r="H520" s="369"/>
      <c r="I520" s="369"/>
      <c r="J520" s="369"/>
      <c r="K520" s="369"/>
      <c r="L520" s="369"/>
      <c r="M520" s="369"/>
      <c r="N520" s="369"/>
      <c r="O520" s="369"/>
      <c r="P520" s="369"/>
      <c r="Q520" s="447"/>
      <c r="R520" s="447"/>
      <c r="S520" s="447"/>
      <c r="T520" s="447"/>
      <c r="U520" s="447"/>
      <c r="V520" s="447"/>
      <c r="W520" s="447"/>
      <c r="X520" s="447"/>
    </row>
    <row r="521" spans="1:24">
      <c r="A521" s="418">
        <v>40</v>
      </c>
      <c r="B521" s="438" t="s">
        <v>645</v>
      </c>
      <c r="C521" s="428" t="s">
        <v>488</v>
      </c>
      <c r="D521" s="469" t="s">
        <v>646</v>
      </c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</row>
    <row r="522" spans="1:24">
      <c r="A522" s="418">
        <v>41</v>
      </c>
      <c r="B522" s="438" t="s">
        <v>647</v>
      </c>
      <c r="C522" s="428"/>
      <c r="D522" s="469" t="s">
        <v>439</v>
      </c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</row>
    <row r="523" spans="1:24">
      <c r="A523" s="418">
        <v>42</v>
      </c>
      <c r="B523" s="438" t="s">
        <v>648</v>
      </c>
      <c r="C523" s="428"/>
      <c r="D523" s="469" t="s">
        <v>442</v>
      </c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</row>
    <row r="524" spans="1:24">
      <c r="A524" s="418">
        <v>43</v>
      </c>
      <c r="B524" s="438" t="s">
        <v>649</v>
      </c>
      <c r="C524" s="428"/>
      <c r="D524" s="469" t="s">
        <v>456</v>
      </c>
      <c r="E524" s="517"/>
      <c r="F524" s="517"/>
      <c r="G524" s="517"/>
      <c r="H524" s="517"/>
      <c r="I524" s="517"/>
      <c r="J524" s="517"/>
      <c r="K524" s="517"/>
      <c r="L524" s="517"/>
      <c r="M524" s="517"/>
      <c r="N524" s="517"/>
      <c r="O524" s="517"/>
      <c r="P524" s="517"/>
      <c r="Q524" s="517"/>
      <c r="R524" s="517"/>
      <c r="S524" s="517"/>
      <c r="T524" s="517"/>
      <c r="U524" s="517"/>
      <c r="V524" s="517"/>
      <c r="W524" s="517"/>
      <c r="X524" s="517"/>
    </row>
    <row r="525" spans="1:24">
      <c r="A525" s="418">
        <v>44</v>
      </c>
      <c r="B525" s="438" t="s">
        <v>650</v>
      </c>
      <c r="C525" s="428"/>
      <c r="D525" s="469" t="s">
        <v>49</v>
      </c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</row>
    <row r="526" spans="1:24">
      <c r="A526" s="418">
        <v>45</v>
      </c>
      <c r="B526" s="438" t="s">
        <v>651</v>
      </c>
      <c r="C526" s="488" t="s">
        <v>488</v>
      </c>
      <c r="D526" s="469" t="s">
        <v>462</v>
      </c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</row>
    <row r="527" spans="1:24">
      <c r="A527" s="418">
        <v>46</v>
      </c>
      <c r="B527" s="438" t="s">
        <v>652</v>
      </c>
      <c r="C527" s="428" t="s">
        <v>479</v>
      </c>
      <c r="D527" s="469" t="s">
        <v>653</v>
      </c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</row>
    <row r="528" spans="1:24">
      <c r="A528" s="418">
        <v>47</v>
      </c>
      <c r="B528" s="438" t="s">
        <v>654</v>
      </c>
      <c r="C528" s="428" t="s">
        <v>488</v>
      </c>
      <c r="D528" s="469" t="s">
        <v>470</v>
      </c>
      <c r="E528" s="517"/>
      <c r="F528" s="517"/>
      <c r="G528" s="517"/>
      <c r="H528" s="517"/>
      <c r="I528" s="517"/>
      <c r="J528" s="517"/>
      <c r="K528" s="517"/>
      <c r="L528" s="517"/>
      <c r="M528" s="517"/>
      <c r="N528" s="517"/>
      <c r="O528" s="517"/>
      <c r="P528" s="517"/>
      <c r="Q528" s="517"/>
      <c r="R528" s="517"/>
      <c r="S528" s="517"/>
      <c r="T528" s="517"/>
      <c r="U528" s="517"/>
      <c r="V528" s="517"/>
      <c r="W528" s="517"/>
      <c r="X528" s="517"/>
    </row>
    <row r="529" spans="1:24">
      <c r="A529" s="418">
        <v>48</v>
      </c>
      <c r="B529" s="438"/>
      <c r="C529" s="428"/>
      <c r="D529" s="423"/>
      <c r="E529" s="517"/>
      <c r="F529" s="517"/>
      <c r="G529" s="517"/>
      <c r="H529" s="517"/>
      <c r="I529" s="517"/>
      <c r="J529" s="517"/>
      <c r="K529" s="517"/>
      <c r="L529" s="517"/>
      <c r="M529" s="517"/>
      <c r="N529" s="517"/>
      <c r="O529" s="517"/>
      <c r="P529" s="517"/>
      <c r="Q529" s="517"/>
      <c r="R529" s="517"/>
      <c r="S529" s="517"/>
      <c r="T529" s="517"/>
      <c r="U529" s="517"/>
      <c r="V529" s="517"/>
      <c r="W529" s="517"/>
      <c r="X529" s="517"/>
    </row>
    <row r="530" spans="1:24">
      <c r="A530" s="418">
        <v>49</v>
      </c>
      <c r="B530" s="438"/>
      <c r="C530" s="428"/>
      <c r="D530" s="423"/>
      <c r="E530" s="517"/>
      <c r="F530" s="517"/>
      <c r="G530" s="517"/>
      <c r="H530" s="517"/>
      <c r="I530" s="517"/>
      <c r="J530" s="517"/>
      <c r="K530" s="517"/>
      <c r="L530" s="517"/>
      <c r="M530" s="517"/>
      <c r="N530" s="517"/>
      <c r="O530" s="517"/>
      <c r="P530" s="517"/>
      <c r="Q530" s="517"/>
      <c r="R530" s="517"/>
      <c r="S530" s="517"/>
      <c r="T530" s="517"/>
      <c r="U530" s="517"/>
      <c r="V530" s="517"/>
      <c r="W530" s="517"/>
      <c r="X530" s="517"/>
    </row>
    <row r="531" spans="1:24">
      <c r="A531" s="418">
        <v>50</v>
      </c>
      <c r="B531" s="438"/>
      <c r="C531" s="428"/>
      <c r="D531" s="423"/>
      <c r="E531" s="517"/>
      <c r="F531" s="517"/>
      <c r="G531" s="517"/>
      <c r="H531" s="517"/>
      <c r="I531" s="517"/>
      <c r="J531" s="517"/>
      <c r="K531" s="517"/>
      <c r="L531" s="517"/>
      <c r="M531" s="517"/>
      <c r="N531" s="517"/>
      <c r="O531" s="517"/>
      <c r="P531" s="517"/>
      <c r="Q531" s="517"/>
      <c r="R531" s="517"/>
      <c r="S531" s="517"/>
      <c r="T531" s="517"/>
      <c r="U531" s="517"/>
      <c r="V531" s="517"/>
      <c r="W531" s="517"/>
      <c r="X531" s="517"/>
    </row>
    <row r="532" spans="1:24">
      <c r="A532" s="418">
        <v>51</v>
      </c>
      <c r="B532" s="438"/>
      <c r="C532" s="428"/>
      <c r="D532" s="423"/>
      <c r="E532" s="517"/>
      <c r="F532" s="517"/>
      <c r="G532" s="517"/>
      <c r="H532" s="517"/>
      <c r="I532" s="517"/>
      <c r="J532" s="517"/>
      <c r="K532" s="517"/>
      <c r="L532" s="517"/>
      <c r="M532" s="517"/>
      <c r="N532" s="517"/>
      <c r="O532" s="517"/>
      <c r="P532" s="517"/>
      <c r="Q532" s="517"/>
      <c r="R532" s="517"/>
      <c r="S532" s="517"/>
      <c r="T532" s="517"/>
      <c r="U532" s="517"/>
      <c r="V532" s="517"/>
      <c r="W532" s="517"/>
      <c r="X532" s="517"/>
    </row>
    <row r="533" spans="1:24">
      <c r="A533" s="418">
        <v>52</v>
      </c>
      <c r="B533" s="438"/>
      <c r="C533" s="428"/>
      <c r="D533" s="423"/>
      <c r="E533" s="517"/>
      <c r="F533" s="517"/>
      <c r="G533" s="517"/>
      <c r="H533" s="517"/>
      <c r="I533" s="517"/>
      <c r="J533" s="517"/>
      <c r="K533" s="517"/>
      <c r="L533" s="517"/>
      <c r="M533" s="517"/>
      <c r="N533" s="517"/>
      <c r="O533" s="517"/>
      <c r="P533" s="517"/>
      <c r="Q533" s="517"/>
      <c r="R533" s="517"/>
      <c r="S533" s="517"/>
      <c r="T533" s="517"/>
      <c r="U533" s="517"/>
      <c r="V533" s="517"/>
      <c r="W533" s="517"/>
      <c r="X533" s="517"/>
    </row>
    <row r="534" spans="1:24">
      <c r="A534" s="418">
        <v>53</v>
      </c>
      <c r="B534" s="438"/>
      <c r="C534" s="428"/>
      <c r="D534" s="423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</row>
    <row r="535" spans="1:24">
      <c r="A535" s="430" t="s">
        <v>530</v>
      </c>
      <c r="B535" s="431"/>
      <c r="C535" s="431"/>
      <c r="D535" s="431"/>
      <c r="E535" s="431"/>
      <c r="F535" s="431"/>
      <c r="G535" s="431"/>
      <c r="H535" s="431"/>
      <c r="I535" s="431"/>
      <c r="J535" s="431"/>
      <c r="K535" s="431"/>
      <c r="L535" s="431"/>
      <c r="M535" s="431"/>
      <c r="N535" s="431"/>
      <c r="O535" s="431"/>
      <c r="P535" s="431"/>
      <c r="Q535" s="431"/>
      <c r="R535" s="431"/>
      <c r="S535" s="431"/>
      <c r="T535" s="431"/>
      <c r="U535" s="431"/>
      <c r="V535" s="431"/>
      <c r="W535" s="431"/>
      <c r="X535" s="431"/>
    </row>
    <row r="536" spans="1:24">
      <c r="A536" s="418" t="s">
        <v>5</v>
      </c>
      <c r="B536" s="419" t="s">
        <v>477</v>
      </c>
      <c r="C536" s="419" t="s">
        <v>153</v>
      </c>
      <c r="D536" s="420" t="s">
        <v>9</v>
      </c>
      <c r="E536" s="474"/>
      <c r="F536" s="474"/>
      <c r="G536" s="474"/>
      <c r="H536" s="474"/>
      <c r="I536" s="474"/>
      <c r="J536" s="474"/>
      <c r="K536" s="474"/>
      <c r="L536" s="474"/>
      <c r="M536" s="474"/>
      <c r="N536" s="474"/>
      <c r="O536" s="474"/>
      <c r="P536" s="474"/>
      <c r="Q536" s="475"/>
      <c r="R536" s="475"/>
      <c r="S536" s="475"/>
      <c r="T536" s="475"/>
      <c r="U536" s="475"/>
      <c r="V536" s="475"/>
      <c r="W536" s="475"/>
      <c r="X536" s="475"/>
    </row>
    <row r="537" spans="1:24">
      <c r="A537" s="418">
        <v>1</v>
      </c>
      <c r="B537" s="478"/>
      <c r="C537" s="419"/>
      <c r="D537" s="437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</row>
    <row r="538" spans="1:24">
      <c r="A538" s="418">
        <v>2</v>
      </c>
      <c r="B538" s="478"/>
      <c r="C538" s="419"/>
      <c r="D538" s="437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</row>
    <row r="539" spans="1:24">
      <c r="A539" s="418">
        <v>3</v>
      </c>
      <c r="B539" s="436"/>
      <c r="C539" s="419"/>
      <c r="D539" s="437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</row>
    <row r="540" spans="1:24">
      <c r="A540" s="418">
        <v>4</v>
      </c>
      <c r="B540" s="478"/>
      <c r="C540" s="419"/>
      <c r="D540" s="519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</row>
    <row r="541" spans="1:24">
      <c r="A541" s="418">
        <v>5</v>
      </c>
      <c r="B541" s="478"/>
      <c r="C541" s="419"/>
      <c r="D541" s="519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</row>
    <row r="542" spans="1:24">
      <c r="A542" s="418">
        <v>6</v>
      </c>
      <c r="B542" s="478"/>
      <c r="C542" s="419"/>
      <c r="D542" s="519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</row>
    <row r="543" spans="1:24">
      <c r="A543" s="418">
        <v>7</v>
      </c>
      <c r="B543" s="478"/>
      <c r="C543" s="419"/>
      <c r="D543" s="519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</row>
    <row r="544" spans="1:24">
      <c r="A544" s="418">
        <v>8</v>
      </c>
      <c r="B544" s="478"/>
      <c r="C544" s="419"/>
      <c r="D544" s="519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</row>
    <row r="545" ht="21.75" spans="1:24">
      <c r="A545" s="413" t="s">
        <v>0</v>
      </c>
      <c r="B545" s="413"/>
      <c r="C545" s="413"/>
      <c r="D545" s="413"/>
      <c r="E545" s="413"/>
      <c r="F545" s="413"/>
      <c r="G545" s="413"/>
      <c r="H545" s="413"/>
      <c r="I545" s="413"/>
      <c r="J545" s="413"/>
      <c r="K545" s="413"/>
      <c r="L545" s="413"/>
      <c r="M545" s="413"/>
      <c r="N545" s="413"/>
      <c r="O545" s="413"/>
      <c r="P545" s="413"/>
      <c r="Q545" s="413"/>
      <c r="R545" s="413"/>
      <c r="S545" s="413"/>
      <c r="T545" s="413"/>
      <c r="U545" s="413"/>
      <c r="V545" s="413"/>
      <c r="W545" s="413"/>
      <c r="X545" s="413"/>
    </row>
    <row r="546" ht="21.75" spans="1:24">
      <c r="A546" s="471" t="s">
        <v>582</v>
      </c>
      <c r="B546" s="471"/>
      <c r="C546" s="471"/>
      <c r="D546" s="471"/>
      <c r="E546" s="471"/>
      <c r="F546" s="471"/>
      <c r="G546" s="471"/>
      <c r="H546" s="471"/>
      <c r="I546" s="471"/>
      <c r="J546" s="471"/>
      <c r="K546" s="471"/>
      <c r="L546" s="471"/>
      <c r="M546" s="471"/>
      <c r="N546" s="471"/>
      <c r="O546" s="471"/>
      <c r="P546" s="471"/>
      <c r="Q546" s="471"/>
      <c r="R546" s="471"/>
      <c r="S546" s="471"/>
      <c r="T546" s="471"/>
      <c r="U546" s="471"/>
      <c r="V546" s="471"/>
      <c r="W546" s="471"/>
      <c r="X546" s="471"/>
    </row>
    <row r="547" ht="19.5" spans="1:24">
      <c r="A547" s="415"/>
      <c r="B547" s="415"/>
      <c r="C547" s="415"/>
      <c r="D547" s="415"/>
      <c r="E547" s="504"/>
      <c r="F547" s="504"/>
      <c r="G547" s="504"/>
      <c r="H547" s="504"/>
      <c r="I547" s="504"/>
      <c r="J547" s="504"/>
      <c r="K547" s="504"/>
      <c r="L547" s="504"/>
      <c r="M547" s="504"/>
      <c r="N547" s="504"/>
      <c r="O547" s="504"/>
      <c r="P547" s="504"/>
      <c r="Q547" s="504"/>
      <c r="R547" s="504"/>
      <c r="S547" s="504"/>
      <c r="T547" s="504"/>
      <c r="U547" s="504"/>
      <c r="V547" s="504"/>
      <c r="W547" s="504"/>
      <c r="X547" s="504"/>
    </row>
    <row r="548" ht="19.5" spans="1:24">
      <c r="A548" s="482" t="s">
        <v>655</v>
      </c>
      <c r="B548" s="482"/>
      <c r="C548" s="482"/>
      <c r="D548" s="482"/>
      <c r="E548" s="482"/>
      <c r="F548" s="482"/>
      <c r="G548" s="482"/>
      <c r="H548" s="482"/>
      <c r="I548" s="482"/>
      <c r="J548" s="482"/>
      <c r="K548" s="482"/>
      <c r="L548" s="482"/>
      <c r="M548" s="482"/>
      <c r="N548" s="482"/>
      <c r="O548" s="482"/>
      <c r="P548" s="482"/>
      <c r="Q548" s="482"/>
      <c r="R548" s="482"/>
      <c r="S548" s="482"/>
      <c r="T548" s="482"/>
      <c r="U548" s="482"/>
      <c r="V548" s="482"/>
      <c r="W548" s="482"/>
      <c r="X548" s="482"/>
    </row>
    <row r="549" spans="1:24">
      <c r="A549" s="418" t="s">
        <v>5</v>
      </c>
      <c r="B549" s="419" t="s">
        <v>477</v>
      </c>
      <c r="C549" s="419" t="s">
        <v>153</v>
      </c>
      <c r="D549" s="420" t="s">
        <v>9</v>
      </c>
      <c r="E549" s="440"/>
      <c r="F549" s="440"/>
      <c r="G549" s="440"/>
      <c r="H549" s="440"/>
      <c r="I549" s="440"/>
      <c r="J549" s="440"/>
      <c r="K549" s="440"/>
      <c r="L549" s="440"/>
      <c r="M549" s="440"/>
      <c r="N549" s="440"/>
      <c r="O549" s="440"/>
      <c r="P549" s="440"/>
      <c r="Q549" s="446"/>
      <c r="R549" s="446"/>
      <c r="S549" s="446"/>
      <c r="T549" s="446"/>
      <c r="U549" s="446"/>
      <c r="V549" s="446"/>
      <c r="W549" s="446"/>
      <c r="X549" s="446"/>
    </row>
    <row r="550" spans="1:24">
      <c r="A550" s="418">
        <v>1</v>
      </c>
      <c r="B550" s="438" t="s">
        <v>585</v>
      </c>
      <c r="C550" s="428" t="s">
        <v>479</v>
      </c>
      <c r="D550" s="468" t="s">
        <v>279</v>
      </c>
      <c r="E550" s="520"/>
      <c r="F550" s="520"/>
      <c r="G550" s="520"/>
      <c r="H550" s="520"/>
      <c r="I550" s="520"/>
      <c r="J550" s="520"/>
      <c r="K550" s="520"/>
      <c r="L550" s="520"/>
      <c r="M550" s="520"/>
      <c r="N550" s="520"/>
      <c r="O550" s="520"/>
      <c r="P550" s="520"/>
      <c r="Q550" s="518"/>
      <c r="R550" s="518"/>
      <c r="S550" s="518"/>
      <c r="T550" s="518"/>
      <c r="U550" s="518"/>
      <c r="V550" s="518"/>
      <c r="W550" s="518"/>
      <c r="X550" s="518"/>
    </row>
    <row r="551" spans="1:24">
      <c r="A551" s="418">
        <v>2</v>
      </c>
      <c r="B551" s="438" t="s">
        <v>586</v>
      </c>
      <c r="C551" s="428" t="s">
        <v>479</v>
      </c>
      <c r="D551" s="469" t="s">
        <v>335</v>
      </c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</row>
    <row r="552" spans="1:24">
      <c r="A552" s="418">
        <v>3</v>
      </c>
      <c r="B552" s="438" t="s">
        <v>587</v>
      </c>
      <c r="C552" s="428" t="s">
        <v>488</v>
      </c>
      <c r="D552" s="468" t="s">
        <v>588</v>
      </c>
      <c r="E552" s="363"/>
      <c r="F552" s="363"/>
      <c r="G552" s="363"/>
      <c r="H552" s="363"/>
      <c r="I552" s="363"/>
      <c r="J552" s="363"/>
      <c r="K552" s="363"/>
      <c r="L552" s="363"/>
      <c r="M552" s="363"/>
      <c r="N552" s="363"/>
      <c r="O552" s="363"/>
      <c r="P552" s="363"/>
      <c r="Q552" s="125"/>
      <c r="R552" s="125"/>
      <c r="S552" s="125"/>
      <c r="T552" s="125"/>
      <c r="U552" s="125"/>
      <c r="V552" s="125"/>
      <c r="W552" s="125"/>
      <c r="X552" s="125"/>
    </row>
    <row r="553" spans="1:24">
      <c r="A553" s="418">
        <v>4</v>
      </c>
      <c r="B553" s="438" t="s">
        <v>589</v>
      </c>
      <c r="C553" s="428" t="s">
        <v>488</v>
      </c>
      <c r="D553" s="468" t="s">
        <v>590</v>
      </c>
      <c r="E553" s="521"/>
      <c r="F553" s="521"/>
      <c r="G553" s="521"/>
      <c r="H553" s="521"/>
      <c r="I553" s="521"/>
      <c r="J553" s="521"/>
      <c r="K553" s="521"/>
      <c r="L553" s="521"/>
      <c r="M553" s="521"/>
      <c r="N553" s="521"/>
      <c r="O553" s="521"/>
      <c r="P553" s="521"/>
      <c r="Q553" s="518"/>
      <c r="R553" s="518"/>
      <c r="S553" s="518"/>
      <c r="T553" s="518"/>
      <c r="U553" s="518"/>
      <c r="V553" s="518"/>
      <c r="W553" s="518"/>
      <c r="X553" s="518"/>
    </row>
    <row r="554" spans="1:24">
      <c r="A554" s="418">
        <v>5</v>
      </c>
      <c r="B554" s="438" t="s">
        <v>591</v>
      </c>
      <c r="C554" s="428"/>
      <c r="D554" s="468" t="s">
        <v>592</v>
      </c>
      <c r="E554" s="363"/>
      <c r="F554" s="363"/>
      <c r="G554" s="363"/>
      <c r="H554" s="363"/>
      <c r="I554" s="363"/>
      <c r="J554" s="363"/>
      <c r="K554" s="363"/>
      <c r="L554" s="363"/>
      <c r="M554" s="363"/>
      <c r="N554" s="363"/>
      <c r="O554" s="363"/>
      <c r="P554" s="363"/>
      <c r="Q554" s="125"/>
      <c r="R554" s="125"/>
      <c r="S554" s="125"/>
      <c r="T554" s="125"/>
      <c r="U554" s="125"/>
      <c r="V554" s="125"/>
      <c r="W554" s="125"/>
      <c r="X554" s="125"/>
    </row>
    <row r="555" spans="1:24">
      <c r="A555" s="418">
        <v>6</v>
      </c>
      <c r="B555" s="438" t="s">
        <v>593</v>
      </c>
      <c r="C555" s="428" t="s">
        <v>488</v>
      </c>
      <c r="D555" s="469" t="s">
        <v>594</v>
      </c>
      <c r="E555" s="517"/>
      <c r="F555" s="517"/>
      <c r="G555" s="517"/>
      <c r="H555" s="517"/>
      <c r="I555" s="517"/>
      <c r="J555" s="517"/>
      <c r="K555" s="517"/>
      <c r="L555" s="517"/>
      <c r="M555" s="517"/>
      <c r="N555" s="517"/>
      <c r="O555" s="517"/>
      <c r="P555" s="517"/>
      <c r="Q555" s="517"/>
      <c r="R555" s="517"/>
      <c r="S555" s="517"/>
      <c r="T555" s="517"/>
      <c r="U555" s="517"/>
      <c r="V555" s="517"/>
      <c r="W555" s="517"/>
      <c r="X555" s="517"/>
    </row>
    <row r="556" spans="1:24">
      <c r="A556" s="418">
        <v>7</v>
      </c>
      <c r="B556" s="438" t="s">
        <v>595</v>
      </c>
      <c r="C556" s="428" t="s">
        <v>488</v>
      </c>
      <c r="D556" s="469" t="s">
        <v>596</v>
      </c>
      <c r="E556" s="517"/>
      <c r="F556" s="517"/>
      <c r="G556" s="517"/>
      <c r="H556" s="517"/>
      <c r="I556" s="517"/>
      <c r="J556" s="517"/>
      <c r="K556" s="517"/>
      <c r="L556" s="517"/>
      <c r="M556" s="517"/>
      <c r="N556" s="517"/>
      <c r="O556" s="517"/>
      <c r="P556" s="517"/>
      <c r="Q556" s="517"/>
      <c r="R556" s="517"/>
      <c r="S556" s="517"/>
      <c r="T556" s="517"/>
      <c r="U556" s="517"/>
      <c r="V556" s="517"/>
      <c r="W556" s="517"/>
      <c r="X556" s="517"/>
    </row>
    <row r="557" spans="1:24">
      <c r="A557" s="418">
        <v>8</v>
      </c>
      <c r="B557" s="438" t="s">
        <v>597</v>
      </c>
      <c r="C557" s="428" t="s">
        <v>488</v>
      </c>
      <c r="D557" s="469" t="s">
        <v>598</v>
      </c>
      <c r="E557" s="470"/>
      <c r="F557" s="470"/>
      <c r="G557" s="470"/>
      <c r="H557" s="470"/>
      <c r="I557" s="470"/>
      <c r="J557" s="470"/>
      <c r="K557" s="470"/>
      <c r="L557" s="470"/>
      <c r="M557" s="470"/>
      <c r="N557" s="470"/>
      <c r="O557" s="470"/>
      <c r="P557" s="470"/>
      <c r="Q557" s="470"/>
      <c r="R557" s="470"/>
      <c r="S557" s="470"/>
      <c r="T557" s="470"/>
      <c r="U557" s="470"/>
      <c r="V557" s="470"/>
      <c r="W557" s="470"/>
      <c r="X557" s="470"/>
    </row>
    <row r="558" spans="1:24">
      <c r="A558" s="418">
        <v>9</v>
      </c>
      <c r="B558" s="438" t="s">
        <v>599</v>
      </c>
      <c r="C558" s="428" t="s">
        <v>488</v>
      </c>
      <c r="D558" s="469" t="s">
        <v>242</v>
      </c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</row>
    <row r="559" spans="1:24">
      <c r="A559" s="418">
        <v>10</v>
      </c>
      <c r="B559" s="438" t="s">
        <v>600</v>
      </c>
      <c r="C559" s="428" t="s">
        <v>488</v>
      </c>
      <c r="D559" s="469" t="s">
        <v>45</v>
      </c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</row>
    <row r="560" spans="1:24">
      <c r="A560" s="418">
        <v>11</v>
      </c>
      <c r="B560" s="438" t="s">
        <v>601</v>
      </c>
      <c r="C560" s="428" t="s">
        <v>479</v>
      </c>
      <c r="D560" s="469" t="s">
        <v>602</v>
      </c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</row>
    <row r="561" spans="1:24">
      <c r="A561" s="418">
        <v>12</v>
      </c>
      <c r="B561" s="436" t="s">
        <v>603</v>
      </c>
      <c r="C561" s="424" t="s">
        <v>488</v>
      </c>
      <c r="D561" s="470" t="s">
        <v>604</v>
      </c>
      <c r="E561" s="470"/>
      <c r="F561" s="470"/>
      <c r="G561" s="470"/>
      <c r="H561" s="470"/>
      <c r="I561" s="470"/>
      <c r="J561" s="470"/>
      <c r="K561" s="470"/>
      <c r="L561" s="470"/>
      <c r="M561" s="470"/>
      <c r="N561" s="470"/>
      <c r="O561" s="470"/>
      <c r="P561" s="470"/>
      <c r="Q561" s="470"/>
      <c r="R561" s="470"/>
      <c r="S561" s="470"/>
      <c r="T561" s="470"/>
      <c r="U561" s="470"/>
      <c r="V561" s="470"/>
      <c r="W561" s="470"/>
      <c r="X561" s="470"/>
    </row>
    <row r="562" spans="1:24">
      <c r="A562" s="418">
        <v>13</v>
      </c>
      <c r="B562" s="438" t="s">
        <v>605</v>
      </c>
      <c r="C562" s="428"/>
      <c r="D562" s="469" t="s">
        <v>606</v>
      </c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</row>
    <row r="563" spans="1:24">
      <c r="A563" s="418">
        <v>14</v>
      </c>
      <c r="B563" s="436" t="s">
        <v>607</v>
      </c>
      <c r="C563" s="424" t="s">
        <v>488</v>
      </c>
      <c r="D563" s="470" t="s">
        <v>368</v>
      </c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</row>
    <row r="564" spans="1:24">
      <c r="A564" s="418">
        <v>15</v>
      </c>
      <c r="B564" s="438" t="s">
        <v>608</v>
      </c>
      <c r="C564" s="428" t="s">
        <v>488</v>
      </c>
      <c r="D564" s="469" t="s">
        <v>374</v>
      </c>
      <c r="E564" s="470"/>
      <c r="F564" s="470"/>
      <c r="G564" s="470"/>
      <c r="H564" s="470"/>
      <c r="I564" s="470"/>
      <c r="J564" s="470"/>
      <c r="K564" s="470"/>
      <c r="L564" s="470"/>
      <c r="M564" s="470"/>
      <c r="N564" s="470"/>
      <c r="O564" s="470"/>
      <c r="P564" s="470"/>
      <c r="Q564" s="470"/>
      <c r="R564" s="470"/>
      <c r="S564" s="470"/>
      <c r="T564" s="470"/>
      <c r="U564" s="470"/>
      <c r="V564" s="470"/>
      <c r="W564" s="470"/>
      <c r="X564" s="470"/>
    </row>
    <row r="565" spans="1:24">
      <c r="A565" s="418">
        <v>16</v>
      </c>
      <c r="B565" s="438" t="s">
        <v>609</v>
      </c>
      <c r="C565" s="428" t="s">
        <v>488</v>
      </c>
      <c r="D565" s="469" t="s">
        <v>610</v>
      </c>
      <c r="E565" s="470"/>
      <c r="F565" s="470"/>
      <c r="G565" s="470"/>
      <c r="H565" s="470"/>
      <c r="I565" s="470"/>
      <c r="J565" s="470"/>
      <c r="K565" s="470"/>
      <c r="L565" s="470"/>
      <c r="M565" s="470"/>
      <c r="N565" s="470"/>
      <c r="O565" s="470"/>
      <c r="P565" s="470"/>
      <c r="Q565" s="470"/>
      <c r="R565" s="470"/>
      <c r="S565" s="470"/>
      <c r="T565" s="470"/>
      <c r="U565" s="470"/>
      <c r="V565" s="470"/>
      <c r="W565" s="470"/>
      <c r="X565" s="470"/>
    </row>
    <row r="566" spans="1:24">
      <c r="A566" s="418">
        <v>17</v>
      </c>
      <c r="B566" s="438" t="s">
        <v>611</v>
      </c>
      <c r="C566" s="428" t="s">
        <v>488</v>
      </c>
      <c r="D566" s="469" t="s">
        <v>380</v>
      </c>
      <c r="E566" s="470"/>
      <c r="F566" s="470"/>
      <c r="G566" s="470"/>
      <c r="H566" s="470"/>
      <c r="I566" s="470"/>
      <c r="J566" s="470"/>
      <c r="K566" s="470"/>
      <c r="L566" s="470"/>
      <c r="M566" s="470"/>
      <c r="N566" s="470"/>
      <c r="O566" s="470"/>
      <c r="P566" s="470"/>
      <c r="Q566" s="470"/>
      <c r="R566" s="470"/>
      <c r="S566" s="470"/>
      <c r="T566" s="470"/>
      <c r="U566" s="470"/>
      <c r="V566" s="470"/>
      <c r="W566" s="470"/>
      <c r="X566" s="470"/>
    </row>
    <row r="567" spans="1:24">
      <c r="A567" s="418">
        <v>18</v>
      </c>
      <c r="B567" s="438" t="s">
        <v>612</v>
      </c>
      <c r="C567" s="428" t="s">
        <v>479</v>
      </c>
      <c r="D567" s="469" t="s">
        <v>383</v>
      </c>
      <c r="E567" s="470"/>
      <c r="F567" s="470"/>
      <c r="G567" s="470"/>
      <c r="H567" s="470"/>
      <c r="I567" s="470"/>
      <c r="J567" s="470"/>
      <c r="K567" s="470"/>
      <c r="L567" s="470"/>
      <c r="M567" s="470"/>
      <c r="N567" s="470"/>
      <c r="O567" s="470"/>
      <c r="P567" s="470"/>
      <c r="Q567" s="470"/>
      <c r="R567" s="470"/>
      <c r="S567" s="470"/>
      <c r="T567" s="470"/>
      <c r="U567" s="470"/>
      <c r="V567" s="470"/>
      <c r="W567" s="470"/>
      <c r="X567" s="470"/>
    </row>
    <row r="568" spans="1:24">
      <c r="A568" s="418">
        <v>19</v>
      </c>
      <c r="B568" s="438" t="s">
        <v>613</v>
      </c>
      <c r="C568" s="428" t="s">
        <v>479</v>
      </c>
      <c r="D568" s="469" t="s">
        <v>72</v>
      </c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</row>
    <row r="569" spans="1:24">
      <c r="A569" s="418">
        <v>20</v>
      </c>
      <c r="B569" s="438" t="s">
        <v>614</v>
      </c>
      <c r="C569" s="428" t="s">
        <v>479</v>
      </c>
      <c r="D569" s="469" t="s">
        <v>615</v>
      </c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</row>
    <row r="570" spans="1:24">
      <c r="A570" s="418">
        <v>21</v>
      </c>
      <c r="B570" s="438" t="s">
        <v>616</v>
      </c>
      <c r="C570" s="428" t="s">
        <v>488</v>
      </c>
      <c r="D570" s="469" t="s">
        <v>389</v>
      </c>
      <c r="E570" s="470"/>
      <c r="F570" s="470"/>
      <c r="G570" s="470"/>
      <c r="H570" s="470"/>
      <c r="I570" s="470"/>
      <c r="J570" s="470"/>
      <c r="K570" s="470"/>
      <c r="L570" s="470"/>
      <c r="M570" s="470"/>
      <c r="N570" s="470"/>
      <c r="O570" s="470"/>
      <c r="P570" s="470"/>
      <c r="Q570" s="470"/>
      <c r="R570" s="470"/>
      <c r="S570" s="470"/>
      <c r="T570" s="470"/>
      <c r="U570" s="470"/>
      <c r="V570" s="470"/>
      <c r="W570" s="470"/>
      <c r="X570" s="470"/>
    </row>
    <row r="571" spans="1:24">
      <c r="A571" s="418">
        <v>22</v>
      </c>
      <c r="B571" s="438" t="s">
        <v>617</v>
      </c>
      <c r="C571" s="428" t="s">
        <v>479</v>
      </c>
      <c r="D571" s="469" t="s">
        <v>392</v>
      </c>
      <c r="E571" s="470"/>
      <c r="F571" s="470"/>
      <c r="G571" s="470"/>
      <c r="H571" s="470"/>
      <c r="I571" s="470"/>
      <c r="J571" s="470"/>
      <c r="K571" s="470"/>
      <c r="L571" s="470"/>
      <c r="M571" s="470"/>
      <c r="N571" s="470"/>
      <c r="O571" s="470"/>
      <c r="P571" s="470"/>
      <c r="Q571" s="470"/>
      <c r="R571" s="470"/>
      <c r="S571" s="470"/>
      <c r="T571" s="470"/>
      <c r="U571" s="470"/>
      <c r="V571" s="470"/>
      <c r="W571" s="470"/>
      <c r="X571" s="470"/>
    </row>
    <row r="572" spans="1:24">
      <c r="A572" s="418">
        <v>23</v>
      </c>
      <c r="B572" s="438" t="s">
        <v>618</v>
      </c>
      <c r="C572" s="428" t="s">
        <v>488</v>
      </c>
      <c r="D572" s="469" t="s">
        <v>619</v>
      </c>
      <c r="E572" s="470"/>
      <c r="F572" s="470"/>
      <c r="G572" s="470"/>
      <c r="H572" s="470"/>
      <c r="I572" s="470"/>
      <c r="J572" s="470"/>
      <c r="K572" s="470"/>
      <c r="L572" s="470"/>
      <c r="M572" s="470"/>
      <c r="N572" s="470"/>
      <c r="O572" s="470"/>
      <c r="P572" s="470"/>
      <c r="Q572" s="470"/>
      <c r="R572" s="470"/>
      <c r="S572" s="470"/>
      <c r="T572" s="470"/>
      <c r="U572" s="470"/>
      <c r="V572" s="470"/>
      <c r="W572" s="470"/>
      <c r="X572" s="470"/>
    </row>
    <row r="573" spans="1:24">
      <c r="A573" s="418">
        <v>24</v>
      </c>
      <c r="B573" s="438" t="s">
        <v>656</v>
      </c>
      <c r="C573" s="428" t="s">
        <v>488</v>
      </c>
      <c r="D573" s="469" t="s">
        <v>395</v>
      </c>
      <c r="E573" s="470"/>
      <c r="F573" s="470"/>
      <c r="G573" s="470"/>
      <c r="H573" s="470"/>
      <c r="I573" s="470"/>
      <c r="J573" s="470"/>
      <c r="K573" s="470"/>
      <c r="L573" s="470"/>
      <c r="M573" s="470"/>
      <c r="N573" s="470"/>
      <c r="O573" s="470"/>
      <c r="P573" s="470"/>
      <c r="Q573" s="470"/>
      <c r="R573" s="470"/>
      <c r="S573" s="470"/>
      <c r="T573" s="470"/>
      <c r="U573" s="470"/>
      <c r="V573" s="470"/>
      <c r="W573" s="470"/>
      <c r="X573" s="470"/>
    </row>
    <row r="574" spans="1:24">
      <c r="A574" s="418">
        <v>25</v>
      </c>
      <c r="B574" s="438" t="s">
        <v>621</v>
      </c>
      <c r="C574" s="428" t="s">
        <v>488</v>
      </c>
      <c r="D574" s="469" t="s">
        <v>400</v>
      </c>
      <c r="E574" s="470"/>
      <c r="F574" s="470"/>
      <c r="G574" s="470"/>
      <c r="H574" s="470"/>
      <c r="I574" s="470"/>
      <c r="J574" s="470"/>
      <c r="K574" s="470"/>
      <c r="L574" s="470"/>
      <c r="M574" s="470"/>
      <c r="N574" s="470"/>
      <c r="O574" s="470"/>
      <c r="P574" s="470"/>
      <c r="Q574" s="470"/>
      <c r="R574" s="470"/>
      <c r="S574" s="470"/>
      <c r="T574" s="470"/>
      <c r="U574" s="470"/>
      <c r="V574" s="470"/>
      <c r="W574" s="470"/>
      <c r="X574" s="470"/>
    </row>
    <row r="575" spans="1:24">
      <c r="A575" s="418">
        <v>26</v>
      </c>
      <c r="B575" s="438" t="s">
        <v>622</v>
      </c>
      <c r="C575" s="428" t="s">
        <v>488</v>
      </c>
      <c r="D575" s="469" t="s">
        <v>623</v>
      </c>
      <c r="E575" s="517"/>
      <c r="F575" s="517"/>
      <c r="G575" s="517"/>
      <c r="H575" s="517"/>
      <c r="I575" s="517"/>
      <c r="J575" s="517"/>
      <c r="K575" s="517"/>
      <c r="L575" s="517"/>
      <c r="M575" s="517"/>
      <c r="N575" s="517"/>
      <c r="O575" s="517"/>
      <c r="P575" s="517"/>
      <c r="Q575" s="517"/>
      <c r="R575" s="517"/>
      <c r="S575" s="517"/>
      <c r="T575" s="517"/>
      <c r="U575" s="517"/>
      <c r="V575" s="517"/>
      <c r="W575" s="517"/>
      <c r="X575" s="517"/>
    </row>
    <row r="576" spans="1:24">
      <c r="A576" s="418">
        <v>27</v>
      </c>
      <c r="B576" s="421" t="s">
        <v>624</v>
      </c>
      <c r="C576" s="419"/>
      <c r="D576" s="469" t="s">
        <v>403</v>
      </c>
      <c r="E576" s="517"/>
      <c r="F576" s="517"/>
      <c r="G576" s="517"/>
      <c r="H576" s="517"/>
      <c r="I576" s="517"/>
      <c r="J576" s="517"/>
      <c r="K576" s="517"/>
      <c r="L576" s="517"/>
      <c r="M576" s="517"/>
      <c r="N576" s="517"/>
      <c r="O576" s="517"/>
      <c r="P576" s="517"/>
      <c r="Q576" s="517"/>
      <c r="R576" s="517"/>
      <c r="S576" s="517"/>
      <c r="T576" s="517"/>
      <c r="U576" s="517"/>
      <c r="V576" s="517"/>
      <c r="W576" s="517"/>
      <c r="X576" s="517"/>
    </row>
    <row r="577" spans="1:24">
      <c r="A577" s="418">
        <v>28</v>
      </c>
      <c r="B577" s="438" t="s">
        <v>625</v>
      </c>
      <c r="C577" s="428"/>
      <c r="D577" s="469" t="s">
        <v>626</v>
      </c>
      <c r="E577" s="470"/>
      <c r="F577" s="470"/>
      <c r="G577" s="470"/>
      <c r="H577" s="470"/>
      <c r="I577" s="470"/>
      <c r="J577" s="470"/>
      <c r="K577" s="470"/>
      <c r="L577" s="470"/>
      <c r="M577" s="470"/>
      <c r="N577" s="470"/>
      <c r="O577" s="470"/>
      <c r="P577" s="470"/>
      <c r="Q577" s="470"/>
      <c r="R577" s="470"/>
      <c r="S577" s="470"/>
      <c r="T577" s="470"/>
      <c r="U577" s="470"/>
      <c r="V577" s="470"/>
      <c r="W577" s="470"/>
      <c r="X577" s="470"/>
    </row>
    <row r="578" spans="1:24">
      <c r="A578" s="418">
        <v>29</v>
      </c>
      <c r="B578" s="438" t="s">
        <v>657</v>
      </c>
      <c r="C578" s="428" t="s">
        <v>488</v>
      </c>
      <c r="D578" s="469" t="s">
        <v>282</v>
      </c>
      <c r="E578" s="517"/>
      <c r="F578" s="517"/>
      <c r="G578" s="517"/>
      <c r="H578" s="517"/>
      <c r="I578" s="517"/>
      <c r="J578" s="517"/>
      <c r="K578" s="517"/>
      <c r="L578" s="517"/>
      <c r="M578" s="517"/>
      <c r="N578" s="517"/>
      <c r="O578" s="517"/>
      <c r="P578" s="517"/>
      <c r="Q578" s="517"/>
      <c r="R578" s="517"/>
      <c r="S578" s="517"/>
      <c r="T578" s="517"/>
      <c r="U578" s="517"/>
      <c r="V578" s="517"/>
      <c r="W578" s="517"/>
      <c r="X578" s="517"/>
    </row>
    <row r="579" spans="1:24">
      <c r="A579" s="418">
        <v>30</v>
      </c>
      <c r="B579" s="438" t="s">
        <v>628</v>
      </c>
      <c r="C579" s="428"/>
      <c r="D579" s="469" t="s">
        <v>629</v>
      </c>
      <c r="E579" s="470"/>
      <c r="F579" s="470"/>
      <c r="G579" s="470"/>
      <c r="H579" s="470"/>
      <c r="I579" s="470"/>
      <c r="J579" s="470"/>
      <c r="K579" s="470"/>
      <c r="L579" s="470"/>
      <c r="M579" s="470"/>
      <c r="N579" s="470"/>
      <c r="O579" s="470"/>
      <c r="P579" s="470"/>
      <c r="Q579" s="470"/>
      <c r="R579" s="470"/>
      <c r="S579" s="470"/>
      <c r="T579" s="470"/>
      <c r="U579" s="470"/>
      <c r="V579" s="470"/>
      <c r="W579" s="470"/>
      <c r="X579" s="470"/>
    </row>
    <row r="580" spans="1:24">
      <c r="A580" s="418">
        <v>31</v>
      </c>
      <c r="B580" s="438" t="s">
        <v>630</v>
      </c>
      <c r="C580" s="428" t="s">
        <v>479</v>
      </c>
      <c r="D580" s="469" t="s">
        <v>631</v>
      </c>
      <c r="E580" s="470"/>
      <c r="F580" s="470"/>
      <c r="G580" s="470"/>
      <c r="H580" s="470"/>
      <c r="I580" s="470"/>
      <c r="J580" s="470"/>
      <c r="K580" s="470"/>
      <c r="L580" s="470"/>
      <c r="M580" s="470"/>
      <c r="N580" s="470"/>
      <c r="O580" s="470"/>
      <c r="P580" s="470"/>
      <c r="Q580" s="470"/>
      <c r="R580" s="470"/>
      <c r="S580" s="470"/>
      <c r="T580" s="470"/>
      <c r="U580" s="470"/>
      <c r="V580" s="470"/>
      <c r="W580" s="470"/>
      <c r="X580" s="470"/>
    </row>
    <row r="581" spans="1:24">
      <c r="A581" s="418">
        <v>32</v>
      </c>
      <c r="B581" s="438" t="s">
        <v>632</v>
      </c>
      <c r="C581" s="428" t="s">
        <v>479</v>
      </c>
      <c r="D581" s="469" t="s">
        <v>633</v>
      </c>
      <c r="E581" s="470"/>
      <c r="F581" s="470"/>
      <c r="G581" s="470"/>
      <c r="H581" s="470"/>
      <c r="I581" s="470"/>
      <c r="J581" s="470"/>
      <c r="K581" s="470"/>
      <c r="L581" s="470"/>
      <c r="M581" s="470"/>
      <c r="N581" s="470"/>
      <c r="O581" s="470"/>
      <c r="P581" s="470"/>
      <c r="Q581" s="470"/>
      <c r="R581" s="470"/>
      <c r="S581" s="470"/>
      <c r="T581" s="470"/>
      <c r="U581" s="470"/>
      <c r="V581" s="470"/>
      <c r="W581" s="470"/>
      <c r="X581" s="470"/>
    </row>
    <row r="582" spans="1:24">
      <c r="A582" s="418">
        <v>33</v>
      </c>
      <c r="B582" s="438" t="s">
        <v>634</v>
      </c>
      <c r="C582" s="428" t="s">
        <v>488</v>
      </c>
      <c r="D582" s="469" t="s">
        <v>416</v>
      </c>
      <c r="E582" s="470"/>
      <c r="F582" s="470"/>
      <c r="G582" s="470"/>
      <c r="H582" s="470"/>
      <c r="I582" s="470"/>
      <c r="J582" s="470"/>
      <c r="K582" s="470"/>
      <c r="L582" s="470"/>
      <c r="M582" s="470"/>
      <c r="N582" s="470"/>
      <c r="O582" s="470"/>
      <c r="P582" s="470"/>
      <c r="Q582" s="470"/>
      <c r="R582" s="470"/>
      <c r="S582" s="470"/>
      <c r="T582" s="470"/>
      <c r="U582" s="470"/>
      <c r="V582" s="470"/>
      <c r="W582" s="470"/>
      <c r="X582" s="470"/>
    </row>
    <row r="583" spans="1:24">
      <c r="A583" s="418">
        <v>34</v>
      </c>
      <c r="B583" s="438" t="s">
        <v>635</v>
      </c>
      <c r="C583" s="428" t="s">
        <v>479</v>
      </c>
      <c r="D583" s="469" t="s">
        <v>636</v>
      </c>
      <c r="E583" s="517"/>
      <c r="F583" s="517"/>
      <c r="G583" s="517"/>
      <c r="H583" s="517"/>
      <c r="I583" s="517"/>
      <c r="J583" s="517"/>
      <c r="K583" s="517"/>
      <c r="L583" s="517"/>
      <c r="M583" s="517"/>
      <c r="N583" s="517"/>
      <c r="O583" s="517"/>
      <c r="P583" s="517"/>
      <c r="Q583" s="517"/>
      <c r="R583" s="517"/>
      <c r="S583" s="517"/>
      <c r="T583" s="517"/>
      <c r="U583" s="517"/>
      <c r="V583" s="517"/>
      <c r="W583" s="517"/>
      <c r="X583" s="517"/>
    </row>
    <row r="584" spans="1:24">
      <c r="A584" s="418">
        <v>35</v>
      </c>
      <c r="B584" s="438" t="s">
        <v>637</v>
      </c>
      <c r="C584" s="428" t="s">
        <v>479</v>
      </c>
      <c r="D584" s="469" t="s">
        <v>638</v>
      </c>
      <c r="E584" s="517"/>
      <c r="F584" s="517"/>
      <c r="G584" s="517"/>
      <c r="H584" s="517"/>
      <c r="I584" s="517"/>
      <c r="J584" s="517"/>
      <c r="K584" s="517"/>
      <c r="L584" s="517"/>
      <c r="M584" s="517"/>
      <c r="N584" s="517"/>
      <c r="O584" s="517"/>
      <c r="P584" s="517"/>
      <c r="Q584" s="517"/>
      <c r="R584" s="517"/>
      <c r="S584" s="517"/>
      <c r="T584" s="517"/>
      <c r="U584" s="517"/>
      <c r="V584" s="517"/>
      <c r="W584" s="517"/>
      <c r="X584" s="517"/>
    </row>
    <row r="585" spans="1:24">
      <c r="A585" s="418">
        <v>36</v>
      </c>
      <c r="B585" s="438" t="s">
        <v>639</v>
      </c>
      <c r="C585" s="428" t="s">
        <v>488</v>
      </c>
      <c r="D585" s="469" t="s">
        <v>424</v>
      </c>
      <c r="E585" s="517"/>
      <c r="F585" s="517"/>
      <c r="G585" s="517"/>
      <c r="H585" s="517"/>
      <c r="I585" s="517"/>
      <c r="J585" s="517"/>
      <c r="K585" s="517"/>
      <c r="L585" s="517"/>
      <c r="M585" s="517"/>
      <c r="N585" s="517"/>
      <c r="O585" s="517"/>
      <c r="P585" s="517"/>
      <c r="Q585" s="517"/>
      <c r="R585" s="517"/>
      <c r="S585" s="517"/>
      <c r="T585" s="517"/>
      <c r="U585" s="517"/>
      <c r="V585" s="517"/>
      <c r="W585" s="517"/>
      <c r="X585" s="517"/>
    </row>
    <row r="586" spans="1:24">
      <c r="A586" s="418">
        <v>37</v>
      </c>
      <c r="B586" s="438" t="s">
        <v>640</v>
      </c>
      <c r="C586" s="428" t="s">
        <v>488</v>
      </c>
      <c r="D586" s="469" t="s">
        <v>436</v>
      </c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</row>
    <row r="587" spans="1:24">
      <c r="A587" s="418">
        <v>38</v>
      </c>
      <c r="B587" s="438" t="s">
        <v>641</v>
      </c>
      <c r="C587" s="428" t="s">
        <v>479</v>
      </c>
      <c r="D587" s="469" t="s">
        <v>642</v>
      </c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</row>
    <row r="588" spans="1:24">
      <c r="A588" s="418">
        <v>39</v>
      </c>
      <c r="B588" s="438" t="s">
        <v>643</v>
      </c>
      <c r="C588" s="428" t="s">
        <v>479</v>
      </c>
      <c r="D588" s="469" t="s">
        <v>644</v>
      </c>
      <c r="E588" s="369"/>
      <c r="F588" s="369"/>
      <c r="G588" s="369"/>
      <c r="H588" s="369"/>
      <c r="I588" s="369"/>
      <c r="J588" s="369"/>
      <c r="K588" s="369"/>
      <c r="L588" s="369"/>
      <c r="M588" s="369"/>
      <c r="N588" s="369"/>
      <c r="O588" s="369"/>
      <c r="P588" s="369"/>
      <c r="Q588" s="447"/>
      <c r="R588" s="447"/>
      <c r="S588" s="447"/>
      <c r="T588" s="447"/>
      <c r="U588" s="447"/>
      <c r="V588" s="447"/>
      <c r="W588" s="447"/>
      <c r="X588" s="447"/>
    </row>
    <row r="589" spans="1:24">
      <c r="A589" s="418">
        <v>40</v>
      </c>
      <c r="B589" s="438" t="s">
        <v>645</v>
      </c>
      <c r="C589" s="428" t="s">
        <v>488</v>
      </c>
      <c r="D589" s="469" t="s">
        <v>646</v>
      </c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</row>
    <row r="590" spans="1:24">
      <c r="A590" s="418">
        <v>41</v>
      </c>
      <c r="B590" s="438" t="s">
        <v>647</v>
      </c>
      <c r="C590" s="428"/>
      <c r="D590" s="469" t="s">
        <v>439</v>
      </c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</row>
    <row r="591" spans="1:24">
      <c r="A591" s="418">
        <v>42</v>
      </c>
      <c r="B591" s="438" t="s">
        <v>648</v>
      </c>
      <c r="C591" s="428"/>
      <c r="D591" s="469" t="s">
        <v>442</v>
      </c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</row>
    <row r="592" spans="1:24">
      <c r="A592" s="418">
        <v>43</v>
      </c>
      <c r="B592" s="438" t="s">
        <v>649</v>
      </c>
      <c r="C592" s="428"/>
      <c r="D592" s="469" t="s">
        <v>456</v>
      </c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</row>
    <row r="593" spans="1:24">
      <c r="A593" s="418">
        <v>44</v>
      </c>
      <c r="B593" s="438" t="s">
        <v>650</v>
      </c>
      <c r="C593" s="428"/>
      <c r="D593" s="469" t="s">
        <v>49</v>
      </c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</row>
    <row r="594" spans="1:24">
      <c r="A594" s="418">
        <v>45</v>
      </c>
      <c r="B594" s="438" t="s">
        <v>651</v>
      </c>
      <c r="C594" s="488" t="s">
        <v>488</v>
      </c>
      <c r="D594" s="469" t="s">
        <v>462</v>
      </c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</row>
    <row r="595" spans="1:24">
      <c r="A595" s="418">
        <v>46</v>
      </c>
      <c r="B595" s="438" t="s">
        <v>652</v>
      </c>
      <c r="C595" s="428" t="s">
        <v>479</v>
      </c>
      <c r="D595" s="469" t="s">
        <v>653</v>
      </c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</row>
    <row r="596" spans="1:24">
      <c r="A596" s="418">
        <v>47</v>
      </c>
      <c r="B596" s="438" t="s">
        <v>654</v>
      </c>
      <c r="C596" s="428" t="s">
        <v>488</v>
      </c>
      <c r="D596" s="469" t="s">
        <v>470</v>
      </c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</row>
    <row r="597" spans="1:24">
      <c r="A597" s="418">
        <v>48</v>
      </c>
      <c r="B597" s="438"/>
      <c r="C597" s="428"/>
      <c r="D597" s="423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</row>
    <row r="598" spans="1:24">
      <c r="A598" s="418">
        <v>49</v>
      </c>
      <c r="B598" s="438"/>
      <c r="C598" s="428"/>
      <c r="D598" s="423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</row>
    <row r="599" spans="1:24">
      <c r="A599" s="418">
        <v>50</v>
      </c>
      <c r="B599" s="438"/>
      <c r="C599" s="428"/>
      <c r="D599" s="423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</row>
    <row r="600" spans="1:24">
      <c r="A600" s="418">
        <v>51</v>
      </c>
      <c r="B600" s="438"/>
      <c r="C600" s="428"/>
      <c r="D600" s="423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</row>
    <row r="601" spans="1:24">
      <c r="A601" s="418">
        <v>52</v>
      </c>
      <c r="B601" s="438"/>
      <c r="C601" s="428"/>
      <c r="D601" s="423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</row>
    <row r="602" ht="16.5" spans="1:24">
      <c r="A602" s="486" t="s">
        <v>530</v>
      </c>
      <c r="B602" s="487"/>
      <c r="C602" s="487"/>
      <c r="D602" s="487"/>
      <c r="E602" s="487"/>
      <c r="F602" s="487"/>
      <c r="G602" s="487"/>
      <c r="H602" s="487"/>
      <c r="I602" s="487"/>
      <c r="J602" s="487"/>
      <c r="K602" s="487"/>
      <c r="L602" s="487"/>
      <c r="M602" s="487"/>
      <c r="N602" s="487"/>
      <c r="O602" s="487"/>
      <c r="P602" s="487"/>
      <c r="Q602" s="487"/>
      <c r="R602" s="487"/>
      <c r="S602" s="487"/>
      <c r="T602" s="487"/>
      <c r="U602" s="487"/>
      <c r="V602" s="487"/>
      <c r="W602" s="487"/>
      <c r="X602" s="487"/>
    </row>
    <row r="603" spans="1:24">
      <c r="A603" s="418" t="s">
        <v>5</v>
      </c>
      <c r="B603" s="419" t="s">
        <v>477</v>
      </c>
      <c r="C603" s="419" t="s">
        <v>153</v>
      </c>
      <c r="D603" s="420" t="s">
        <v>9</v>
      </c>
      <c r="E603" s="502"/>
      <c r="F603" s="502"/>
      <c r="G603" s="502"/>
      <c r="H603" s="502"/>
      <c r="I603" s="502"/>
      <c r="J603" s="502"/>
      <c r="K603" s="502"/>
      <c r="L603" s="502"/>
      <c r="M603" s="502"/>
      <c r="N603" s="502"/>
      <c r="O603" s="502"/>
      <c r="P603" s="502"/>
      <c r="Q603" s="510"/>
      <c r="R603" s="510"/>
      <c r="S603" s="510"/>
      <c r="T603" s="510"/>
      <c r="U603" s="510"/>
      <c r="V603" s="510"/>
      <c r="W603" s="510"/>
      <c r="X603" s="510"/>
    </row>
    <row r="604" spans="1:24">
      <c r="A604" s="418">
        <v>1</v>
      </c>
      <c r="B604" s="478"/>
      <c r="C604" s="419"/>
      <c r="D604" s="437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</row>
    <row r="605" spans="1:24">
      <c r="A605" s="418">
        <v>2</v>
      </c>
      <c r="B605" s="436"/>
      <c r="C605" s="419"/>
      <c r="D605" s="419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</row>
    <row r="606" spans="1:24">
      <c r="A606" s="418">
        <v>3</v>
      </c>
      <c r="B606" s="436"/>
      <c r="C606" s="419"/>
      <c r="D606" s="419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</row>
    <row r="607" spans="1:24">
      <c r="A607" s="418">
        <v>4</v>
      </c>
      <c r="B607" s="478"/>
      <c r="C607" s="419"/>
      <c r="D607" s="519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</row>
    <row r="608" spans="1:24">
      <c r="A608" s="418">
        <v>5</v>
      </c>
      <c r="B608" s="478"/>
      <c r="C608" s="419"/>
      <c r="D608" s="519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</row>
    <row r="609" spans="1:24">
      <c r="A609" s="418">
        <v>6</v>
      </c>
      <c r="B609" s="478"/>
      <c r="C609" s="419"/>
      <c r="D609" s="519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</row>
    <row r="610" spans="1:24">
      <c r="A610" s="418">
        <v>7</v>
      </c>
      <c r="B610" s="478"/>
      <c r="C610" s="419"/>
      <c r="D610" s="519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</row>
    <row r="611" spans="1:24">
      <c r="A611" s="418">
        <v>8</v>
      </c>
      <c r="B611" s="478"/>
      <c r="C611" s="419"/>
      <c r="D611" s="519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</row>
    <row r="612" spans="1:24">
      <c r="A612" s="418">
        <v>9</v>
      </c>
      <c r="B612" s="478"/>
      <c r="C612" s="419"/>
      <c r="D612" s="519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</row>
    <row r="613" spans="1:24">
      <c r="A613" s="418">
        <v>10</v>
      </c>
      <c r="B613" s="478"/>
      <c r="C613" s="419"/>
      <c r="D613" s="519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</row>
    <row r="616" ht="21.75" spans="1:24">
      <c r="A616" s="413" t="s">
        <v>0</v>
      </c>
      <c r="B616" s="413"/>
      <c r="C616" s="413"/>
      <c r="D616" s="413"/>
      <c r="E616" s="413"/>
      <c r="F616" s="413"/>
      <c r="G616" s="413"/>
      <c r="H616" s="413"/>
      <c r="I616" s="413"/>
      <c r="J616" s="413"/>
      <c r="K616" s="413"/>
      <c r="L616" s="413"/>
      <c r="M616" s="413"/>
      <c r="N616" s="413"/>
      <c r="O616" s="413"/>
      <c r="P616" s="413"/>
      <c r="Q616" s="413"/>
      <c r="R616" s="413"/>
      <c r="S616" s="413"/>
      <c r="T616" s="413"/>
      <c r="U616" s="413"/>
      <c r="V616" s="413"/>
      <c r="W616" s="413"/>
      <c r="X616" s="413"/>
    </row>
    <row r="617" ht="21.75" spans="1:24">
      <c r="A617" s="471" t="s">
        <v>582</v>
      </c>
      <c r="B617" s="471"/>
      <c r="C617" s="471"/>
      <c r="D617" s="471"/>
      <c r="E617" s="471"/>
      <c r="F617" s="471"/>
      <c r="G617" s="471"/>
      <c r="H617" s="471"/>
      <c r="I617" s="471"/>
      <c r="J617" s="471"/>
      <c r="K617" s="471"/>
      <c r="L617" s="471"/>
      <c r="M617" s="471"/>
      <c r="N617" s="471"/>
      <c r="O617" s="471"/>
      <c r="P617" s="471"/>
      <c r="Q617" s="471"/>
      <c r="R617" s="471"/>
      <c r="S617" s="471"/>
      <c r="T617" s="471"/>
      <c r="U617" s="471"/>
      <c r="V617" s="471"/>
      <c r="W617" s="471"/>
      <c r="X617" s="471"/>
    </row>
    <row r="618" ht="19.5" spans="1:24">
      <c r="A618" s="415"/>
      <c r="B618" s="415"/>
      <c r="C618" s="415"/>
      <c r="D618" s="415"/>
      <c r="E618" s="504"/>
      <c r="F618" s="504"/>
      <c r="G618" s="504"/>
      <c r="H618" s="504"/>
      <c r="I618" s="504"/>
      <c r="J618" s="504"/>
      <c r="K618" s="504"/>
      <c r="L618" s="504"/>
      <c r="M618" s="504"/>
      <c r="N618" s="504"/>
      <c r="O618" s="504"/>
      <c r="P618" s="504"/>
      <c r="Q618" s="504"/>
      <c r="R618" s="504"/>
      <c r="S618" s="504"/>
      <c r="T618" s="504"/>
      <c r="U618" s="504"/>
      <c r="V618" s="504"/>
      <c r="W618" s="504"/>
      <c r="X618" s="504"/>
    </row>
    <row r="619" ht="19.5" spans="1:24">
      <c r="A619" s="482" t="s">
        <v>658</v>
      </c>
      <c r="B619" s="482"/>
      <c r="C619" s="482"/>
      <c r="D619" s="482"/>
      <c r="E619" s="482"/>
      <c r="F619" s="482"/>
      <c r="G619" s="482"/>
      <c r="H619" s="482"/>
      <c r="I619" s="482"/>
      <c r="J619" s="482"/>
      <c r="K619" s="482"/>
      <c r="L619" s="482"/>
      <c r="M619" s="482"/>
      <c r="N619" s="482"/>
      <c r="O619" s="482"/>
      <c r="P619" s="482"/>
      <c r="Q619" s="482"/>
      <c r="R619" s="482"/>
      <c r="S619" s="482"/>
      <c r="T619" s="482"/>
      <c r="U619" s="482"/>
      <c r="V619" s="482"/>
      <c r="W619" s="482"/>
      <c r="X619" s="482"/>
    </row>
    <row r="620" spans="1:24">
      <c r="A620" s="418" t="s">
        <v>5</v>
      </c>
      <c r="B620" s="419" t="s">
        <v>477</v>
      </c>
      <c r="C620" s="419" t="s">
        <v>153</v>
      </c>
      <c r="D620" s="420" t="s">
        <v>9</v>
      </c>
      <c r="E620" s="440"/>
      <c r="F620" s="440"/>
      <c r="G620" s="440"/>
      <c r="H620" s="440"/>
      <c r="I620" s="440"/>
      <c r="J620" s="440"/>
      <c r="K620" s="440"/>
      <c r="L620" s="440"/>
      <c r="M620" s="440"/>
      <c r="N620" s="440"/>
      <c r="O620" s="440"/>
      <c r="P620" s="440"/>
      <c r="Q620" s="446"/>
      <c r="R620" s="446"/>
      <c r="S620" s="446"/>
      <c r="T620" s="446"/>
      <c r="U620" s="446"/>
      <c r="V620" s="446"/>
      <c r="W620" s="446"/>
      <c r="X620" s="446"/>
    </row>
    <row r="621" spans="1:24">
      <c r="A621" s="418">
        <v>1</v>
      </c>
      <c r="B621" s="438" t="s">
        <v>585</v>
      </c>
      <c r="C621" s="428" t="s">
        <v>479</v>
      </c>
      <c r="D621" s="468" t="s">
        <v>279</v>
      </c>
      <c r="E621" s="520"/>
      <c r="F621" s="520"/>
      <c r="G621" s="520"/>
      <c r="H621" s="520"/>
      <c r="I621" s="520"/>
      <c r="J621" s="520"/>
      <c r="K621" s="520"/>
      <c r="L621" s="520"/>
      <c r="M621" s="520"/>
      <c r="N621" s="520"/>
      <c r="O621" s="520"/>
      <c r="P621" s="520"/>
      <c r="Q621" s="518"/>
      <c r="R621" s="518"/>
      <c r="S621" s="518"/>
      <c r="T621" s="518"/>
      <c r="U621" s="518"/>
      <c r="V621" s="518"/>
      <c r="W621" s="518"/>
      <c r="X621" s="518"/>
    </row>
    <row r="622" spans="1:24">
      <c r="A622" s="418">
        <v>2</v>
      </c>
      <c r="B622" s="478" t="s">
        <v>659</v>
      </c>
      <c r="C622" s="419" t="s">
        <v>479</v>
      </c>
      <c r="D622" s="424" t="s">
        <v>660</v>
      </c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</row>
    <row r="623" spans="1:24">
      <c r="A623" s="418">
        <v>3</v>
      </c>
      <c r="B623" s="438" t="s">
        <v>586</v>
      </c>
      <c r="C623" s="428" t="s">
        <v>479</v>
      </c>
      <c r="D623" s="468" t="s">
        <v>335</v>
      </c>
      <c r="E623" s="521"/>
      <c r="F623" s="521"/>
      <c r="G623" s="521"/>
      <c r="H623" s="521"/>
      <c r="I623" s="521"/>
      <c r="J623" s="521"/>
      <c r="K623" s="521"/>
      <c r="L623" s="521"/>
      <c r="M623" s="521"/>
      <c r="N623" s="521"/>
      <c r="O623" s="521"/>
      <c r="P623" s="521"/>
      <c r="Q623" s="518"/>
      <c r="R623" s="518"/>
      <c r="S623" s="518"/>
      <c r="T623" s="518"/>
      <c r="U623" s="518"/>
      <c r="V623" s="518"/>
      <c r="W623" s="518"/>
      <c r="X623" s="518"/>
    </row>
    <row r="624" spans="1:24">
      <c r="A624" s="418">
        <v>4</v>
      </c>
      <c r="B624" s="438" t="s">
        <v>587</v>
      </c>
      <c r="C624" s="428" t="s">
        <v>488</v>
      </c>
      <c r="D624" s="468" t="s">
        <v>588</v>
      </c>
      <c r="E624" s="521"/>
      <c r="F624" s="521"/>
      <c r="G624" s="521"/>
      <c r="H624" s="521"/>
      <c r="I624" s="521"/>
      <c r="J624" s="521"/>
      <c r="K624" s="521"/>
      <c r="L624" s="521"/>
      <c r="M624" s="521"/>
      <c r="N624" s="521"/>
      <c r="O624" s="521"/>
      <c r="P624" s="521"/>
      <c r="Q624" s="518"/>
      <c r="R624" s="518"/>
      <c r="S624" s="518"/>
      <c r="T624" s="518"/>
      <c r="U624" s="518"/>
      <c r="V624" s="518"/>
      <c r="W624" s="518"/>
      <c r="X624" s="518"/>
    </row>
    <row r="625" spans="1:24">
      <c r="A625" s="418">
        <v>5</v>
      </c>
      <c r="B625" s="438" t="s">
        <v>589</v>
      </c>
      <c r="C625" s="428" t="s">
        <v>488</v>
      </c>
      <c r="D625" s="468" t="s">
        <v>590</v>
      </c>
      <c r="E625" s="521"/>
      <c r="F625" s="521"/>
      <c r="G625" s="521"/>
      <c r="H625" s="521"/>
      <c r="I625" s="521"/>
      <c r="J625" s="521"/>
      <c r="K625" s="521"/>
      <c r="L625" s="521"/>
      <c r="M625" s="521"/>
      <c r="N625" s="521"/>
      <c r="O625" s="521"/>
      <c r="P625" s="521"/>
      <c r="Q625" s="518"/>
      <c r="R625" s="518"/>
      <c r="S625" s="518"/>
      <c r="T625" s="518"/>
      <c r="U625" s="518"/>
      <c r="V625" s="518"/>
      <c r="W625" s="518"/>
      <c r="X625" s="518"/>
    </row>
    <row r="626" spans="1:24">
      <c r="A626" s="418">
        <v>6</v>
      </c>
      <c r="B626" s="438" t="s">
        <v>591</v>
      </c>
      <c r="C626" s="428"/>
      <c r="D626" s="469" t="s">
        <v>592</v>
      </c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</row>
    <row r="627" spans="1:24">
      <c r="A627" s="418">
        <v>7</v>
      </c>
      <c r="B627" s="438" t="s">
        <v>593</v>
      </c>
      <c r="C627" s="428" t="s">
        <v>488</v>
      </c>
      <c r="D627" s="469" t="s">
        <v>594</v>
      </c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</row>
    <row r="628" spans="1:24">
      <c r="A628" s="418">
        <v>8</v>
      </c>
      <c r="B628" s="438" t="s">
        <v>595</v>
      </c>
      <c r="C628" s="428" t="s">
        <v>488</v>
      </c>
      <c r="D628" s="469" t="s">
        <v>596</v>
      </c>
      <c r="E628" s="470"/>
      <c r="F628" s="470"/>
      <c r="G628" s="470"/>
      <c r="H628" s="470"/>
      <c r="I628" s="470"/>
      <c r="J628" s="470"/>
      <c r="K628" s="470"/>
      <c r="L628" s="470"/>
      <c r="M628" s="470"/>
      <c r="N628" s="470"/>
      <c r="O628" s="470"/>
      <c r="P628" s="470"/>
      <c r="Q628" s="470"/>
      <c r="R628" s="470"/>
      <c r="S628" s="470"/>
      <c r="T628" s="470"/>
      <c r="U628" s="470"/>
      <c r="V628" s="470"/>
      <c r="W628" s="470"/>
      <c r="X628" s="470"/>
    </row>
    <row r="629" spans="1:24">
      <c r="A629" s="418">
        <v>9</v>
      </c>
      <c r="B629" s="438" t="s">
        <v>597</v>
      </c>
      <c r="C629" s="428" t="s">
        <v>488</v>
      </c>
      <c r="D629" s="469" t="s">
        <v>598</v>
      </c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</row>
    <row r="630" spans="1:24">
      <c r="A630" s="418">
        <v>10</v>
      </c>
      <c r="B630" s="438" t="s">
        <v>599</v>
      </c>
      <c r="C630" s="428" t="s">
        <v>488</v>
      </c>
      <c r="D630" s="469" t="s">
        <v>242</v>
      </c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</row>
    <row r="631" spans="1:24">
      <c r="A631" s="418">
        <v>11</v>
      </c>
      <c r="B631" s="438" t="s">
        <v>600</v>
      </c>
      <c r="C631" s="428" t="s">
        <v>488</v>
      </c>
      <c r="D631" s="469" t="s">
        <v>45</v>
      </c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</row>
    <row r="632" spans="1:24">
      <c r="A632" s="418">
        <v>12</v>
      </c>
      <c r="B632" s="438" t="s">
        <v>601</v>
      </c>
      <c r="C632" s="428" t="s">
        <v>479</v>
      </c>
      <c r="D632" s="469" t="s">
        <v>602</v>
      </c>
      <c r="E632" s="470"/>
      <c r="F632" s="470"/>
      <c r="G632" s="470"/>
      <c r="H632" s="470"/>
      <c r="I632" s="470"/>
      <c r="J632" s="470"/>
      <c r="K632" s="470"/>
      <c r="L632" s="470"/>
      <c r="M632" s="470"/>
      <c r="N632" s="470"/>
      <c r="O632" s="470"/>
      <c r="P632" s="470"/>
      <c r="Q632" s="470"/>
      <c r="R632" s="470"/>
      <c r="S632" s="470"/>
      <c r="T632" s="470"/>
      <c r="U632" s="470"/>
      <c r="V632" s="470"/>
      <c r="W632" s="470"/>
      <c r="X632" s="470"/>
    </row>
    <row r="633" spans="1:24">
      <c r="A633" s="418">
        <v>13</v>
      </c>
      <c r="B633" s="436" t="s">
        <v>603</v>
      </c>
      <c r="C633" s="424" t="s">
        <v>488</v>
      </c>
      <c r="D633" s="470" t="s">
        <v>604</v>
      </c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</row>
    <row r="634" spans="1:24">
      <c r="A634" s="418">
        <v>14</v>
      </c>
      <c r="B634" s="438" t="s">
        <v>605</v>
      </c>
      <c r="C634" s="428"/>
      <c r="D634" s="469" t="s">
        <v>606</v>
      </c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</row>
    <row r="635" spans="1:24">
      <c r="A635" s="418">
        <v>15</v>
      </c>
      <c r="B635" s="436" t="s">
        <v>607</v>
      </c>
      <c r="C635" s="424" t="s">
        <v>488</v>
      </c>
      <c r="D635" s="470" t="s">
        <v>368</v>
      </c>
      <c r="E635" s="470"/>
      <c r="F635" s="470"/>
      <c r="G635" s="470"/>
      <c r="H635" s="470"/>
      <c r="I635" s="470"/>
      <c r="J635" s="470"/>
      <c r="K635" s="470"/>
      <c r="L635" s="470"/>
      <c r="M635" s="470"/>
      <c r="N635" s="470"/>
      <c r="O635" s="470"/>
      <c r="P635" s="470"/>
      <c r="Q635" s="470"/>
      <c r="R635" s="470"/>
      <c r="S635" s="470"/>
      <c r="T635" s="470"/>
      <c r="U635" s="470"/>
      <c r="V635" s="470"/>
      <c r="W635" s="470"/>
      <c r="X635" s="470"/>
    </row>
    <row r="636" spans="1:24">
      <c r="A636" s="418">
        <v>16</v>
      </c>
      <c r="B636" s="438" t="s">
        <v>608</v>
      </c>
      <c r="C636" s="428" t="s">
        <v>488</v>
      </c>
      <c r="D636" s="469" t="s">
        <v>374</v>
      </c>
      <c r="E636" s="470"/>
      <c r="F636" s="470"/>
      <c r="G636" s="470"/>
      <c r="H636" s="470"/>
      <c r="I636" s="470"/>
      <c r="J636" s="470"/>
      <c r="K636" s="470"/>
      <c r="L636" s="470"/>
      <c r="M636" s="470"/>
      <c r="N636" s="470"/>
      <c r="O636" s="470"/>
      <c r="P636" s="470"/>
      <c r="Q636" s="470"/>
      <c r="R636" s="470"/>
      <c r="S636" s="470"/>
      <c r="T636" s="470"/>
      <c r="U636" s="470"/>
      <c r="V636" s="470"/>
      <c r="W636" s="470"/>
      <c r="X636" s="470"/>
    </row>
    <row r="637" spans="1:24">
      <c r="A637" s="418">
        <v>17</v>
      </c>
      <c r="B637" s="438" t="s">
        <v>609</v>
      </c>
      <c r="C637" s="428" t="s">
        <v>488</v>
      </c>
      <c r="D637" s="469" t="s">
        <v>610</v>
      </c>
      <c r="E637" s="470"/>
      <c r="F637" s="470"/>
      <c r="G637" s="470"/>
      <c r="H637" s="470"/>
      <c r="I637" s="470"/>
      <c r="J637" s="470"/>
      <c r="K637" s="470"/>
      <c r="L637" s="470"/>
      <c r="M637" s="470"/>
      <c r="N637" s="470"/>
      <c r="O637" s="470"/>
      <c r="P637" s="470"/>
      <c r="Q637" s="470"/>
      <c r="R637" s="470"/>
      <c r="S637" s="470"/>
      <c r="T637" s="470"/>
      <c r="U637" s="470"/>
      <c r="V637" s="470"/>
      <c r="W637" s="470"/>
      <c r="X637" s="470"/>
    </row>
    <row r="638" spans="1:24">
      <c r="A638" s="418">
        <v>18</v>
      </c>
      <c r="B638" s="438" t="s">
        <v>611</v>
      </c>
      <c r="C638" s="428" t="s">
        <v>488</v>
      </c>
      <c r="D638" s="469" t="s">
        <v>380</v>
      </c>
      <c r="E638" s="470"/>
      <c r="F638" s="470"/>
      <c r="G638" s="470"/>
      <c r="H638" s="470"/>
      <c r="I638" s="470"/>
      <c r="J638" s="470"/>
      <c r="K638" s="470"/>
      <c r="L638" s="470"/>
      <c r="M638" s="470"/>
      <c r="N638" s="470"/>
      <c r="O638" s="470"/>
      <c r="P638" s="470"/>
      <c r="Q638" s="470"/>
      <c r="R638" s="470"/>
      <c r="S638" s="470"/>
      <c r="T638" s="470"/>
      <c r="U638" s="470"/>
      <c r="V638" s="470"/>
      <c r="W638" s="470"/>
      <c r="X638" s="470"/>
    </row>
    <row r="639" spans="1:24">
      <c r="A639" s="418">
        <v>19</v>
      </c>
      <c r="B639" s="438" t="s">
        <v>612</v>
      </c>
      <c r="C639" s="428" t="s">
        <v>479</v>
      </c>
      <c r="D639" s="469" t="s">
        <v>383</v>
      </c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</row>
    <row r="640" spans="1:24">
      <c r="A640" s="418">
        <v>20</v>
      </c>
      <c r="B640" s="438" t="s">
        <v>613</v>
      </c>
      <c r="C640" s="428" t="s">
        <v>479</v>
      </c>
      <c r="D640" s="469" t="s">
        <v>72</v>
      </c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</row>
    <row r="641" spans="1:24">
      <c r="A641" s="418">
        <v>21</v>
      </c>
      <c r="B641" s="438" t="s">
        <v>614</v>
      </c>
      <c r="C641" s="428" t="s">
        <v>479</v>
      </c>
      <c r="D641" s="469" t="s">
        <v>615</v>
      </c>
      <c r="E641" s="470"/>
      <c r="F641" s="470"/>
      <c r="G641" s="470"/>
      <c r="H641" s="470"/>
      <c r="I641" s="470"/>
      <c r="J641" s="470"/>
      <c r="K641" s="470"/>
      <c r="L641" s="470"/>
      <c r="M641" s="470"/>
      <c r="N641" s="470"/>
      <c r="O641" s="470"/>
      <c r="P641" s="470"/>
      <c r="Q641" s="470"/>
      <c r="R641" s="470"/>
      <c r="S641" s="470"/>
      <c r="T641" s="470"/>
      <c r="U641" s="470"/>
      <c r="V641" s="470"/>
      <c r="W641" s="470"/>
      <c r="X641" s="470"/>
    </row>
    <row r="642" spans="1:24">
      <c r="A642" s="418">
        <v>22</v>
      </c>
      <c r="B642" s="438" t="s">
        <v>616</v>
      </c>
      <c r="C642" s="428" t="s">
        <v>488</v>
      </c>
      <c r="D642" s="469" t="s">
        <v>389</v>
      </c>
      <c r="E642" s="470"/>
      <c r="F642" s="470"/>
      <c r="G642" s="470"/>
      <c r="H642" s="470"/>
      <c r="I642" s="470"/>
      <c r="J642" s="470"/>
      <c r="K642" s="470"/>
      <c r="L642" s="470"/>
      <c r="M642" s="470"/>
      <c r="N642" s="470"/>
      <c r="O642" s="470"/>
      <c r="P642" s="470"/>
      <c r="Q642" s="470"/>
      <c r="R642" s="470"/>
      <c r="S642" s="470"/>
      <c r="T642" s="470"/>
      <c r="U642" s="470"/>
      <c r="V642" s="470"/>
      <c r="W642" s="470"/>
      <c r="X642" s="470"/>
    </row>
    <row r="643" spans="1:24">
      <c r="A643" s="418">
        <v>23</v>
      </c>
      <c r="B643" s="438" t="s">
        <v>617</v>
      </c>
      <c r="C643" s="428" t="s">
        <v>479</v>
      </c>
      <c r="D643" s="469" t="s">
        <v>392</v>
      </c>
      <c r="E643" s="470"/>
      <c r="F643" s="470"/>
      <c r="G643" s="470"/>
      <c r="H643" s="470"/>
      <c r="I643" s="470"/>
      <c r="J643" s="470"/>
      <c r="K643" s="470"/>
      <c r="L643" s="470"/>
      <c r="M643" s="470"/>
      <c r="N643" s="470"/>
      <c r="O643" s="470"/>
      <c r="P643" s="470"/>
      <c r="Q643" s="470"/>
      <c r="R643" s="470"/>
      <c r="S643" s="470"/>
      <c r="T643" s="470"/>
      <c r="U643" s="470"/>
      <c r="V643" s="470"/>
      <c r="W643" s="470"/>
      <c r="X643" s="470"/>
    </row>
    <row r="644" spans="1:24">
      <c r="A644" s="418">
        <v>24</v>
      </c>
      <c r="B644" s="438" t="s">
        <v>618</v>
      </c>
      <c r="C644" s="428" t="s">
        <v>488</v>
      </c>
      <c r="D644" s="469" t="s">
        <v>619</v>
      </c>
      <c r="E644" s="470"/>
      <c r="F644" s="470"/>
      <c r="G644" s="470"/>
      <c r="H644" s="470"/>
      <c r="I644" s="470"/>
      <c r="J644" s="470"/>
      <c r="K644" s="470"/>
      <c r="L644" s="470"/>
      <c r="M644" s="470"/>
      <c r="N644" s="470"/>
      <c r="O644" s="470"/>
      <c r="P644" s="470"/>
      <c r="Q644" s="470"/>
      <c r="R644" s="470"/>
      <c r="S644" s="470"/>
      <c r="T644" s="470"/>
      <c r="U644" s="470"/>
      <c r="V644" s="470"/>
      <c r="W644" s="470"/>
      <c r="X644" s="470"/>
    </row>
    <row r="645" spans="1:24">
      <c r="A645" s="418">
        <v>25</v>
      </c>
      <c r="B645" s="438" t="s">
        <v>656</v>
      </c>
      <c r="C645" s="428" t="s">
        <v>488</v>
      </c>
      <c r="D645" s="469" t="s">
        <v>395</v>
      </c>
      <c r="E645" s="470"/>
      <c r="F645" s="470"/>
      <c r="G645" s="470"/>
      <c r="H645" s="470"/>
      <c r="I645" s="470"/>
      <c r="J645" s="470"/>
      <c r="K645" s="470"/>
      <c r="L645" s="470"/>
      <c r="M645" s="470"/>
      <c r="N645" s="470"/>
      <c r="O645" s="470"/>
      <c r="P645" s="470"/>
      <c r="Q645" s="470"/>
      <c r="R645" s="470"/>
      <c r="S645" s="470"/>
      <c r="T645" s="470"/>
      <c r="U645" s="470"/>
      <c r="V645" s="470"/>
      <c r="W645" s="470"/>
      <c r="X645" s="470"/>
    </row>
    <row r="646" spans="1:24">
      <c r="A646" s="418">
        <v>26</v>
      </c>
      <c r="B646" s="438" t="s">
        <v>621</v>
      </c>
      <c r="C646" s="428" t="s">
        <v>488</v>
      </c>
      <c r="D646" s="469" t="s">
        <v>400</v>
      </c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</row>
    <row r="647" spans="1:24">
      <c r="A647" s="418">
        <v>27</v>
      </c>
      <c r="B647" s="438" t="s">
        <v>622</v>
      </c>
      <c r="C647" s="428" t="s">
        <v>488</v>
      </c>
      <c r="D647" s="469" t="s">
        <v>623</v>
      </c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</row>
    <row r="648" spans="1:24">
      <c r="A648" s="418">
        <v>28</v>
      </c>
      <c r="B648" s="421" t="s">
        <v>624</v>
      </c>
      <c r="C648" s="419"/>
      <c r="D648" s="469" t="s">
        <v>403</v>
      </c>
      <c r="E648" s="470"/>
      <c r="F648" s="470"/>
      <c r="G648" s="470"/>
      <c r="H648" s="470"/>
      <c r="I648" s="470"/>
      <c r="J648" s="470"/>
      <c r="K648" s="470"/>
      <c r="L648" s="470"/>
      <c r="M648" s="470"/>
      <c r="N648" s="470"/>
      <c r="O648" s="470"/>
      <c r="P648" s="470"/>
      <c r="Q648" s="470"/>
      <c r="R648" s="470"/>
      <c r="S648" s="470"/>
      <c r="T648" s="470"/>
      <c r="U648" s="470"/>
      <c r="V648" s="470"/>
      <c r="W648" s="470"/>
      <c r="X648" s="470"/>
    </row>
    <row r="649" spans="1:24">
      <c r="A649" s="418">
        <v>29</v>
      </c>
      <c r="B649" s="438" t="s">
        <v>625</v>
      </c>
      <c r="C649" s="428"/>
      <c r="D649" s="469" t="s">
        <v>626</v>
      </c>
      <c r="E649" s="517"/>
      <c r="F649" s="517"/>
      <c r="G649" s="517"/>
      <c r="H649" s="517"/>
      <c r="I649" s="517"/>
      <c r="J649" s="517"/>
      <c r="K649" s="517"/>
      <c r="L649" s="517"/>
      <c r="M649" s="517"/>
      <c r="N649" s="517"/>
      <c r="O649" s="517"/>
      <c r="P649" s="517"/>
      <c r="Q649" s="517"/>
      <c r="R649" s="517"/>
      <c r="S649" s="517"/>
      <c r="T649" s="517"/>
      <c r="U649" s="517"/>
      <c r="V649" s="517"/>
      <c r="W649" s="517"/>
      <c r="X649" s="517"/>
    </row>
    <row r="650" spans="1:24">
      <c r="A650" s="418">
        <v>30</v>
      </c>
      <c r="B650" s="438" t="s">
        <v>657</v>
      </c>
      <c r="C650" s="428" t="s">
        <v>488</v>
      </c>
      <c r="D650" s="469" t="s">
        <v>282</v>
      </c>
      <c r="E650" s="470"/>
      <c r="F650" s="470"/>
      <c r="G650" s="470"/>
      <c r="H650" s="470"/>
      <c r="I650" s="470"/>
      <c r="J650" s="470"/>
      <c r="K650" s="470"/>
      <c r="L650" s="470"/>
      <c r="M650" s="470"/>
      <c r="N650" s="470"/>
      <c r="O650" s="470"/>
      <c r="P650" s="470"/>
      <c r="Q650" s="470"/>
      <c r="R650" s="470"/>
      <c r="S650" s="470"/>
      <c r="T650" s="470"/>
      <c r="U650" s="470"/>
      <c r="V650" s="470"/>
      <c r="W650" s="470"/>
      <c r="X650" s="470"/>
    </row>
    <row r="651" spans="1:24">
      <c r="A651" s="418">
        <v>31</v>
      </c>
      <c r="B651" s="438" t="s">
        <v>628</v>
      </c>
      <c r="C651" s="428"/>
      <c r="D651" s="469" t="s">
        <v>629</v>
      </c>
      <c r="E651" s="470"/>
      <c r="F651" s="470"/>
      <c r="G651" s="470"/>
      <c r="H651" s="470"/>
      <c r="I651" s="470"/>
      <c r="J651" s="470"/>
      <c r="K651" s="470"/>
      <c r="L651" s="470"/>
      <c r="M651" s="470"/>
      <c r="N651" s="470"/>
      <c r="O651" s="470"/>
      <c r="P651" s="470"/>
      <c r="Q651" s="470"/>
      <c r="R651" s="470"/>
      <c r="S651" s="470"/>
      <c r="T651" s="470"/>
      <c r="U651" s="470"/>
      <c r="V651" s="470"/>
      <c r="W651" s="470"/>
      <c r="X651" s="470"/>
    </row>
    <row r="652" spans="1:24">
      <c r="A652" s="418">
        <v>32</v>
      </c>
      <c r="B652" s="438" t="s">
        <v>630</v>
      </c>
      <c r="C652" s="428" t="s">
        <v>479</v>
      </c>
      <c r="D652" s="469" t="s">
        <v>631</v>
      </c>
      <c r="E652" s="470"/>
      <c r="F652" s="470"/>
      <c r="G652" s="470"/>
      <c r="H652" s="470"/>
      <c r="I652" s="470"/>
      <c r="J652" s="470"/>
      <c r="K652" s="470"/>
      <c r="L652" s="470"/>
      <c r="M652" s="470"/>
      <c r="N652" s="470"/>
      <c r="O652" s="470"/>
      <c r="P652" s="470"/>
      <c r="Q652" s="470"/>
      <c r="R652" s="470"/>
      <c r="S652" s="470"/>
      <c r="T652" s="470"/>
      <c r="U652" s="470"/>
      <c r="V652" s="470"/>
      <c r="W652" s="470"/>
      <c r="X652" s="470"/>
    </row>
    <row r="653" spans="1:24">
      <c r="A653" s="418">
        <v>33</v>
      </c>
      <c r="B653" s="438" t="s">
        <v>632</v>
      </c>
      <c r="C653" s="428" t="s">
        <v>479</v>
      </c>
      <c r="D653" s="469" t="s">
        <v>633</v>
      </c>
      <c r="E653" s="470"/>
      <c r="F653" s="470"/>
      <c r="G653" s="470"/>
      <c r="H653" s="470"/>
      <c r="I653" s="470"/>
      <c r="J653" s="470"/>
      <c r="K653" s="470"/>
      <c r="L653" s="470"/>
      <c r="M653" s="470"/>
      <c r="N653" s="470"/>
      <c r="O653" s="470"/>
      <c r="P653" s="470"/>
      <c r="Q653" s="470"/>
      <c r="R653" s="470"/>
      <c r="S653" s="470"/>
      <c r="T653" s="470"/>
      <c r="U653" s="470"/>
      <c r="V653" s="470"/>
      <c r="W653" s="470"/>
      <c r="X653" s="470"/>
    </row>
    <row r="654" spans="1:24">
      <c r="A654" s="418">
        <v>34</v>
      </c>
      <c r="B654" s="438" t="s">
        <v>634</v>
      </c>
      <c r="C654" s="428" t="s">
        <v>488</v>
      </c>
      <c r="D654" s="469" t="s">
        <v>416</v>
      </c>
      <c r="E654" s="517"/>
      <c r="F654" s="517"/>
      <c r="G654" s="517"/>
      <c r="H654" s="517"/>
      <c r="I654" s="517"/>
      <c r="J654" s="517"/>
      <c r="K654" s="517"/>
      <c r="L654" s="517"/>
      <c r="M654" s="517"/>
      <c r="N654" s="517"/>
      <c r="O654" s="517"/>
      <c r="P654" s="517"/>
      <c r="Q654" s="517"/>
      <c r="R654" s="517"/>
      <c r="S654" s="517"/>
      <c r="T654" s="517"/>
      <c r="U654" s="517"/>
      <c r="V654" s="517"/>
      <c r="W654" s="517"/>
      <c r="X654" s="517"/>
    </row>
    <row r="655" spans="1:24">
      <c r="A655" s="418">
        <v>35</v>
      </c>
      <c r="B655" s="438" t="s">
        <v>635</v>
      </c>
      <c r="C655" s="428" t="s">
        <v>479</v>
      </c>
      <c r="D655" s="469" t="s">
        <v>636</v>
      </c>
      <c r="E655" s="517"/>
      <c r="F655" s="517"/>
      <c r="G655" s="517"/>
      <c r="H655" s="517"/>
      <c r="I655" s="517"/>
      <c r="J655" s="517"/>
      <c r="K655" s="517"/>
      <c r="L655" s="517"/>
      <c r="M655" s="517"/>
      <c r="N655" s="517"/>
      <c r="O655" s="517"/>
      <c r="P655" s="517"/>
      <c r="Q655" s="517"/>
      <c r="R655" s="517"/>
      <c r="S655" s="517"/>
      <c r="T655" s="517"/>
      <c r="U655" s="517"/>
      <c r="V655" s="517"/>
      <c r="W655" s="517"/>
      <c r="X655" s="517"/>
    </row>
    <row r="656" spans="1:24">
      <c r="A656" s="418">
        <v>36</v>
      </c>
      <c r="B656" s="438" t="s">
        <v>637</v>
      </c>
      <c r="C656" s="428" t="s">
        <v>479</v>
      </c>
      <c r="D656" s="469" t="s">
        <v>638</v>
      </c>
      <c r="E656" s="517"/>
      <c r="F656" s="517"/>
      <c r="G656" s="517"/>
      <c r="H656" s="517"/>
      <c r="I656" s="517"/>
      <c r="J656" s="517"/>
      <c r="K656" s="517"/>
      <c r="L656" s="517"/>
      <c r="M656" s="517"/>
      <c r="N656" s="517"/>
      <c r="O656" s="517"/>
      <c r="P656" s="517"/>
      <c r="Q656" s="517"/>
      <c r="R656" s="517"/>
      <c r="S656" s="517"/>
      <c r="T656" s="517"/>
      <c r="U656" s="517"/>
      <c r="V656" s="517"/>
      <c r="W656" s="517"/>
      <c r="X656" s="517"/>
    </row>
    <row r="657" spans="1:24">
      <c r="A657" s="418">
        <v>37</v>
      </c>
      <c r="B657" s="438" t="s">
        <v>639</v>
      </c>
      <c r="C657" s="428" t="s">
        <v>488</v>
      </c>
      <c r="D657" s="469" t="s">
        <v>424</v>
      </c>
      <c r="E657" s="517"/>
      <c r="F657" s="517"/>
      <c r="G657" s="517"/>
      <c r="H657" s="517"/>
      <c r="I657" s="517"/>
      <c r="J657" s="517"/>
      <c r="K657" s="517"/>
      <c r="L657" s="517"/>
      <c r="M657" s="517"/>
      <c r="N657" s="517"/>
      <c r="O657" s="517"/>
      <c r="P657" s="517"/>
      <c r="Q657" s="517"/>
      <c r="R657" s="517"/>
      <c r="S657" s="517"/>
      <c r="T657" s="517"/>
      <c r="U657" s="517"/>
      <c r="V657" s="517"/>
      <c r="W657" s="517"/>
      <c r="X657" s="517"/>
    </row>
    <row r="658" spans="1:24">
      <c r="A658" s="418">
        <v>38</v>
      </c>
      <c r="B658" s="438" t="s">
        <v>661</v>
      </c>
      <c r="C658" s="428" t="s">
        <v>479</v>
      </c>
      <c r="D658" s="469" t="s">
        <v>662</v>
      </c>
      <c r="E658" s="517"/>
      <c r="F658" s="517"/>
      <c r="G658" s="517"/>
      <c r="H658" s="517"/>
      <c r="I658" s="517"/>
      <c r="J658" s="517"/>
      <c r="K658" s="517"/>
      <c r="L658" s="517"/>
      <c r="M658" s="517"/>
      <c r="N658" s="517"/>
      <c r="O658" s="517"/>
      <c r="P658" s="517"/>
      <c r="Q658" s="517"/>
      <c r="R658" s="517"/>
      <c r="S658" s="517"/>
      <c r="T658" s="517"/>
      <c r="U658" s="517"/>
      <c r="V658" s="517"/>
      <c r="W658" s="517"/>
      <c r="X658" s="517"/>
    </row>
    <row r="659" spans="1:24">
      <c r="A659" s="418">
        <v>39</v>
      </c>
      <c r="B659" s="438" t="s">
        <v>640</v>
      </c>
      <c r="C659" s="428" t="s">
        <v>488</v>
      </c>
      <c r="D659" s="469" t="s">
        <v>436</v>
      </c>
      <c r="E659" s="369"/>
      <c r="F659" s="369"/>
      <c r="G659" s="369"/>
      <c r="H659" s="369"/>
      <c r="I659" s="369"/>
      <c r="J659" s="369"/>
      <c r="K659" s="369"/>
      <c r="L659" s="369"/>
      <c r="M659" s="369"/>
      <c r="N659" s="369"/>
      <c r="O659" s="369"/>
      <c r="P659" s="369"/>
      <c r="Q659" s="447"/>
      <c r="R659" s="447"/>
      <c r="S659" s="447"/>
      <c r="T659" s="447"/>
      <c r="U659" s="447"/>
      <c r="V659" s="447"/>
      <c r="W659" s="447"/>
      <c r="X659" s="447"/>
    </row>
    <row r="660" spans="1:24">
      <c r="A660" s="418">
        <v>40</v>
      </c>
      <c r="B660" s="438" t="s">
        <v>641</v>
      </c>
      <c r="C660" s="428" t="s">
        <v>479</v>
      </c>
      <c r="D660" s="469" t="s">
        <v>642</v>
      </c>
      <c r="E660" s="517"/>
      <c r="F660" s="517"/>
      <c r="G660" s="517"/>
      <c r="H660" s="517"/>
      <c r="I660" s="517"/>
      <c r="J660" s="517"/>
      <c r="K660" s="517"/>
      <c r="L660" s="517"/>
      <c r="M660" s="517"/>
      <c r="N660" s="517"/>
      <c r="O660" s="517"/>
      <c r="P660" s="517"/>
      <c r="Q660" s="517"/>
      <c r="R660" s="517"/>
      <c r="S660" s="517"/>
      <c r="T660" s="517"/>
      <c r="U660" s="517"/>
      <c r="V660" s="517"/>
      <c r="W660" s="517"/>
      <c r="X660" s="517"/>
    </row>
    <row r="661" spans="1:24">
      <c r="A661" s="418">
        <v>41</v>
      </c>
      <c r="B661" s="438" t="s">
        <v>643</v>
      </c>
      <c r="C661" s="428" t="s">
        <v>479</v>
      </c>
      <c r="D661" s="469" t="s">
        <v>644</v>
      </c>
      <c r="E661" s="517"/>
      <c r="F661" s="517"/>
      <c r="G661" s="517"/>
      <c r="H661" s="517"/>
      <c r="I661" s="517"/>
      <c r="J661" s="517"/>
      <c r="K661" s="517"/>
      <c r="L661" s="517"/>
      <c r="M661" s="517"/>
      <c r="N661" s="517"/>
      <c r="O661" s="517"/>
      <c r="P661" s="517"/>
      <c r="Q661" s="517"/>
      <c r="R661" s="517"/>
      <c r="S661" s="517"/>
      <c r="T661" s="517"/>
      <c r="U661" s="517"/>
      <c r="V661" s="517"/>
      <c r="W661" s="517"/>
      <c r="X661" s="517"/>
    </row>
    <row r="662" spans="1:24">
      <c r="A662" s="418">
        <v>42</v>
      </c>
      <c r="B662" s="438" t="s">
        <v>645</v>
      </c>
      <c r="C662" s="428" t="s">
        <v>488</v>
      </c>
      <c r="D662" s="469" t="s">
        <v>646</v>
      </c>
      <c r="E662" s="517"/>
      <c r="F662" s="517"/>
      <c r="G662" s="517"/>
      <c r="H662" s="517"/>
      <c r="I662" s="517"/>
      <c r="J662" s="517"/>
      <c r="K662" s="517"/>
      <c r="L662" s="517"/>
      <c r="M662" s="517"/>
      <c r="N662" s="517"/>
      <c r="O662" s="517"/>
      <c r="P662" s="517"/>
      <c r="Q662" s="517"/>
      <c r="R662" s="517"/>
      <c r="S662" s="517"/>
      <c r="T662" s="517"/>
      <c r="U662" s="517"/>
      <c r="V662" s="517"/>
      <c r="W662" s="517"/>
      <c r="X662" s="517"/>
    </row>
    <row r="663" spans="1:24">
      <c r="A663" s="418">
        <v>43</v>
      </c>
      <c r="B663" s="438" t="s">
        <v>647</v>
      </c>
      <c r="C663" s="428"/>
      <c r="D663" s="469" t="s">
        <v>439</v>
      </c>
      <c r="E663" s="517"/>
      <c r="F663" s="517"/>
      <c r="G663" s="517"/>
      <c r="H663" s="517"/>
      <c r="I663" s="517"/>
      <c r="J663" s="517"/>
      <c r="K663" s="517"/>
      <c r="L663" s="517"/>
      <c r="M663" s="517"/>
      <c r="N663" s="517"/>
      <c r="O663" s="517"/>
      <c r="P663" s="517"/>
      <c r="Q663" s="517"/>
      <c r="R663" s="517"/>
      <c r="S663" s="517"/>
      <c r="T663" s="517"/>
      <c r="U663" s="517"/>
      <c r="V663" s="517"/>
      <c r="W663" s="517"/>
      <c r="X663" s="517"/>
    </row>
    <row r="664" spans="1:24">
      <c r="A664" s="418">
        <v>44</v>
      </c>
      <c r="B664" s="438" t="s">
        <v>648</v>
      </c>
      <c r="C664" s="428"/>
      <c r="D664" s="469" t="s">
        <v>442</v>
      </c>
      <c r="E664" s="517"/>
      <c r="F664" s="517"/>
      <c r="G664" s="517"/>
      <c r="H664" s="517"/>
      <c r="I664" s="517"/>
      <c r="J664" s="517"/>
      <c r="K664" s="517"/>
      <c r="L664" s="517"/>
      <c r="M664" s="517"/>
      <c r="N664" s="517"/>
      <c r="O664" s="517"/>
      <c r="P664" s="517"/>
      <c r="Q664" s="517"/>
      <c r="R664" s="517"/>
      <c r="S664" s="517"/>
      <c r="T664" s="517"/>
      <c r="U664" s="517"/>
      <c r="V664" s="517"/>
      <c r="W664" s="517"/>
      <c r="X664" s="517"/>
    </row>
    <row r="665" spans="1:24">
      <c r="A665" s="418">
        <v>45</v>
      </c>
      <c r="B665" s="438" t="s">
        <v>649</v>
      </c>
      <c r="C665" s="428"/>
      <c r="D665" s="469" t="s">
        <v>456</v>
      </c>
      <c r="E665" s="517"/>
      <c r="F665" s="517"/>
      <c r="G665" s="517"/>
      <c r="H665" s="517"/>
      <c r="I665" s="517"/>
      <c r="J665" s="517"/>
      <c r="K665" s="517"/>
      <c r="L665" s="517"/>
      <c r="M665" s="517"/>
      <c r="N665" s="517"/>
      <c r="O665" s="517"/>
      <c r="P665" s="517"/>
      <c r="Q665" s="517"/>
      <c r="R665" s="517"/>
      <c r="S665" s="517"/>
      <c r="T665" s="517"/>
      <c r="U665" s="517"/>
      <c r="V665" s="517"/>
      <c r="W665" s="517"/>
      <c r="X665" s="517"/>
    </row>
    <row r="666" spans="1:24">
      <c r="A666" s="418">
        <v>46</v>
      </c>
      <c r="B666" s="438" t="s">
        <v>650</v>
      </c>
      <c r="C666" s="428"/>
      <c r="D666" s="469" t="s">
        <v>49</v>
      </c>
      <c r="E666" s="517"/>
      <c r="F666" s="517"/>
      <c r="G666" s="517"/>
      <c r="H666" s="517"/>
      <c r="I666" s="517"/>
      <c r="J666" s="517"/>
      <c r="K666" s="517"/>
      <c r="L666" s="517"/>
      <c r="M666" s="517"/>
      <c r="N666" s="517"/>
      <c r="O666" s="517"/>
      <c r="P666" s="517"/>
      <c r="Q666" s="517"/>
      <c r="R666" s="517"/>
      <c r="S666" s="517"/>
      <c r="T666" s="517"/>
      <c r="U666" s="517"/>
      <c r="V666" s="517"/>
      <c r="W666" s="517"/>
      <c r="X666" s="517"/>
    </row>
    <row r="667" spans="1:24">
      <c r="A667" s="418">
        <v>47</v>
      </c>
      <c r="B667" s="438" t="s">
        <v>651</v>
      </c>
      <c r="C667" s="488" t="s">
        <v>488</v>
      </c>
      <c r="D667" s="469" t="s">
        <v>462</v>
      </c>
      <c r="E667" s="517"/>
      <c r="F667" s="517"/>
      <c r="G667" s="517"/>
      <c r="H667" s="517"/>
      <c r="I667" s="517"/>
      <c r="J667" s="517"/>
      <c r="K667" s="517"/>
      <c r="L667" s="517"/>
      <c r="M667" s="517"/>
      <c r="N667" s="517"/>
      <c r="O667" s="517"/>
      <c r="P667" s="517"/>
      <c r="Q667" s="517"/>
      <c r="R667" s="517"/>
      <c r="S667" s="517"/>
      <c r="T667" s="517"/>
      <c r="U667" s="517"/>
      <c r="V667" s="517"/>
      <c r="W667" s="517"/>
      <c r="X667" s="517"/>
    </row>
    <row r="668" spans="1:24">
      <c r="A668" s="418">
        <v>48</v>
      </c>
      <c r="B668" s="438" t="s">
        <v>652</v>
      </c>
      <c r="C668" s="428" t="s">
        <v>479</v>
      </c>
      <c r="D668" s="469" t="s">
        <v>653</v>
      </c>
      <c r="E668" s="517"/>
      <c r="F668" s="517"/>
      <c r="G668" s="517"/>
      <c r="H668" s="517"/>
      <c r="I668" s="517"/>
      <c r="J668" s="517"/>
      <c r="K668" s="517"/>
      <c r="L668" s="517"/>
      <c r="M668" s="517"/>
      <c r="N668" s="517"/>
      <c r="O668" s="517"/>
      <c r="P668" s="517"/>
      <c r="Q668" s="517"/>
      <c r="R668" s="517"/>
      <c r="S668" s="517"/>
      <c r="T668" s="517"/>
      <c r="U668" s="517"/>
      <c r="V668" s="517"/>
      <c r="W668" s="517"/>
      <c r="X668" s="517"/>
    </row>
    <row r="669" spans="1:24">
      <c r="A669" s="418">
        <v>49</v>
      </c>
      <c r="B669" s="438" t="s">
        <v>654</v>
      </c>
      <c r="C669" s="428" t="s">
        <v>488</v>
      </c>
      <c r="D669" s="469" t="s">
        <v>470</v>
      </c>
      <c r="E669" s="517"/>
      <c r="F669" s="517"/>
      <c r="G669" s="517"/>
      <c r="H669" s="517"/>
      <c r="I669" s="517"/>
      <c r="J669" s="517"/>
      <c r="K669" s="517"/>
      <c r="L669" s="517"/>
      <c r="M669" s="517"/>
      <c r="N669" s="517"/>
      <c r="O669" s="517"/>
      <c r="P669" s="517"/>
      <c r="Q669" s="517"/>
      <c r="R669" s="517"/>
      <c r="S669" s="517"/>
      <c r="T669" s="517"/>
      <c r="U669" s="517"/>
      <c r="V669" s="517"/>
      <c r="W669" s="517"/>
      <c r="X669" s="517"/>
    </row>
    <row r="670" spans="1:24">
      <c r="A670" s="418">
        <v>50</v>
      </c>
      <c r="B670" s="438"/>
      <c r="C670" s="428"/>
      <c r="D670" s="423"/>
      <c r="E670" s="517"/>
      <c r="F670" s="517"/>
      <c r="G670" s="517"/>
      <c r="H670" s="517"/>
      <c r="I670" s="517"/>
      <c r="J670" s="517"/>
      <c r="K670" s="517"/>
      <c r="L670" s="517"/>
      <c r="M670" s="517"/>
      <c r="N670" s="517"/>
      <c r="O670" s="517"/>
      <c r="P670" s="517"/>
      <c r="Q670" s="517"/>
      <c r="R670" s="517"/>
      <c r="S670" s="517"/>
      <c r="T670" s="517"/>
      <c r="U670" s="517"/>
      <c r="V670" s="517"/>
      <c r="W670" s="517"/>
      <c r="X670" s="517"/>
    </row>
    <row r="671" spans="1:24">
      <c r="A671" s="418">
        <v>51</v>
      </c>
      <c r="B671" s="438"/>
      <c r="C671" s="428"/>
      <c r="D671" s="423"/>
      <c r="E671" s="517"/>
      <c r="F671" s="517"/>
      <c r="G671" s="517"/>
      <c r="H671" s="517"/>
      <c r="I671" s="517"/>
      <c r="J671" s="517"/>
      <c r="K671" s="517"/>
      <c r="L671" s="517"/>
      <c r="M671" s="517"/>
      <c r="N671" s="517"/>
      <c r="O671" s="517"/>
      <c r="P671" s="517"/>
      <c r="Q671" s="517"/>
      <c r="R671" s="517"/>
      <c r="S671" s="517"/>
      <c r="T671" s="517"/>
      <c r="U671" s="517"/>
      <c r="V671" s="517"/>
      <c r="W671" s="517"/>
      <c r="X671" s="517"/>
    </row>
    <row r="672" spans="1:24">
      <c r="A672" s="418">
        <v>52</v>
      </c>
      <c r="B672" s="438"/>
      <c r="C672" s="428"/>
      <c r="D672" s="423"/>
      <c r="E672" s="517"/>
      <c r="F672" s="517"/>
      <c r="G672" s="517"/>
      <c r="H672" s="517"/>
      <c r="I672" s="517"/>
      <c r="J672" s="517"/>
      <c r="K672" s="517"/>
      <c r="L672" s="517"/>
      <c r="M672" s="517"/>
      <c r="N672" s="517"/>
      <c r="O672" s="517"/>
      <c r="P672" s="517"/>
      <c r="Q672" s="517"/>
      <c r="R672" s="517"/>
      <c r="S672" s="517"/>
      <c r="T672" s="517"/>
      <c r="U672" s="517"/>
      <c r="V672" s="517"/>
      <c r="W672" s="517"/>
      <c r="X672" s="517"/>
    </row>
    <row r="673" ht="16.5" spans="1:24">
      <c r="A673" s="486" t="s">
        <v>530</v>
      </c>
      <c r="B673" s="487"/>
      <c r="C673" s="487"/>
      <c r="D673" s="487"/>
      <c r="E673" s="487"/>
      <c r="F673" s="487"/>
      <c r="G673" s="487"/>
      <c r="H673" s="487"/>
      <c r="I673" s="487"/>
      <c r="J673" s="487"/>
      <c r="K673" s="487"/>
      <c r="L673" s="487"/>
      <c r="M673" s="487"/>
      <c r="N673" s="487"/>
      <c r="O673" s="487"/>
      <c r="P673" s="487"/>
      <c r="Q673" s="487"/>
      <c r="R673" s="487"/>
      <c r="S673" s="487"/>
      <c r="T673" s="487"/>
      <c r="U673" s="487"/>
      <c r="V673" s="487"/>
      <c r="W673" s="487"/>
      <c r="X673" s="487"/>
    </row>
    <row r="674" spans="1:24">
      <c r="A674" s="418" t="s">
        <v>5</v>
      </c>
      <c r="B674" s="419" t="s">
        <v>477</v>
      </c>
      <c r="C674" s="419" t="s">
        <v>153</v>
      </c>
      <c r="D674" s="420" t="s">
        <v>9</v>
      </c>
      <c r="E674" s="502"/>
      <c r="F674" s="502"/>
      <c r="G674" s="502"/>
      <c r="H674" s="502"/>
      <c r="I674" s="502"/>
      <c r="J674" s="502"/>
      <c r="K674" s="502"/>
      <c r="L674" s="502"/>
      <c r="M674" s="502"/>
      <c r="N674" s="502"/>
      <c r="O674" s="502"/>
      <c r="P674" s="502"/>
      <c r="Q674" s="510"/>
      <c r="R674" s="510"/>
      <c r="S674" s="510"/>
      <c r="T674" s="510"/>
      <c r="U674" s="510"/>
      <c r="V674" s="510"/>
      <c r="W674" s="510"/>
      <c r="X674" s="510"/>
    </row>
    <row r="675" spans="1:24">
      <c r="A675" s="418">
        <v>1</v>
      </c>
      <c r="B675" s="478"/>
      <c r="C675" s="419"/>
      <c r="D675" s="437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</row>
    <row r="676" spans="1:24">
      <c r="A676" s="418">
        <v>2</v>
      </c>
      <c r="B676" s="436"/>
      <c r="C676" s="419"/>
      <c r="D676" s="419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</row>
    <row r="677" spans="1:24">
      <c r="A677" s="418">
        <v>3</v>
      </c>
      <c r="B677" s="436"/>
      <c r="C677" s="419"/>
      <c r="D677" s="419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</row>
    <row r="678" spans="1:24">
      <c r="A678" s="418">
        <v>4</v>
      </c>
      <c r="B678" s="478"/>
      <c r="C678" s="419"/>
      <c r="D678" s="519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</row>
    <row r="679" spans="1:24">
      <c r="A679" s="418">
        <v>5</v>
      </c>
      <c r="B679" s="478"/>
      <c r="C679" s="419"/>
      <c r="D679" s="519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</row>
    <row r="680" spans="1:24">
      <c r="A680" s="418">
        <v>6</v>
      </c>
      <c r="B680" s="478"/>
      <c r="C680" s="419"/>
      <c r="D680" s="519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</row>
    <row r="681" spans="1:24">
      <c r="A681" s="418">
        <v>7</v>
      </c>
      <c r="B681" s="478"/>
      <c r="C681" s="419"/>
      <c r="D681" s="519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</row>
    <row r="682" spans="1:24">
      <c r="A682" s="418">
        <v>8</v>
      </c>
      <c r="B682" s="478"/>
      <c r="C682" s="419"/>
      <c r="D682" s="519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</row>
    <row r="683" spans="1:24">
      <c r="A683" s="418">
        <v>9</v>
      </c>
      <c r="B683" s="478"/>
      <c r="C683" s="419"/>
      <c r="D683" s="519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</row>
    <row r="684" spans="1:24">
      <c r="A684" s="418">
        <v>10</v>
      </c>
      <c r="B684" s="478"/>
      <c r="C684" s="419"/>
      <c r="D684" s="519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</row>
    <row r="686" ht="21.75" spans="1:24">
      <c r="A686" s="413" t="s">
        <v>0</v>
      </c>
      <c r="B686" s="413"/>
      <c r="C686" s="413"/>
      <c r="D686" s="413"/>
      <c r="E686" s="413"/>
      <c r="F686" s="413"/>
      <c r="G686" s="413"/>
      <c r="H686" s="413"/>
      <c r="I686" s="413"/>
      <c r="J686" s="413"/>
      <c r="K686" s="413"/>
      <c r="L686" s="413"/>
      <c r="M686" s="413"/>
      <c r="N686" s="413"/>
      <c r="O686" s="413"/>
      <c r="P686" s="413"/>
      <c r="Q686" s="413"/>
      <c r="R686" s="413"/>
      <c r="S686" s="413"/>
      <c r="T686" s="413"/>
      <c r="U686" s="413"/>
      <c r="V686" s="413"/>
      <c r="W686" s="413"/>
      <c r="X686" s="413"/>
    </row>
    <row r="687" ht="21.75" spans="1:24">
      <c r="A687" s="471" t="s">
        <v>582</v>
      </c>
      <c r="B687" s="471"/>
      <c r="C687" s="471"/>
      <c r="D687" s="471"/>
      <c r="E687" s="471"/>
      <c r="F687" s="471"/>
      <c r="G687" s="471"/>
      <c r="H687" s="471"/>
      <c r="I687" s="471"/>
      <c r="J687" s="471"/>
      <c r="K687" s="471"/>
      <c r="L687" s="471"/>
      <c r="M687" s="471"/>
      <c r="N687" s="471"/>
      <c r="O687" s="471"/>
      <c r="P687" s="471"/>
      <c r="Q687" s="471"/>
      <c r="R687" s="471"/>
      <c r="S687" s="471"/>
      <c r="T687" s="471"/>
      <c r="U687" s="471"/>
      <c r="V687" s="471"/>
      <c r="W687" s="471"/>
      <c r="X687" s="471"/>
    </row>
    <row r="688" ht="19.5" spans="1:24">
      <c r="A688" s="415"/>
      <c r="B688" s="415"/>
      <c r="C688" s="415"/>
      <c r="D688" s="415"/>
      <c r="E688" s="504"/>
      <c r="F688" s="504"/>
      <c r="G688" s="504"/>
      <c r="H688" s="504"/>
      <c r="I688" s="504"/>
      <c r="J688" s="504"/>
      <c r="K688" s="504"/>
      <c r="L688" s="504"/>
      <c r="M688" s="504"/>
      <c r="N688" s="504"/>
      <c r="O688" s="504"/>
      <c r="P688" s="504"/>
      <c r="Q688" s="504"/>
      <c r="R688" s="504"/>
      <c r="S688" s="504"/>
      <c r="T688" s="504"/>
      <c r="U688" s="504"/>
      <c r="V688" s="504"/>
      <c r="W688" s="504"/>
      <c r="X688" s="504"/>
    </row>
    <row r="689" ht="19.5" spans="1:24">
      <c r="A689" s="482" t="s">
        <v>663</v>
      </c>
      <c r="B689" s="482"/>
      <c r="C689" s="482"/>
      <c r="D689" s="482"/>
      <c r="E689" s="482"/>
      <c r="F689" s="482"/>
      <c r="G689" s="482"/>
      <c r="H689" s="482"/>
      <c r="I689" s="482"/>
      <c r="J689" s="482"/>
      <c r="K689" s="482"/>
      <c r="L689" s="482"/>
      <c r="M689" s="482"/>
      <c r="N689" s="482"/>
      <c r="O689" s="482"/>
      <c r="P689" s="482"/>
      <c r="Q689" s="482"/>
      <c r="R689" s="482"/>
      <c r="S689" s="482"/>
      <c r="T689" s="482"/>
      <c r="U689" s="482"/>
      <c r="V689" s="482"/>
      <c r="W689" s="482"/>
      <c r="X689" s="482"/>
    </row>
    <row r="690" spans="1:24">
      <c r="A690" s="418" t="s">
        <v>5</v>
      </c>
      <c r="B690" s="419" t="s">
        <v>477</v>
      </c>
      <c r="C690" s="419" t="s">
        <v>153</v>
      </c>
      <c r="D690" s="420" t="s">
        <v>9</v>
      </c>
      <c r="E690" s="440"/>
      <c r="F690" s="440"/>
      <c r="G690" s="440"/>
      <c r="H690" s="440"/>
      <c r="I690" s="440"/>
      <c r="J690" s="440"/>
      <c r="K690" s="440"/>
      <c r="L690" s="440"/>
      <c r="M690" s="440"/>
      <c r="N690" s="440"/>
      <c r="O690" s="440"/>
      <c r="P690" s="440"/>
      <c r="Q690" s="446"/>
      <c r="R690" s="446"/>
      <c r="S690" s="446"/>
      <c r="T690" s="446"/>
      <c r="U690" s="446"/>
      <c r="V690" s="446"/>
      <c r="W690" s="446"/>
      <c r="X690" s="446"/>
    </row>
    <row r="691" spans="1:24">
      <c r="A691" s="418">
        <v>1</v>
      </c>
      <c r="B691" s="438" t="s">
        <v>585</v>
      </c>
      <c r="C691" s="428" t="s">
        <v>479</v>
      </c>
      <c r="D691" s="468" t="s">
        <v>279</v>
      </c>
      <c r="E691" s="520"/>
      <c r="F691" s="520"/>
      <c r="G691" s="520"/>
      <c r="H691" s="520"/>
      <c r="I691" s="520"/>
      <c r="J691" s="520"/>
      <c r="K691" s="520"/>
      <c r="L691" s="520"/>
      <c r="M691" s="520"/>
      <c r="N691" s="520"/>
      <c r="O691" s="520"/>
      <c r="P691" s="520"/>
      <c r="Q691" s="518"/>
      <c r="R691" s="518"/>
      <c r="S691" s="518"/>
      <c r="T691" s="518"/>
      <c r="U691" s="518"/>
      <c r="V691" s="518"/>
      <c r="W691" s="518"/>
      <c r="X691" s="518"/>
    </row>
    <row r="692" spans="1:24">
      <c r="A692" s="418">
        <v>2</v>
      </c>
      <c r="B692" s="438" t="s">
        <v>586</v>
      </c>
      <c r="C692" s="428" t="s">
        <v>479</v>
      </c>
      <c r="D692" s="469" t="s">
        <v>335</v>
      </c>
      <c r="E692" s="518"/>
      <c r="F692" s="518"/>
      <c r="G692" s="518"/>
      <c r="H692" s="518"/>
      <c r="I692" s="518"/>
      <c r="J692" s="518"/>
      <c r="K692" s="518"/>
      <c r="L692" s="518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</row>
    <row r="693" spans="1:24">
      <c r="A693" s="418">
        <v>3</v>
      </c>
      <c r="B693" s="438" t="s">
        <v>587</v>
      </c>
      <c r="C693" s="428" t="s">
        <v>488</v>
      </c>
      <c r="D693" s="468" t="s">
        <v>588</v>
      </c>
      <c r="E693" s="521"/>
      <c r="F693" s="521"/>
      <c r="G693" s="521"/>
      <c r="H693" s="521"/>
      <c r="I693" s="521"/>
      <c r="J693" s="521"/>
      <c r="K693" s="521"/>
      <c r="L693" s="521"/>
      <c r="M693" s="521"/>
      <c r="N693" s="521"/>
      <c r="O693" s="521"/>
      <c r="P693" s="521"/>
      <c r="Q693" s="518"/>
      <c r="R693" s="518"/>
      <c r="S693" s="518"/>
      <c r="T693" s="518"/>
      <c r="U693" s="518"/>
      <c r="V693" s="518"/>
      <c r="W693" s="518"/>
      <c r="X693" s="518"/>
    </row>
    <row r="694" spans="1:24">
      <c r="A694" s="418">
        <v>4</v>
      </c>
      <c r="B694" s="438" t="s">
        <v>589</v>
      </c>
      <c r="C694" s="428" t="s">
        <v>488</v>
      </c>
      <c r="D694" s="468" t="s">
        <v>590</v>
      </c>
      <c r="E694" s="521"/>
      <c r="F694" s="521"/>
      <c r="G694" s="521"/>
      <c r="H694" s="521"/>
      <c r="I694" s="521"/>
      <c r="J694" s="521"/>
      <c r="K694" s="521"/>
      <c r="L694" s="521"/>
      <c r="M694" s="521"/>
      <c r="N694" s="521"/>
      <c r="O694" s="521"/>
      <c r="P694" s="521"/>
      <c r="Q694" s="518"/>
      <c r="R694" s="518"/>
      <c r="S694" s="518"/>
      <c r="T694" s="518"/>
      <c r="U694" s="518"/>
      <c r="V694" s="518"/>
      <c r="W694" s="518"/>
      <c r="X694" s="518"/>
    </row>
    <row r="695" spans="1:24">
      <c r="A695" s="418">
        <v>5</v>
      </c>
      <c r="B695" s="438" t="s">
        <v>591</v>
      </c>
      <c r="C695" s="428"/>
      <c r="D695" s="468" t="s">
        <v>592</v>
      </c>
      <c r="E695" s="521"/>
      <c r="F695" s="521"/>
      <c r="G695" s="521"/>
      <c r="H695" s="521"/>
      <c r="I695" s="521"/>
      <c r="J695" s="521"/>
      <c r="K695" s="521"/>
      <c r="L695" s="521"/>
      <c r="M695" s="521"/>
      <c r="N695" s="521"/>
      <c r="O695" s="521"/>
      <c r="P695" s="521"/>
      <c r="Q695" s="518"/>
      <c r="R695" s="518"/>
      <c r="S695" s="518"/>
      <c r="T695" s="518"/>
      <c r="U695" s="518"/>
      <c r="V695" s="518"/>
      <c r="W695" s="518"/>
      <c r="X695" s="518"/>
    </row>
    <row r="696" spans="1:24">
      <c r="A696" s="418">
        <v>6</v>
      </c>
      <c r="B696" s="438" t="s">
        <v>593</v>
      </c>
      <c r="C696" s="428" t="s">
        <v>488</v>
      </c>
      <c r="D696" s="469" t="s">
        <v>594</v>
      </c>
      <c r="E696" s="517"/>
      <c r="F696" s="517"/>
      <c r="G696" s="517"/>
      <c r="H696" s="517"/>
      <c r="I696" s="517"/>
      <c r="J696" s="517"/>
      <c r="K696" s="517"/>
      <c r="L696" s="517"/>
      <c r="M696" s="517"/>
      <c r="N696" s="517"/>
      <c r="O696" s="517"/>
      <c r="P696" s="517"/>
      <c r="Q696" s="517"/>
      <c r="R696" s="517"/>
      <c r="S696" s="517"/>
      <c r="T696" s="517"/>
      <c r="U696" s="517"/>
      <c r="V696" s="517"/>
      <c r="W696" s="517"/>
      <c r="X696" s="517"/>
    </row>
    <row r="697" spans="1:24">
      <c r="A697" s="418">
        <v>7</v>
      </c>
      <c r="B697" s="438" t="s">
        <v>595</v>
      </c>
      <c r="C697" s="428" t="s">
        <v>488</v>
      </c>
      <c r="D697" s="469" t="s">
        <v>596</v>
      </c>
      <c r="E697" s="517"/>
      <c r="F697" s="517"/>
      <c r="G697" s="517"/>
      <c r="H697" s="517"/>
      <c r="I697" s="517"/>
      <c r="J697" s="517"/>
      <c r="K697" s="517"/>
      <c r="L697" s="517"/>
      <c r="M697" s="517"/>
      <c r="N697" s="517"/>
      <c r="O697" s="517"/>
      <c r="P697" s="517"/>
      <c r="Q697" s="517"/>
      <c r="R697" s="517"/>
      <c r="S697" s="517"/>
      <c r="T697" s="517"/>
      <c r="U697" s="517"/>
      <c r="V697" s="517"/>
      <c r="W697" s="517"/>
      <c r="X697" s="517"/>
    </row>
    <row r="698" spans="1:24">
      <c r="A698" s="418">
        <v>8</v>
      </c>
      <c r="B698" s="438" t="s">
        <v>597</v>
      </c>
      <c r="C698" s="428" t="s">
        <v>488</v>
      </c>
      <c r="D698" s="469" t="s">
        <v>598</v>
      </c>
      <c r="E698" s="470"/>
      <c r="F698" s="470"/>
      <c r="G698" s="470"/>
      <c r="H698" s="470"/>
      <c r="I698" s="470"/>
      <c r="J698" s="470"/>
      <c r="K698" s="470"/>
      <c r="L698" s="470"/>
      <c r="M698" s="470"/>
      <c r="N698" s="470"/>
      <c r="O698" s="470"/>
      <c r="P698" s="470"/>
      <c r="Q698" s="470"/>
      <c r="R698" s="470"/>
      <c r="S698" s="470"/>
      <c r="T698" s="470"/>
      <c r="U698" s="470"/>
      <c r="V698" s="470"/>
      <c r="W698" s="470"/>
      <c r="X698" s="470"/>
    </row>
    <row r="699" spans="1:24">
      <c r="A699" s="418">
        <v>9</v>
      </c>
      <c r="B699" s="438" t="s">
        <v>599</v>
      </c>
      <c r="C699" s="428" t="s">
        <v>488</v>
      </c>
      <c r="D699" s="469" t="s">
        <v>242</v>
      </c>
      <c r="E699" s="517"/>
      <c r="F699" s="517"/>
      <c r="G699" s="517"/>
      <c r="H699" s="517"/>
      <c r="I699" s="517"/>
      <c r="J699" s="517"/>
      <c r="K699" s="517"/>
      <c r="L699" s="517"/>
      <c r="M699" s="517"/>
      <c r="N699" s="517"/>
      <c r="O699" s="517"/>
      <c r="P699" s="517"/>
      <c r="Q699" s="517"/>
      <c r="R699" s="517"/>
      <c r="S699" s="517"/>
      <c r="T699" s="517"/>
      <c r="U699" s="517"/>
      <c r="V699" s="517"/>
      <c r="W699" s="517"/>
      <c r="X699" s="517"/>
    </row>
    <row r="700" spans="1:24">
      <c r="A700" s="418">
        <v>10</v>
      </c>
      <c r="B700" s="438" t="s">
        <v>600</v>
      </c>
      <c r="C700" s="428" t="s">
        <v>488</v>
      </c>
      <c r="D700" s="469" t="s">
        <v>45</v>
      </c>
      <c r="E700" s="517"/>
      <c r="F700" s="517"/>
      <c r="G700" s="517"/>
      <c r="H700" s="517"/>
      <c r="I700" s="517"/>
      <c r="J700" s="517"/>
      <c r="K700" s="517"/>
      <c r="L700" s="517"/>
      <c r="M700" s="517"/>
      <c r="N700" s="517"/>
      <c r="O700" s="517"/>
      <c r="P700" s="517"/>
      <c r="Q700" s="517"/>
      <c r="R700" s="517"/>
      <c r="S700" s="517"/>
      <c r="T700" s="517"/>
      <c r="U700" s="517"/>
      <c r="V700" s="517"/>
      <c r="W700" s="517"/>
      <c r="X700" s="517"/>
    </row>
    <row r="701" spans="1:24">
      <c r="A701" s="418">
        <v>11</v>
      </c>
      <c r="B701" s="438" t="s">
        <v>601</v>
      </c>
      <c r="C701" s="428" t="s">
        <v>479</v>
      </c>
      <c r="D701" s="469" t="s">
        <v>602</v>
      </c>
      <c r="E701" s="517"/>
      <c r="F701" s="517"/>
      <c r="G701" s="517"/>
      <c r="H701" s="517"/>
      <c r="I701" s="517"/>
      <c r="J701" s="517"/>
      <c r="K701" s="517"/>
      <c r="L701" s="517"/>
      <c r="M701" s="517"/>
      <c r="N701" s="517"/>
      <c r="O701" s="517"/>
      <c r="P701" s="517"/>
      <c r="Q701" s="517"/>
      <c r="R701" s="517"/>
      <c r="S701" s="517"/>
      <c r="T701" s="517"/>
      <c r="U701" s="517"/>
      <c r="V701" s="517"/>
      <c r="W701" s="517"/>
      <c r="X701" s="517"/>
    </row>
    <row r="702" spans="1:24">
      <c r="A702" s="418">
        <v>12</v>
      </c>
      <c r="B702" s="436" t="s">
        <v>603</v>
      </c>
      <c r="C702" s="424" t="s">
        <v>488</v>
      </c>
      <c r="D702" s="470" t="s">
        <v>604</v>
      </c>
      <c r="E702" s="470"/>
      <c r="F702" s="470"/>
      <c r="G702" s="470"/>
      <c r="H702" s="470"/>
      <c r="I702" s="470"/>
      <c r="J702" s="470"/>
      <c r="K702" s="470"/>
      <c r="L702" s="470"/>
      <c r="M702" s="470"/>
      <c r="N702" s="470"/>
      <c r="O702" s="470"/>
      <c r="P702" s="470"/>
      <c r="Q702" s="470"/>
      <c r="R702" s="470"/>
      <c r="S702" s="470"/>
      <c r="T702" s="470"/>
      <c r="U702" s="470"/>
      <c r="V702" s="470"/>
      <c r="W702" s="470"/>
      <c r="X702" s="470"/>
    </row>
    <row r="703" spans="1:24">
      <c r="A703" s="418">
        <v>13</v>
      </c>
      <c r="B703" s="438" t="s">
        <v>605</v>
      </c>
      <c r="C703" s="428"/>
      <c r="D703" s="469" t="s">
        <v>606</v>
      </c>
      <c r="E703" s="518"/>
      <c r="F703" s="518"/>
      <c r="G703" s="518"/>
      <c r="H703" s="518"/>
      <c r="I703" s="518"/>
      <c r="J703" s="518"/>
      <c r="K703" s="518"/>
      <c r="L703" s="518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</row>
    <row r="704" spans="1:24">
      <c r="A704" s="418">
        <v>14</v>
      </c>
      <c r="B704" s="436" t="s">
        <v>607</v>
      </c>
      <c r="C704" s="424" t="s">
        <v>488</v>
      </c>
      <c r="D704" s="470" t="s">
        <v>368</v>
      </c>
      <c r="E704" s="517"/>
      <c r="F704" s="517"/>
      <c r="G704" s="517"/>
      <c r="H704" s="517"/>
      <c r="I704" s="517"/>
      <c r="J704" s="517"/>
      <c r="K704" s="517"/>
      <c r="L704" s="517"/>
      <c r="M704" s="517"/>
      <c r="N704" s="517"/>
      <c r="O704" s="517"/>
      <c r="P704" s="517"/>
      <c r="Q704" s="517"/>
      <c r="R704" s="517"/>
      <c r="S704" s="517"/>
      <c r="T704" s="517"/>
      <c r="U704" s="517"/>
      <c r="V704" s="517"/>
      <c r="W704" s="517"/>
      <c r="X704" s="517"/>
    </row>
    <row r="705" spans="1:24">
      <c r="A705" s="418">
        <v>15</v>
      </c>
      <c r="B705" s="438" t="s">
        <v>608</v>
      </c>
      <c r="C705" s="428" t="s">
        <v>488</v>
      </c>
      <c r="D705" s="469" t="s">
        <v>374</v>
      </c>
      <c r="E705" s="470"/>
      <c r="F705" s="470"/>
      <c r="G705" s="470"/>
      <c r="H705" s="470"/>
      <c r="I705" s="470"/>
      <c r="J705" s="470"/>
      <c r="K705" s="470"/>
      <c r="L705" s="470"/>
      <c r="M705" s="470"/>
      <c r="N705" s="470"/>
      <c r="O705" s="470"/>
      <c r="P705" s="470"/>
      <c r="Q705" s="470"/>
      <c r="R705" s="470"/>
      <c r="S705" s="470"/>
      <c r="T705" s="470"/>
      <c r="U705" s="470"/>
      <c r="V705" s="470"/>
      <c r="W705" s="470"/>
      <c r="X705" s="470"/>
    </row>
    <row r="706" spans="1:24">
      <c r="A706" s="418">
        <v>16</v>
      </c>
      <c r="B706" s="438" t="s">
        <v>609</v>
      </c>
      <c r="C706" s="428" t="s">
        <v>488</v>
      </c>
      <c r="D706" s="469" t="s">
        <v>610</v>
      </c>
      <c r="E706" s="470"/>
      <c r="F706" s="470"/>
      <c r="G706" s="470"/>
      <c r="H706" s="470"/>
      <c r="I706" s="470"/>
      <c r="J706" s="470"/>
      <c r="K706" s="470"/>
      <c r="L706" s="470"/>
      <c r="M706" s="470"/>
      <c r="N706" s="470"/>
      <c r="O706" s="470"/>
      <c r="P706" s="470"/>
      <c r="Q706" s="470"/>
      <c r="R706" s="470"/>
      <c r="S706" s="470"/>
      <c r="T706" s="470"/>
      <c r="U706" s="470"/>
      <c r="V706" s="470"/>
      <c r="W706" s="470"/>
      <c r="X706" s="470"/>
    </row>
    <row r="707" spans="1:24">
      <c r="A707" s="418">
        <v>17</v>
      </c>
      <c r="B707" s="438" t="s">
        <v>611</v>
      </c>
      <c r="C707" s="428" t="s">
        <v>488</v>
      </c>
      <c r="D707" s="469" t="s">
        <v>380</v>
      </c>
      <c r="E707" s="470"/>
      <c r="F707" s="470"/>
      <c r="G707" s="470"/>
      <c r="H707" s="470"/>
      <c r="I707" s="470"/>
      <c r="J707" s="470"/>
      <c r="K707" s="470"/>
      <c r="L707" s="470"/>
      <c r="M707" s="470"/>
      <c r="N707" s="470"/>
      <c r="O707" s="470"/>
      <c r="P707" s="470"/>
      <c r="Q707" s="470"/>
      <c r="R707" s="470"/>
      <c r="S707" s="470"/>
      <c r="T707" s="470"/>
      <c r="U707" s="470"/>
      <c r="V707" s="470"/>
      <c r="W707" s="470"/>
      <c r="X707" s="470"/>
    </row>
    <row r="708" spans="1:24">
      <c r="A708" s="418">
        <v>18</v>
      </c>
      <c r="B708" s="438" t="s">
        <v>612</v>
      </c>
      <c r="C708" s="428" t="s">
        <v>479</v>
      </c>
      <c r="D708" s="469" t="s">
        <v>383</v>
      </c>
      <c r="E708" s="470"/>
      <c r="F708" s="470"/>
      <c r="G708" s="470"/>
      <c r="H708" s="470"/>
      <c r="I708" s="470"/>
      <c r="J708" s="470"/>
      <c r="K708" s="470"/>
      <c r="L708" s="470"/>
      <c r="M708" s="470"/>
      <c r="N708" s="470"/>
      <c r="O708" s="470"/>
      <c r="P708" s="470"/>
      <c r="Q708" s="470"/>
      <c r="R708" s="470"/>
      <c r="S708" s="470"/>
      <c r="T708" s="470"/>
      <c r="U708" s="470"/>
      <c r="V708" s="470"/>
      <c r="W708" s="470"/>
      <c r="X708" s="470"/>
    </row>
    <row r="709" spans="1:24">
      <c r="A709" s="418">
        <v>19</v>
      </c>
      <c r="B709" s="438" t="s">
        <v>613</v>
      </c>
      <c r="C709" s="428" t="s">
        <v>479</v>
      </c>
      <c r="D709" s="469" t="s">
        <v>72</v>
      </c>
      <c r="E709" s="517"/>
      <c r="F709" s="517"/>
      <c r="G709" s="517"/>
      <c r="H709" s="517"/>
      <c r="I709" s="517"/>
      <c r="J709" s="517"/>
      <c r="K709" s="517"/>
      <c r="L709" s="517"/>
      <c r="M709" s="517"/>
      <c r="N709" s="517"/>
      <c r="O709" s="517"/>
      <c r="P709" s="517"/>
      <c r="Q709" s="517"/>
      <c r="R709" s="517"/>
      <c r="S709" s="517"/>
      <c r="T709" s="517"/>
      <c r="U709" s="517"/>
      <c r="V709" s="517"/>
      <c r="W709" s="517"/>
      <c r="X709" s="517"/>
    </row>
    <row r="710" spans="1:24">
      <c r="A710" s="418">
        <v>20</v>
      </c>
      <c r="B710" s="438" t="s">
        <v>614</v>
      </c>
      <c r="C710" s="428" t="s">
        <v>479</v>
      </c>
      <c r="D710" s="469" t="s">
        <v>615</v>
      </c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</row>
    <row r="711" spans="1:24">
      <c r="A711" s="418">
        <v>21</v>
      </c>
      <c r="B711" s="438" t="s">
        <v>616</v>
      </c>
      <c r="C711" s="428" t="s">
        <v>488</v>
      </c>
      <c r="D711" s="469" t="s">
        <v>389</v>
      </c>
      <c r="E711" s="470"/>
      <c r="F711" s="470"/>
      <c r="G711" s="470"/>
      <c r="H711" s="470"/>
      <c r="I711" s="470"/>
      <c r="J711" s="470"/>
      <c r="K711" s="470"/>
      <c r="L711" s="470"/>
      <c r="M711" s="470"/>
      <c r="N711" s="470"/>
      <c r="O711" s="470"/>
      <c r="P711" s="470"/>
      <c r="Q711" s="470"/>
      <c r="R711" s="470"/>
      <c r="S711" s="470"/>
      <c r="T711" s="470"/>
      <c r="U711" s="470"/>
      <c r="V711" s="470"/>
      <c r="W711" s="470"/>
      <c r="X711" s="470"/>
    </row>
    <row r="712" spans="1:24">
      <c r="A712" s="418">
        <v>22</v>
      </c>
      <c r="B712" s="438" t="s">
        <v>617</v>
      </c>
      <c r="C712" s="428" t="s">
        <v>479</v>
      </c>
      <c r="D712" s="469" t="s">
        <v>392</v>
      </c>
      <c r="E712" s="470"/>
      <c r="F712" s="470"/>
      <c r="G712" s="470"/>
      <c r="H712" s="470"/>
      <c r="I712" s="470"/>
      <c r="J712" s="470"/>
      <c r="K712" s="470"/>
      <c r="L712" s="470"/>
      <c r="M712" s="470"/>
      <c r="N712" s="470"/>
      <c r="O712" s="470"/>
      <c r="P712" s="470"/>
      <c r="Q712" s="470"/>
      <c r="R712" s="470"/>
      <c r="S712" s="470"/>
      <c r="T712" s="470"/>
      <c r="U712" s="470"/>
      <c r="V712" s="470"/>
      <c r="W712" s="470"/>
      <c r="X712" s="470"/>
    </row>
    <row r="713" spans="1:24">
      <c r="A713" s="418">
        <v>23</v>
      </c>
      <c r="B713" s="438" t="s">
        <v>618</v>
      </c>
      <c r="C713" s="428" t="s">
        <v>488</v>
      </c>
      <c r="D713" s="469" t="s">
        <v>619</v>
      </c>
      <c r="E713" s="470"/>
      <c r="F713" s="470"/>
      <c r="G713" s="470"/>
      <c r="H713" s="470"/>
      <c r="I713" s="470"/>
      <c r="J713" s="470"/>
      <c r="K713" s="470"/>
      <c r="L713" s="470"/>
      <c r="M713" s="470"/>
      <c r="N713" s="470"/>
      <c r="O713" s="470"/>
      <c r="P713" s="470"/>
      <c r="Q713" s="470"/>
      <c r="R713" s="470"/>
      <c r="S713" s="470"/>
      <c r="T713" s="470"/>
      <c r="U713" s="470"/>
      <c r="V713" s="470"/>
      <c r="W713" s="470"/>
      <c r="X713" s="470"/>
    </row>
    <row r="714" spans="1:24">
      <c r="A714" s="418">
        <v>24</v>
      </c>
      <c r="B714" s="438" t="s">
        <v>656</v>
      </c>
      <c r="C714" s="428" t="s">
        <v>488</v>
      </c>
      <c r="D714" s="469" t="s">
        <v>395</v>
      </c>
      <c r="E714" s="470"/>
      <c r="F714" s="470"/>
      <c r="G714" s="470"/>
      <c r="H714" s="470"/>
      <c r="I714" s="470"/>
      <c r="J714" s="470"/>
      <c r="K714" s="470"/>
      <c r="L714" s="470"/>
      <c r="M714" s="470"/>
      <c r="N714" s="470"/>
      <c r="O714" s="470"/>
      <c r="P714" s="470"/>
      <c r="Q714" s="470"/>
      <c r="R714" s="470"/>
      <c r="S714" s="470"/>
      <c r="T714" s="470"/>
      <c r="U714" s="470"/>
      <c r="V714" s="470"/>
      <c r="W714" s="470"/>
      <c r="X714" s="470"/>
    </row>
    <row r="715" spans="1:24">
      <c r="A715" s="418">
        <v>25</v>
      </c>
      <c r="B715" s="438" t="s">
        <v>621</v>
      </c>
      <c r="C715" s="428" t="s">
        <v>488</v>
      </c>
      <c r="D715" s="469" t="s">
        <v>400</v>
      </c>
      <c r="E715" s="470"/>
      <c r="F715" s="470"/>
      <c r="G715" s="470"/>
      <c r="H715" s="470"/>
      <c r="I715" s="470"/>
      <c r="J715" s="470"/>
      <c r="K715" s="470"/>
      <c r="L715" s="470"/>
      <c r="M715" s="470"/>
      <c r="N715" s="470"/>
      <c r="O715" s="470"/>
      <c r="P715" s="470"/>
      <c r="Q715" s="470"/>
      <c r="R715" s="470"/>
      <c r="S715" s="470"/>
      <c r="T715" s="470"/>
      <c r="U715" s="470"/>
      <c r="V715" s="470"/>
      <c r="W715" s="470"/>
      <c r="X715" s="470"/>
    </row>
    <row r="716" spans="1:24">
      <c r="A716" s="418">
        <v>26</v>
      </c>
      <c r="B716" s="438" t="s">
        <v>622</v>
      </c>
      <c r="C716" s="428" t="s">
        <v>488</v>
      </c>
      <c r="D716" s="469" t="s">
        <v>623</v>
      </c>
      <c r="E716" s="517"/>
      <c r="F716" s="517"/>
      <c r="G716" s="517"/>
      <c r="H716" s="517"/>
      <c r="I716" s="517"/>
      <c r="J716" s="517"/>
      <c r="K716" s="517"/>
      <c r="L716" s="517"/>
      <c r="M716" s="517"/>
      <c r="N716" s="517"/>
      <c r="O716" s="517"/>
      <c r="P716" s="517"/>
      <c r="Q716" s="517"/>
      <c r="R716" s="517"/>
      <c r="S716" s="517"/>
      <c r="T716" s="517"/>
      <c r="U716" s="517"/>
      <c r="V716" s="517"/>
      <c r="W716" s="517"/>
      <c r="X716" s="517"/>
    </row>
    <row r="717" spans="1:24">
      <c r="A717" s="418">
        <v>27</v>
      </c>
      <c r="B717" s="421" t="s">
        <v>624</v>
      </c>
      <c r="C717" s="419"/>
      <c r="D717" s="469" t="s">
        <v>403</v>
      </c>
      <c r="E717" s="517"/>
      <c r="F717" s="517"/>
      <c r="G717" s="517"/>
      <c r="H717" s="517"/>
      <c r="I717" s="517"/>
      <c r="J717" s="517"/>
      <c r="K717" s="517"/>
      <c r="L717" s="517"/>
      <c r="M717" s="517"/>
      <c r="N717" s="517"/>
      <c r="O717" s="517"/>
      <c r="P717" s="517"/>
      <c r="Q717" s="517"/>
      <c r="R717" s="517"/>
      <c r="S717" s="517"/>
      <c r="T717" s="517"/>
      <c r="U717" s="517"/>
      <c r="V717" s="517"/>
      <c r="W717" s="517"/>
      <c r="X717" s="517"/>
    </row>
    <row r="718" spans="1:24">
      <c r="A718" s="418">
        <v>28</v>
      </c>
      <c r="B718" s="438" t="s">
        <v>625</v>
      </c>
      <c r="C718" s="428"/>
      <c r="D718" s="469" t="s">
        <v>626</v>
      </c>
      <c r="E718" s="470"/>
      <c r="F718" s="470"/>
      <c r="G718" s="470"/>
      <c r="H718" s="470"/>
      <c r="I718" s="470"/>
      <c r="J718" s="470"/>
      <c r="K718" s="470"/>
      <c r="L718" s="470"/>
      <c r="M718" s="470"/>
      <c r="N718" s="470"/>
      <c r="O718" s="470"/>
      <c r="P718" s="470"/>
      <c r="Q718" s="470"/>
      <c r="R718" s="470"/>
      <c r="S718" s="470"/>
      <c r="T718" s="470"/>
      <c r="U718" s="470"/>
      <c r="V718" s="470"/>
      <c r="W718" s="470"/>
      <c r="X718" s="470"/>
    </row>
    <row r="719" spans="1:24">
      <c r="A719" s="418">
        <v>29</v>
      </c>
      <c r="B719" s="438" t="s">
        <v>657</v>
      </c>
      <c r="C719" s="428" t="s">
        <v>488</v>
      </c>
      <c r="D719" s="469" t="s">
        <v>282</v>
      </c>
      <c r="E719" s="517"/>
      <c r="F719" s="517"/>
      <c r="G719" s="517"/>
      <c r="H719" s="517"/>
      <c r="I719" s="517"/>
      <c r="J719" s="517"/>
      <c r="K719" s="517"/>
      <c r="L719" s="517"/>
      <c r="M719" s="517"/>
      <c r="N719" s="517"/>
      <c r="O719" s="517"/>
      <c r="P719" s="517"/>
      <c r="Q719" s="517"/>
      <c r="R719" s="517"/>
      <c r="S719" s="517"/>
      <c r="T719" s="517"/>
      <c r="U719" s="517"/>
      <c r="V719" s="517"/>
      <c r="W719" s="517"/>
      <c r="X719" s="517"/>
    </row>
    <row r="720" spans="1:24">
      <c r="A720" s="418">
        <v>30</v>
      </c>
      <c r="B720" s="438" t="s">
        <v>628</v>
      </c>
      <c r="C720" s="428"/>
      <c r="D720" s="469" t="s">
        <v>629</v>
      </c>
      <c r="E720" s="470"/>
      <c r="F720" s="470"/>
      <c r="G720" s="470"/>
      <c r="H720" s="470"/>
      <c r="I720" s="470"/>
      <c r="J720" s="470"/>
      <c r="K720" s="470"/>
      <c r="L720" s="470"/>
      <c r="M720" s="470"/>
      <c r="N720" s="470"/>
      <c r="O720" s="470"/>
      <c r="P720" s="470"/>
      <c r="Q720" s="470"/>
      <c r="R720" s="470"/>
      <c r="S720" s="470"/>
      <c r="T720" s="470"/>
      <c r="U720" s="470"/>
      <c r="V720" s="470"/>
      <c r="W720" s="470"/>
      <c r="X720" s="470"/>
    </row>
    <row r="721" spans="1:24">
      <c r="A721" s="418">
        <v>31</v>
      </c>
      <c r="B721" s="438" t="s">
        <v>630</v>
      </c>
      <c r="C721" s="428" t="s">
        <v>479</v>
      </c>
      <c r="D721" s="469" t="s">
        <v>631</v>
      </c>
      <c r="E721" s="470"/>
      <c r="F721" s="470"/>
      <c r="G721" s="470"/>
      <c r="H721" s="470"/>
      <c r="I721" s="470"/>
      <c r="J721" s="470"/>
      <c r="K721" s="470"/>
      <c r="L721" s="470"/>
      <c r="M721" s="470"/>
      <c r="N721" s="470"/>
      <c r="O721" s="470"/>
      <c r="P721" s="470"/>
      <c r="Q721" s="470"/>
      <c r="R721" s="470"/>
      <c r="S721" s="470"/>
      <c r="T721" s="470"/>
      <c r="U721" s="470"/>
      <c r="V721" s="470"/>
      <c r="W721" s="470"/>
      <c r="X721" s="470"/>
    </row>
    <row r="722" spans="1:24">
      <c r="A722" s="418">
        <v>32</v>
      </c>
      <c r="B722" s="438" t="s">
        <v>632</v>
      </c>
      <c r="C722" s="428" t="s">
        <v>479</v>
      </c>
      <c r="D722" s="469" t="s">
        <v>633</v>
      </c>
      <c r="E722" s="470"/>
      <c r="F722" s="470"/>
      <c r="G722" s="470"/>
      <c r="H722" s="470"/>
      <c r="I722" s="470"/>
      <c r="J722" s="470"/>
      <c r="K722" s="470"/>
      <c r="L722" s="470"/>
      <c r="M722" s="470"/>
      <c r="N722" s="470"/>
      <c r="O722" s="470"/>
      <c r="P722" s="470"/>
      <c r="Q722" s="470"/>
      <c r="R722" s="470"/>
      <c r="S722" s="470"/>
      <c r="T722" s="470"/>
      <c r="U722" s="470"/>
      <c r="V722" s="470"/>
      <c r="W722" s="470"/>
      <c r="X722" s="470"/>
    </row>
    <row r="723" spans="1:24">
      <c r="A723" s="418">
        <v>33</v>
      </c>
      <c r="B723" s="438" t="s">
        <v>634</v>
      </c>
      <c r="C723" s="428" t="s">
        <v>488</v>
      </c>
      <c r="D723" s="469" t="s">
        <v>416</v>
      </c>
      <c r="E723" s="470"/>
      <c r="F723" s="470"/>
      <c r="G723" s="470"/>
      <c r="H723" s="470"/>
      <c r="I723" s="470"/>
      <c r="J723" s="470"/>
      <c r="K723" s="470"/>
      <c r="L723" s="470"/>
      <c r="M723" s="470"/>
      <c r="N723" s="470"/>
      <c r="O723" s="470"/>
      <c r="P723" s="470"/>
      <c r="Q723" s="470"/>
      <c r="R723" s="470"/>
      <c r="S723" s="470"/>
      <c r="T723" s="470"/>
      <c r="U723" s="470"/>
      <c r="V723" s="470"/>
      <c r="W723" s="470"/>
      <c r="X723" s="470"/>
    </row>
    <row r="724" spans="1:24">
      <c r="A724" s="418">
        <v>34</v>
      </c>
      <c r="B724" s="438" t="s">
        <v>635</v>
      </c>
      <c r="C724" s="428" t="s">
        <v>479</v>
      </c>
      <c r="D724" s="469" t="s">
        <v>636</v>
      </c>
      <c r="E724" s="517"/>
      <c r="F724" s="517"/>
      <c r="G724" s="517"/>
      <c r="H724" s="517"/>
      <c r="I724" s="517"/>
      <c r="J724" s="517"/>
      <c r="K724" s="517"/>
      <c r="L724" s="517"/>
      <c r="M724" s="517"/>
      <c r="N724" s="517"/>
      <c r="O724" s="517"/>
      <c r="P724" s="517"/>
      <c r="Q724" s="517"/>
      <c r="R724" s="517"/>
      <c r="S724" s="517"/>
      <c r="T724" s="517"/>
      <c r="U724" s="517"/>
      <c r="V724" s="517"/>
      <c r="W724" s="517"/>
      <c r="X724" s="517"/>
    </row>
    <row r="725" spans="1:24">
      <c r="A725" s="418">
        <v>35</v>
      </c>
      <c r="B725" s="438" t="s">
        <v>637</v>
      </c>
      <c r="C725" s="428" t="s">
        <v>479</v>
      </c>
      <c r="D725" s="469" t="s">
        <v>638</v>
      </c>
      <c r="E725" s="517"/>
      <c r="F725" s="517"/>
      <c r="G725" s="517"/>
      <c r="H725" s="517"/>
      <c r="I725" s="517"/>
      <c r="J725" s="517"/>
      <c r="K725" s="517"/>
      <c r="L725" s="517"/>
      <c r="M725" s="517"/>
      <c r="N725" s="517"/>
      <c r="O725" s="517"/>
      <c r="P725" s="517"/>
      <c r="Q725" s="517"/>
      <c r="R725" s="517"/>
      <c r="S725" s="517"/>
      <c r="T725" s="517"/>
      <c r="U725" s="517"/>
      <c r="V725" s="517"/>
      <c r="W725" s="517"/>
      <c r="X725" s="517"/>
    </row>
    <row r="726" spans="1:24">
      <c r="A726" s="418">
        <v>36</v>
      </c>
      <c r="B726" s="438" t="s">
        <v>639</v>
      </c>
      <c r="C726" s="428" t="s">
        <v>488</v>
      </c>
      <c r="D726" s="469" t="s">
        <v>424</v>
      </c>
      <c r="E726" s="517"/>
      <c r="F726" s="517"/>
      <c r="G726" s="517"/>
      <c r="H726" s="517"/>
      <c r="I726" s="517"/>
      <c r="J726" s="517"/>
      <c r="K726" s="517"/>
      <c r="L726" s="517"/>
      <c r="M726" s="517"/>
      <c r="N726" s="517"/>
      <c r="O726" s="517"/>
      <c r="P726" s="517"/>
      <c r="Q726" s="517"/>
      <c r="R726" s="517"/>
      <c r="S726" s="517"/>
      <c r="T726" s="517"/>
      <c r="U726" s="517"/>
      <c r="V726" s="517"/>
      <c r="W726" s="517"/>
      <c r="X726" s="517"/>
    </row>
    <row r="727" spans="1:24">
      <c r="A727" s="418">
        <v>37</v>
      </c>
      <c r="B727" s="438" t="s">
        <v>640</v>
      </c>
      <c r="C727" s="428" t="s">
        <v>488</v>
      </c>
      <c r="D727" s="469" t="s">
        <v>436</v>
      </c>
      <c r="E727" s="517"/>
      <c r="F727" s="517"/>
      <c r="G727" s="517"/>
      <c r="H727" s="517"/>
      <c r="I727" s="517"/>
      <c r="J727" s="517"/>
      <c r="K727" s="517"/>
      <c r="L727" s="517"/>
      <c r="M727" s="517"/>
      <c r="N727" s="517"/>
      <c r="O727" s="517"/>
      <c r="P727" s="517"/>
      <c r="Q727" s="517"/>
      <c r="R727" s="517"/>
      <c r="S727" s="517"/>
      <c r="T727" s="517"/>
      <c r="U727" s="517"/>
      <c r="V727" s="517"/>
      <c r="W727" s="517"/>
      <c r="X727" s="517"/>
    </row>
    <row r="728" spans="1:24">
      <c r="A728" s="418">
        <v>38</v>
      </c>
      <c r="B728" s="438" t="s">
        <v>641</v>
      </c>
      <c r="C728" s="428" t="s">
        <v>479</v>
      </c>
      <c r="D728" s="469" t="s">
        <v>642</v>
      </c>
      <c r="E728" s="517"/>
      <c r="F728" s="517"/>
      <c r="G728" s="517"/>
      <c r="H728" s="517"/>
      <c r="I728" s="517"/>
      <c r="J728" s="517"/>
      <c r="K728" s="517"/>
      <c r="L728" s="517"/>
      <c r="M728" s="517"/>
      <c r="N728" s="517"/>
      <c r="O728" s="517"/>
      <c r="P728" s="517"/>
      <c r="Q728" s="517"/>
      <c r="R728" s="517"/>
      <c r="S728" s="517"/>
      <c r="T728" s="517"/>
      <c r="U728" s="517"/>
      <c r="V728" s="517"/>
      <c r="W728" s="517"/>
      <c r="X728" s="517"/>
    </row>
    <row r="729" spans="1:24">
      <c r="A729" s="418">
        <v>39</v>
      </c>
      <c r="B729" s="438" t="s">
        <v>643</v>
      </c>
      <c r="C729" s="428" t="s">
        <v>479</v>
      </c>
      <c r="D729" s="469" t="s">
        <v>644</v>
      </c>
      <c r="E729" s="369"/>
      <c r="F729" s="369"/>
      <c r="G729" s="369"/>
      <c r="H729" s="369"/>
      <c r="I729" s="369"/>
      <c r="J729" s="369"/>
      <c r="K729" s="369"/>
      <c r="L729" s="369"/>
      <c r="M729" s="369"/>
      <c r="N729" s="369"/>
      <c r="O729" s="369"/>
      <c r="P729" s="369"/>
      <c r="Q729" s="447"/>
      <c r="R729" s="447"/>
      <c r="S729" s="447"/>
      <c r="T729" s="447"/>
      <c r="U729" s="447"/>
      <c r="V729" s="447"/>
      <c r="W729" s="447"/>
      <c r="X729" s="447"/>
    </row>
    <row r="730" spans="1:24">
      <c r="A730" s="418">
        <v>40</v>
      </c>
      <c r="B730" s="438" t="s">
        <v>645</v>
      </c>
      <c r="C730" s="428" t="s">
        <v>488</v>
      </c>
      <c r="D730" s="469" t="s">
        <v>646</v>
      </c>
      <c r="E730" s="517"/>
      <c r="F730" s="517"/>
      <c r="G730" s="517"/>
      <c r="H730" s="517"/>
      <c r="I730" s="517"/>
      <c r="J730" s="517"/>
      <c r="K730" s="517"/>
      <c r="L730" s="517"/>
      <c r="M730" s="517"/>
      <c r="N730" s="517"/>
      <c r="O730" s="517"/>
      <c r="P730" s="517"/>
      <c r="Q730" s="517"/>
      <c r="R730" s="517"/>
      <c r="S730" s="517"/>
      <c r="T730" s="517"/>
      <c r="U730" s="517"/>
      <c r="V730" s="517"/>
      <c r="W730" s="517"/>
      <c r="X730" s="517"/>
    </row>
    <row r="731" spans="1:24">
      <c r="A731" s="418">
        <v>41</v>
      </c>
      <c r="B731" s="438" t="s">
        <v>647</v>
      </c>
      <c r="C731" s="428"/>
      <c r="D731" s="469" t="s">
        <v>439</v>
      </c>
      <c r="E731" s="517"/>
      <c r="F731" s="517"/>
      <c r="G731" s="517"/>
      <c r="H731" s="517"/>
      <c r="I731" s="517"/>
      <c r="J731" s="517"/>
      <c r="K731" s="517"/>
      <c r="L731" s="517"/>
      <c r="M731" s="517"/>
      <c r="N731" s="517"/>
      <c r="O731" s="517"/>
      <c r="P731" s="517"/>
      <c r="Q731" s="517"/>
      <c r="R731" s="517"/>
      <c r="S731" s="517"/>
      <c r="T731" s="517"/>
      <c r="U731" s="517"/>
      <c r="V731" s="517"/>
      <c r="W731" s="517"/>
      <c r="X731" s="517"/>
    </row>
    <row r="732" spans="1:24">
      <c r="A732" s="418">
        <v>42</v>
      </c>
      <c r="B732" s="438" t="s">
        <v>648</v>
      </c>
      <c r="C732" s="428"/>
      <c r="D732" s="469" t="s">
        <v>442</v>
      </c>
      <c r="E732" s="517"/>
      <c r="F732" s="517"/>
      <c r="G732" s="517"/>
      <c r="H732" s="517"/>
      <c r="I732" s="517"/>
      <c r="J732" s="517"/>
      <c r="K732" s="517"/>
      <c r="L732" s="517"/>
      <c r="M732" s="517"/>
      <c r="N732" s="517"/>
      <c r="O732" s="517"/>
      <c r="P732" s="517"/>
      <c r="Q732" s="517"/>
      <c r="R732" s="517"/>
      <c r="S732" s="517"/>
      <c r="T732" s="517"/>
      <c r="U732" s="517"/>
      <c r="V732" s="517"/>
      <c r="W732" s="517"/>
      <c r="X732" s="517"/>
    </row>
    <row r="733" spans="1:24">
      <c r="A733" s="418">
        <v>43</v>
      </c>
      <c r="B733" s="438" t="s">
        <v>649</v>
      </c>
      <c r="C733" s="428"/>
      <c r="D733" s="469" t="s">
        <v>456</v>
      </c>
      <c r="E733" s="517"/>
      <c r="F733" s="517"/>
      <c r="G733" s="517"/>
      <c r="H733" s="517"/>
      <c r="I733" s="517"/>
      <c r="J733" s="517"/>
      <c r="K733" s="517"/>
      <c r="L733" s="517"/>
      <c r="M733" s="517"/>
      <c r="N733" s="517"/>
      <c r="O733" s="517"/>
      <c r="P733" s="517"/>
      <c r="Q733" s="517"/>
      <c r="R733" s="517"/>
      <c r="S733" s="517"/>
      <c r="T733" s="517"/>
      <c r="U733" s="517"/>
      <c r="V733" s="517"/>
      <c r="W733" s="517"/>
      <c r="X733" s="517"/>
    </row>
    <row r="734" spans="1:24">
      <c r="A734" s="418">
        <v>44</v>
      </c>
      <c r="B734" s="438" t="s">
        <v>650</v>
      </c>
      <c r="C734" s="428"/>
      <c r="D734" s="469" t="s">
        <v>49</v>
      </c>
      <c r="E734" s="517"/>
      <c r="F734" s="517"/>
      <c r="G734" s="517"/>
      <c r="H734" s="517"/>
      <c r="I734" s="517"/>
      <c r="J734" s="517"/>
      <c r="K734" s="517"/>
      <c r="L734" s="517"/>
      <c r="M734" s="517"/>
      <c r="N734" s="517"/>
      <c r="O734" s="517"/>
      <c r="P734" s="517"/>
      <c r="Q734" s="517"/>
      <c r="R734" s="517"/>
      <c r="S734" s="517"/>
      <c r="T734" s="517"/>
      <c r="U734" s="517"/>
      <c r="V734" s="517"/>
      <c r="W734" s="517"/>
      <c r="X734" s="517"/>
    </row>
    <row r="735" spans="1:24">
      <c r="A735" s="418">
        <v>45</v>
      </c>
      <c r="B735" s="438" t="s">
        <v>651</v>
      </c>
      <c r="C735" s="488" t="s">
        <v>488</v>
      </c>
      <c r="D735" s="469" t="s">
        <v>462</v>
      </c>
      <c r="E735" s="517"/>
      <c r="F735" s="517"/>
      <c r="G735" s="517"/>
      <c r="H735" s="517"/>
      <c r="I735" s="517"/>
      <c r="J735" s="517"/>
      <c r="K735" s="517"/>
      <c r="L735" s="517"/>
      <c r="M735" s="517"/>
      <c r="N735" s="517"/>
      <c r="O735" s="517"/>
      <c r="P735" s="517"/>
      <c r="Q735" s="517"/>
      <c r="R735" s="517"/>
      <c r="S735" s="517"/>
      <c r="T735" s="517"/>
      <c r="U735" s="517"/>
      <c r="V735" s="517"/>
      <c r="W735" s="517"/>
      <c r="X735" s="517"/>
    </row>
    <row r="736" spans="1:24">
      <c r="A736" s="418">
        <v>46</v>
      </c>
      <c r="B736" s="438" t="s">
        <v>652</v>
      </c>
      <c r="C736" s="428" t="s">
        <v>479</v>
      </c>
      <c r="D736" s="469" t="s">
        <v>653</v>
      </c>
      <c r="E736" s="517"/>
      <c r="F736" s="517"/>
      <c r="G736" s="517"/>
      <c r="H736" s="517"/>
      <c r="I736" s="517"/>
      <c r="J736" s="517"/>
      <c r="K736" s="517"/>
      <c r="L736" s="517"/>
      <c r="M736" s="517"/>
      <c r="N736" s="517"/>
      <c r="O736" s="517"/>
      <c r="P736" s="517"/>
      <c r="Q736" s="517"/>
      <c r="R736" s="517"/>
      <c r="S736" s="517"/>
      <c r="T736" s="517"/>
      <c r="U736" s="517"/>
      <c r="V736" s="517"/>
      <c r="W736" s="517"/>
      <c r="X736" s="517"/>
    </row>
    <row r="737" spans="1:24">
      <c r="A737" s="418">
        <v>47</v>
      </c>
      <c r="B737" s="438" t="s">
        <v>654</v>
      </c>
      <c r="C737" s="428" t="s">
        <v>488</v>
      </c>
      <c r="D737" s="469" t="s">
        <v>470</v>
      </c>
      <c r="E737" s="517"/>
      <c r="F737" s="517"/>
      <c r="G737" s="517"/>
      <c r="H737" s="517"/>
      <c r="I737" s="517"/>
      <c r="J737" s="517"/>
      <c r="K737" s="517"/>
      <c r="L737" s="517"/>
      <c r="M737" s="517"/>
      <c r="N737" s="517"/>
      <c r="O737" s="517"/>
      <c r="P737" s="517"/>
      <c r="Q737" s="517"/>
      <c r="R737" s="517"/>
      <c r="S737" s="517"/>
      <c r="T737" s="517"/>
      <c r="U737" s="517"/>
      <c r="V737" s="517"/>
      <c r="W737" s="517"/>
      <c r="X737" s="517"/>
    </row>
    <row r="738" spans="1:24">
      <c r="A738" s="418">
        <v>48</v>
      </c>
      <c r="B738" s="438"/>
      <c r="C738" s="428"/>
      <c r="D738" s="423"/>
      <c r="E738" s="517"/>
      <c r="F738" s="517"/>
      <c r="G738" s="517"/>
      <c r="H738" s="517"/>
      <c r="I738" s="517"/>
      <c r="J738" s="517"/>
      <c r="K738" s="517"/>
      <c r="L738" s="517"/>
      <c r="M738" s="517"/>
      <c r="N738" s="517"/>
      <c r="O738" s="517"/>
      <c r="P738" s="517"/>
      <c r="Q738" s="517"/>
      <c r="R738" s="517"/>
      <c r="S738" s="517"/>
      <c r="T738" s="517"/>
      <c r="U738" s="517"/>
      <c r="V738" s="517"/>
      <c r="W738" s="517"/>
      <c r="X738" s="517"/>
    </row>
    <row r="739" spans="1:24">
      <c r="A739" s="418">
        <v>49</v>
      </c>
      <c r="B739" s="438"/>
      <c r="C739" s="428"/>
      <c r="D739" s="423"/>
      <c r="E739" s="517"/>
      <c r="F739" s="517"/>
      <c r="G739" s="517"/>
      <c r="H739" s="517"/>
      <c r="I739" s="517"/>
      <c r="J739" s="517"/>
      <c r="K739" s="517"/>
      <c r="L739" s="517"/>
      <c r="M739" s="517"/>
      <c r="N739" s="517"/>
      <c r="O739" s="517"/>
      <c r="P739" s="517"/>
      <c r="Q739" s="517"/>
      <c r="R739" s="517"/>
      <c r="S739" s="517"/>
      <c r="T739" s="517"/>
      <c r="U739" s="517"/>
      <c r="V739" s="517"/>
      <c r="W739" s="517"/>
      <c r="X739" s="517"/>
    </row>
    <row r="740" spans="1:24">
      <c r="A740" s="418">
        <v>50</v>
      </c>
      <c r="B740" s="438"/>
      <c r="C740" s="428"/>
      <c r="D740" s="423"/>
      <c r="E740" s="517"/>
      <c r="F740" s="517"/>
      <c r="G740" s="517"/>
      <c r="H740" s="517"/>
      <c r="I740" s="517"/>
      <c r="J740" s="517"/>
      <c r="K740" s="517"/>
      <c r="L740" s="517"/>
      <c r="M740" s="517"/>
      <c r="N740" s="517"/>
      <c r="O740" s="517"/>
      <c r="P740" s="517"/>
      <c r="Q740" s="517"/>
      <c r="R740" s="517"/>
      <c r="S740" s="517"/>
      <c r="T740" s="517"/>
      <c r="U740" s="517"/>
      <c r="V740" s="517"/>
      <c r="W740" s="517"/>
      <c r="X740" s="517"/>
    </row>
    <row r="741" spans="1:24">
      <c r="A741" s="418">
        <v>51</v>
      </c>
      <c r="B741" s="438"/>
      <c r="C741" s="428"/>
      <c r="D741" s="423"/>
      <c r="E741" s="517"/>
      <c r="F741" s="517"/>
      <c r="G741" s="517"/>
      <c r="H741" s="517"/>
      <c r="I741" s="517"/>
      <c r="J741" s="517"/>
      <c r="K741" s="517"/>
      <c r="L741" s="517"/>
      <c r="M741" s="517"/>
      <c r="N741" s="517"/>
      <c r="O741" s="517"/>
      <c r="P741" s="517"/>
      <c r="Q741" s="517"/>
      <c r="R741" s="517"/>
      <c r="S741" s="517"/>
      <c r="T741" s="517"/>
      <c r="U741" s="517"/>
      <c r="V741" s="517"/>
      <c r="W741" s="517"/>
      <c r="X741" s="517"/>
    </row>
    <row r="742" spans="1:24">
      <c r="A742" s="418">
        <v>52</v>
      </c>
      <c r="B742" s="438"/>
      <c r="C742" s="428"/>
      <c r="D742" s="423"/>
      <c r="E742" s="517"/>
      <c r="F742" s="517"/>
      <c r="G742" s="517"/>
      <c r="H742" s="517"/>
      <c r="I742" s="517"/>
      <c r="J742" s="517"/>
      <c r="K742" s="517"/>
      <c r="L742" s="517"/>
      <c r="M742" s="517"/>
      <c r="N742" s="517"/>
      <c r="O742" s="517"/>
      <c r="P742" s="517"/>
      <c r="Q742" s="517"/>
      <c r="R742" s="517"/>
      <c r="S742" s="517"/>
      <c r="T742" s="517"/>
      <c r="U742" s="517"/>
      <c r="V742" s="517"/>
      <c r="W742" s="517"/>
      <c r="X742" s="517"/>
    </row>
    <row r="743" ht="16.5" spans="1:24">
      <c r="A743" s="486" t="s">
        <v>530</v>
      </c>
      <c r="B743" s="487"/>
      <c r="C743" s="487"/>
      <c r="D743" s="487"/>
      <c r="E743" s="487"/>
      <c r="F743" s="487"/>
      <c r="G743" s="487"/>
      <c r="H743" s="487"/>
      <c r="I743" s="487"/>
      <c r="J743" s="487"/>
      <c r="K743" s="487"/>
      <c r="L743" s="487"/>
      <c r="M743" s="487"/>
      <c r="N743" s="487"/>
      <c r="O743" s="487"/>
      <c r="P743" s="487"/>
      <c r="Q743" s="487"/>
      <c r="R743" s="487"/>
      <c r="S743" s="487"/>
      <c r="T743" s="487"/>
      <c r="U743" s="487"/>
      <c r="V743" s="487"/>
      <c r="W743" s="487"/>
      <c r="X743" s="487"/>
    </row>
    <row r="744" spans="1:24">
      <c r="A744" s="418" t="s">
        <v>5</v>
      </c>
      <c r="B744" s="419" t="s">
        <v>477</v>
      </c>
      <c r="C744" s="419" t="s">
        <v>153</v>
      </c>
      <c r="D744" s="420" t="s">
        <v>9</v>
      </c>
      <c r="E744" s="502"/>
      <c r="F744" s="502"/>
      <c r="G744" s="502"/>
      <c r="H744" s="502"/>
      <c r="I744" s="502"/>
      <c r="J744" s="502"/>
      <c r="K744" s="502"/>
      <c r="L744" s="502"/>
      <c r="M744" s="502"/>
      <c r="N744" s="502"/>
      <c r="O744" s="502"/>
      <c r="P744" s="502"/>
      <c r="Q744" s="510"/>
      <c r="R744" s="510"/>
      <c r="S744" s="510"/>
      <c r="T744" s="510"/>
      <c r="U744" s="510"/>
      <c r="V744" s="510"/>
      <c r="W744" s="510"/>
      <c r="X744" s="510"/>
    </row>
    <row r="745" spans="1:24">
      <c r="A745" s="418">
        <v>1</v>
      </c>
      <c r="B745" s="478"/>
      <c r="C745" s="419"/>
      <c r="D745" s="437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</row>
    <row r="746" spans="1:24">
      <c r="A746" s="418">
        <v>2</v>
      </c>
      <c r="B746" s="436"/>
      <c r="C746" s="419"/>
      <c r="D746" s="419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</row>
    <row r="747" spans="1:24">
      <c r="A747" s="418">
        <v>3</v>
      </c>
      <c r="B747" s="436"/>
      <c r="C747" s="419"/>
      <c r="D747" s="419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</row>
    <row r="748" spans="1:24">
      <c r="A748" s="418">
        <v>4</v>
      </c>
      <c r="B748" s="478"/>
      <c r="C748" s="419"/>
      <c r="D748" s="519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</row>
    <row r="749" spans="1:24">
      <c r="A749" s="418">
        <v>5</v>
      </c>
      <c r="B749" s="478"/>
      <c r="C749" s="419"/>
      <c r="D749" s="519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</row>
    <row r="750" spans="1:24">
      <c r="A750" s="418">
        <v>6</v>
      </c>
      <c r="B750" s="478"/>
      <c r="C750" s="419"/>
      <c r="D750" s="519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</row>
    <row r="751" spans="1:24">
      <c r="A751" s="418">
        <v>7</v>
      </c>
      <c r="B751" s="478"/>
      <c r="C751" s="419"/>
      <c r="D751" s="519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</row>
    <row r="752" spans="1:24">
      <c r="A752" s="418">
        <v>8</v>
      </c>
      <c r="B752" s="478"/>
      <c r="C752" s="419"/>
      <c r="D752" s="519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</row>
    <row r="753" spans="1:24">
      <c r="A753" s="418">
        <v>9</v>
      </c>
      <c r="B753" s="478"/>
      <c r="C753" s="419"/>
      <c r="D753" s="519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</row>
    <row r="754" spans="1:24">
      <c r="A754" s="418">
        <v>10</v>
      </c>
      <c r="B754" s="478"/>
      <c r="C754" s="419"/>
      <c r="D754" s="519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</row>
    <row r="756" ht="21.75" spans="1:24">
      <c r="A756" s="413" t="s">
        <v>0</v>
      </c>
      <c r="B756" s="413"/>
      <c r="C756" s="413"/>
      <c r="D756" s="413"/>
      <c r="E756" s="413"/>
      <c r="F756" s="413"/>
      <c r="G756" s="413"/>
      <c r="H756" s="413"/>
      <c r="I756" s="413"/>
      <c r="J756" s="413"/>
      <c r="K756" s="413"/>
      <c r="L756" s="413"/>
      <c r="M756" s="413"/>
      <c r="N756" s="413"/>
      <c r="O756" s="413"/>
      <c r="P756" s="413"/>
      <c r="Q756" s="413"/>
      <c r="R756" s="413"/>
      <c r="S756" s="413"/>
      <c r="T756" s="413"/>
      <c r="U756" s="413"/>
      <c r="V756" s="413"/>
      <c r="W756" s="413"/>
      <c r="X756" s="413"/>
    </row>
    <row r="757" ht="21.75" spans="1:24">
      <c r="A757" s="471" t="s">
        <v>582</v>
      </c>
      <c r="B757" s="471"/>
      <c r="C757" s="471"/>
      <c r="D757" s="471"/>
      <c r="E757" s="471"/>
      <c r="F757" s="471"/>
      <c r="G757" s="471"/>
      <c r="H757" s="471"/>
      <c r="I757" s="471"/>
      <c r="J757" s="471"/>
      <c r="K757" s="471"/>
      <c r="L757" s="471"/>
      <c r="M757" s="471"/>
      <c r="N757" s="471"/>
      <c r="O757" s="471"/>
      <c r="P757" s="471"/>
      <c r="Q757" s="471"/>
      <c r="R757" s="471"/>
      <c r="S757" s="471"/>
      <c r="T757" s="471"/>
      <c r="U757" s="471"/>
      <c r="V757" s="471"/>
      <c r="W757" s="471"/>
      <c r="X757" s="471"/>
    </row>
    <row r="758" ht="19.5" spans="1:24">
      <c r="A758" s="415"/>
      <c r="B758" s="415"/>
      <c r="C758" s="415"/>
      <c r="D758" s="415"/>
      <c r="E758" s="504"/>
      <c r="F758" s="504"/>
      <c r="G758" s="504"/>
      <c r="H758" s="504"/>
      <c r="I758" s="504"/>
      <c r="J758" s="504"/>
      <c r="K758" s="504"/>
      <c r="L758" s="504"/>
      <c r="M758" s="504"/>
      <c r="N758" s="504"/>
      <c r="O758" s="504"/>
      <c r="P758" s="504"/>
      <c r="Q758" s="504"/>
      <c r="R758" s="504"/>
      <c r="S758" s="504"/>
      <c r="T758" s="504"/>
      <c r="U758" s="504"/>
      <c r="V758" s="504"/>
      <c r="W758" s="504"/>
      <c r="X758" s="504"/>
    </row>
    <row r="759" ht="19.5" spans="1:24">
      <c r="A759" s="482" t="s">
        <v>664</v>
      </c>
      <c r="B759" s="482"/>
      <c r="C759" s="482"/>
      <c r="D759" s="482"/>
      <c r="E759" s="482"/>
      <c r="F759" s="482"/>
      <c r="G759" s="482"/>
      <c r="H759" s="482"/>
      <c r="I759" s="482"/>
      <c r="J759" s="482"/>
      <c r="K759" s="482"/>
      <c r="L759" s="482"/>
      <c r="M759" s="482"/>
      <c r="N759" s="482"/>
      <c r="O759" s="482"/>
      <c r="P759" s="482"/>
      <c r="Q759" s="482"/>
      <c r="R759" s="482"/>
      <c r="S759" s="482"/>
      <c r="T759" s="482"/>
      <c r="U759" s="482"/>
      <c r="V759" s="482"/>
      <c r="W759" s="482"/>
      <c r="X759" s="482"/>
    </row>
    <row r="760" spans="1:24">
      <c r="A760" s="418" t="s">
        <v>5</v>
      </c>
      <c r="B760" s="419" t="s">
        <v>477</v>
      </c>
      <c r="C760" s="419" t="s">
        <v>153</v>
      </c>
      <c r="D760" s="420" t="s">
        <v>9</v>
      </c>
      <c r="E760" s="440"/>
      <c r="F760" s="440"/>
      <c r="G760" s="440"/>
      <c r="H760" s="440"/>
      <c r="I760" s="440"/>
      <c r="J760" s="440"/>
      <c r="K760" s="440"/>
      <c r="L760" s="440"/>
      <c r="M760" s="440"/>
      <c r="N760" s="440"/>
      <c r="O760" s="440"/>
      <c r="P760" s="440"/>
      <c r="Q760" s="446"/>
      <c r="R760" s="446"/>
      <c r="S760" s="446"/>
      <c r="T760" s="446"/>
      <c r="U760" s="446"/>
      <c r="V760" s="446"/>
      <c r="W760" s="446"/>
      <c r="X760" s="446"/>
    </row>
    <row r="761" spans="1:24">
      <c r="A761" s="418">
        <v>1</v>
      </c>
      <c r="B761" s="438" t="s">
        <v>585</v>
      </c>
      <c r="C761" s="428" t="s">
        <v>479</v>
      </c>
      <c r="D761" s="468" t="s">
        <v>279</v>
      </c>
      <c r="E761" s="520"/>
      <c r="F761" s="520"/>
      <c r="G761" s="520"/>
      <c r="H761" s="520"/>
      <c r="I761" s="520"/>
      <c r="J761" s="520"/>
      <c r="K761" s="520"/>
      <c r="L761" s="520"/>
      <c r="M761" s="520"/>
      <c r="N761" s="520"/>
      <c r="O761" s="520"/>
      <c r="P761" s="520"/>
      <c r="Q761" s="518"/>
      <c r="R761" s="518"/>
      <c r="S761" s="518"/>
      <c r="T761" s="518"/>
      <c r="U761" s="518"/>
      <c r="V761" s="518"/>
      <c r="W761" s="518"/>
      <c r="X761" s="518"/>
    </row>
    <row r="762" spans="1:24">
      <c r="A762" s="418">
        <v>2</v>
      </c>
      <c r="B762" s="438" t="s">
        <v>586</v>
      </c>
      <c r="C762" s="428" t="s">
        <v>479</v>
      </c>
      <c r="D762" s="469" t="s">
        <v>335</v>
      </c>
      <c r="E762" s="518"/>
      <c r="F762" s="518"/>
      <c r="G762" s="518"/>
      <c r="H762" s="518"/>
      <c r="I762" s="518"/>
      <c r="J762" s="518"/>
      <c r="K762" s="518"/>
      <c r="L762" s="518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</row>
    <row r="763" spans="1:24">
      <c r="A763" s="418">
        <v>3</v>
      </c>
      <c r="B763" s="438" t="s">
        <v>587</v>
      </c>
      <c r="C763" s="428" t="s">
        <v>488</v>
      </c>
      <c r="D763" s="468" t="s">
        <v>588</v>
      </c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18"/>
      <c r="R763" s="518"/>
      <c r="S763" s="518"/>
      <c r="T763" s="518"/>
      <c r="U763" s="518"/>
      <c r="V763" s="518"/>
      <c r="W763" s="518"/>
      <c r="X763" s="518"/>
    </row>
    <row r="764" spans="1:24">
      <c r="A764" s="418">
        <v>4</v>
      </c>
      <c r="B764" s="438" t="s">
        <v>589</v>
      </c>
      <c r="C764" s="428" t="s">
        <v>488</v>
      </c>
      <c r="D764" s="468" t="s">
        <v>590</v>
      </c>
      <c r="E764" s="521"/>
      <c r="F764" s="521"/>
      <c r="G764" s="521"/>
      <c r="H764" s="521"/>
      <c r="I764" s="521"/>
      <c r="J764" s="521"/>
      <c r="K764" s="521"/>
      <c r="L764" s="521"/>
      <c r="M764" s="521"/>
      <c r="N764" s="521"/>
      <c r="O764" s="521"/>
      <c r="P764" s="521"/>
      <c r="Q764" s="518"/>
      <c r="R764" s="518"/>
      <c r="S764" s="518"/>
      <c r="T764" s="518"/>
      <c r="U764" s="518"/>
      <c r="V764" s="518"/>
      <c r="W764" s="518"/>
      <c r="X764" s="518"/>
    </row>
    <row r="765" spans="1:24">
      <c r="A765" s="418">
        <v>5</v>
      </c>
      <c r="B765" s="438" t="s">
        <v>591</v>
      </c>
      <c r="C765" s="428"/>
      <c r="D765" s="468" t="s">
        <v>592</v>
      </c>
      <c r="E765" s="521"/>
      <c r="F765" s="521"/>
      <c r="G765" s="521"/>
      <c r="H765" s="521"/>
      <c r="I765" s="521"/>
      <c r="J765" s="521"/>
      <c r="K765" s="521"/>
      <c r="L765" s="521"/>
      <c r="M765" s="521"/>
      <c r="N765" s="521"/>
      <c r="O765" s="521"/>
      <c r="P765" s="521"/>
      <c r="Q765" s="518"/>
      <c r="R765" s="518"/>
      <c r="S765" s="518"/>
      <c r="T765" s="518"/>
      <c r="U765" s="518"/>
      <c r="V765" s="518"/>
      <c r="W765" s="518"/>
      <c r="X765" s="518"/>
    </row>
    <row r="766" spans="1:24">
      <c r="A766" s="418">
        <v>6</v>
      </c>
      <c r="B766" s="438" t="s">
        <v>593</v>
      </c>
      <c r="C766" s="428" t="s">
        <v>488</v>
      </c>
      <c r="D766" s="469" t="s">
        <v>594</v>
      </c>
      <c r="E766" s="517"/>
      <c r="F766" s="517"/>
      <c r="G766" s="517"/>
      <c r="H766" s="517"/>
      <c r="I766" s="517"/>
      <c r="J766" s="517"/>
      <c r="K766" s="517"/>
      <c r="L766" s="517"/>
      <c r="M766" s="517"/>
      <c r="N766" s="517"/>
      <c r="O766" s="517"/>
      <c r="P766" s="517"/>
      <c r="Q766" s="517"/>
      <c r="R766" s="517"/>
      <c r="S766" s="517"/>
      <c r="T766" s="517"/>
      <c r="U766" s="517"/>
      <c r="V766" s="517"/>
      <c r="W766" s="517"/>
      <c r="X766" s="517"/>
    </row>
    <row r="767" spans="1:24">
      <c r="A767" s="418">
        <v>7</v>
      </c>
      <c r="B767" s="438" t="s">
        <v>595</v>
      </c>
      <c r="C767" s="428" t="s">
        <v>488</v>
      </c>
      <c r="D767" s="469" t="s">
        <v>596</v>
      </c>
      <c r="E767" s="517"/>
      <c r="F767" s="517"/>
      <c r="G767" s="517"/>
      <c r="H767" s="517"/>
      <c r="I767" s="517"/>
      <c r="J767" s="517"/>
      <c r="K767" s="517"/>
      <c r="L767" s="517"/>
      <c r="M767" s="517"/>
      <c r="N767" s="517"/>
      <c r="O767" s="517"/>
      <c r="P767" s="517"/>
      <c r="Q767" s="517"/>
      <c r="R767" s="517"/>
      <c r="S767" s="517"/>
      <c r="T767" s="517"/>
      <c r="U767" s="517"/>
      <c r="V767" s="517"/>
      <c r="W767" s="517"/>
      <c r="X767" s="517"/>
    </row>
    <row r="768" spans="1:24">
      <c r="A768" s="418">
        <v>8</v>
      </c>
      <c r="B768" s="438" t="s">
        <v>597</v>
      </c>
      <c r="C768" s="428" t="s">
        <v>488</v>
      </c>
      <c r="D768" s="469" t="s">
        <v>598</v>
      </c>
      <c r="E768" s="470"/>
      <c r="F768" s="470"/>
      <c r="G768" s="470"/>
      <c r="H768" s="470"/>
      <c r="I768" s="470"/>
      <c r="J768" s="470"/>
      <c r="K768" s="470"/>
      <c r="L768" s="470"/>
      <c r="M768" s="470"/>
      <c r="N768" s="470"/>
      <c r="O768" s="470"/>
      <c r="P768" s="470"/>
      <c r="Q768" s="470"/>
      <c r="R768" s="470"/>
      <c r="S768" s="470"/>
      <c r="T768" s="470"/>
      <c r="U768" s="470"/>
      <c r="V768" s="470"/>
      <c r="W768" s="470"/>
      <c r="X768" s="470"/>
    </row>
    <row r="769" spans="1:24">
      <c r="A769" s="418">
        <v>9</v>
      </c>
      <c r="B769" s="438" t="s">
        <v>599</v>
      </c>
      <c r="C769" s="428" t="s">
        <v>488</v>
      </c>
      <c r="D769" s="469" t="s">
        <v>242</v>
      </c>
      <c r="E769" s="517"/>
      <c r="F769" s="517"/>
      <c r="G769" s="517"/>
      <c r="H769" s="517"/>
      <c r="I769" s="517"/>
      <c r="J769" s="517"/>
      <c r="K769" s="517"/>
      <c r="L769" s="517"/>
      <c r="M769" s="517"/>
      <c r="N769" s="517"/>
      <c r="O769" s="517"/>
      <c r="P769" s="517"/>
      <c r="Q769" s="517"/>
      <c r="R769" s="517"/>
      <c r="S769" s="517"/>
      <c r="T769" s="517"/>
      <c r="U769" s="517"/>
      <c r="V769" s="517"/>
      <c r="W769" s="517"/>
      <c r="X769" s="517"/>
    </row>
    <row r="770" spans="1:24">
      <c r="A770" s="418">
        <v>10</v>
      </c>
      <c r="B770" s="438" t="s">
        <v>600</v>
      </c>
      <c r="C770" s="428" t="s">
        <v>488</v>
      </c>
      <c r="D770" s="469" t="s">
        <v>45</v>
      </c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</row>
    <row r="771" spans="1:24">
      <c r="A771" s="418">
        <v>11</v>
      </c>
      <c r="B771" s="438" t="s">
        <v>601</v>
      </c>
      <c r="C771" s="428" t="s">
        <v>479</v>
      </c>
      <c r="D771" s="469" t="s">
        <v>602</v>
      </c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</row>
    <row r="772" spans="1:24">
      <c r="A772" s="418">
        <v>12</v>
      </c>
      <c r="B772" s="436" t="s">
        <v>603</v>
      </c>
      <c r="C772" s="424" t="s">
        <v>488</v>
      </c>
      <c r="D772" s="470" t="s">
        <v>604</v>
      </c>
      <c r="E772" s="470"/>
      <c r="F772" s="470"/>
      <c r="G772" s="470"/>
      <c r="H772" s="470"/>
      <c r="I772" s="470"/>
      <c r="J772" s="470"/>
      <c r="K772" s="470"/>
      <c r="L772" s="470"/>
      <c r="M772" s="470"/>
      <c r="N772" s="470"/>
      <c r="O772" s="470"/>
      <c r="P772" s="470"/>
      <c r="Q772" s="470"/>
      <c r="R772" s="470"/>
      <c r="S772" s="470"/>
      <c r="T772" s="470"/>
      <c r="U772" s="470"/>
      <c r="V772" s="470"/>
      <c r="W772" s="470"/>
      <c r="X772" s="470"/>
    </row>
    <row r="773" spans="1:24">
      <c r="A773" s="418">
        <v>13</v>
      </c>
      <c r="B773" s="438" t="s">
        <v>605</v>
      </c>
      <c r="C773" s="428"/>
      <c r="D773" s="469" t="s">
        <v>606</v>
      </c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</row>
    <row r="774" spans="1:24">
      <c r="A774" s="418">
        <v>14</v>
      </c>
      <c r="B774" s="436" t="s">
        <v>607</v>
      </c>
      <c r="C774" s="424" t="s">
        <v>488</v>
      </c>
      <c r="D774" s="470" t="s">
        <v>368</v>
      </c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</row>
    <row r="775" spans="1:24">
      <c r="A775" s="418">
        <v>15</v>
      </c>
      <c r="B775" s="438" t="s">
        <v>608</v>
      </c>
      <c r="C775" s="428" t="s">
        <v>488</v>
      </c>
      <c r="D775" s="469" t="s">
        <v>374</v>
      </c>
      <c r="E775" s="470"/>
      <c r="F775" s="470"/>
      <c r="G775" s="470"/>
      <c r="H775" s="470"/>
      <c r="I775" s="470"/>
      <c r="J775" s="470"/>
      <c r="K775" s="470"/>
      <c r="L775" s="470"/>
      <c r="M775" s="470"/>
      <c r="N775" s="470"/>
      <c r="O775" s="470"/>
      <c r="P775" s="470"/>
      <c r="Q775" s="470"/>
      <c r="R775" s="470"/>
      <c r="S775" s="470"/>
      <c r="T775" s="470"/>
      <c r="U775" s="470"/>
      <c r="V775" s="470"/>
      <c r="W775" s="470"/>
      <c r="X775" s="470"/>
    </row>
    <row r="776" spans="1:24">
      <c r="A776" s="418">
        <v>16</v>
      </c>
      <c r="B776" s="438" t="s">
        <v>609</v>
      </c>
      <c r="C776" s="428" t="s">
        <v>488</v>
      </c>
      <c r="D776" s="469" t="s">
        <v>610</v>
      </c>
      <c r="E776" s="470"/>
      <c r="F776" s="470"/>
      <c r="G776" s="470"/>
      <c r="H776" s="470"/>
      <c r="I776" s="470"/>
      <c r="J776" s="470"/>
      <c r="K776" s="470"/>
      <c r="L776" s="470"/>
      <c r="M776" s="470"/>
      <c r="N776" s="470"/>
      <c r="O776" s="470"/>
      <c r="P776" s="470"/>
      <c r="Q776" s="470"/>
      <c r="R776" s="470"/>
      <c r="S776" s="470"/>
      <c r="T776" s="470"/>
      <c r="U776" s="470"/>
      <c r="V776" s="470"/>
      <c r="W776" s="470"/>
      <c r="X776" s="470"/>
    </row>
    <row r="777" spans="1:24">
      <c r="A777" s="418">
        <v>17</v>
      </c>
      <c r="B777" s="438" t="s">
        <v>611</v>
      </c>
      <c r="C777" s="428" t="s">
        <v>488</v>
      </c>
      <c r="D777" s="469" t="s">
        <v>380</v>
      </c>
      <c r="E777" s="470"/>
      <c r="F777" s="470"/>
      <c r="G777" s="470"/>
      <c r="H777" s="470"/>
      <c r="I777" s="470"/>
      <c r="J777" s="470"/>
      <c r="K777" s="470"/>
      <c r="L777" s="470"/>
      <c r="M777" s="470"/>
      <c r="N777" s="470"/>
      <c r="O777" s="470"/>
      <c r="P777" s="470"/>
      <c r="Q777" s="470"/>
      <c r="R777" s="470"/>
      <c r="S777" s="470"/>
      <c r="T777" s="470"/>
      <c r="U777" s="470"/>
      <c r="V777" s="470"/>
      <c r="W777" s="470"/>
      <c r="X777" s="470"/>
    </row>
    <row r="778" spans="1:24">
      <c r="A778" s="418">
        <v>18</v>
      </c>
      <c r="B778" s="438" t="s">
        <v>612</v>
      </c>
      <c r="C778" s="428" t="s">
        <v>479</v>
      </c>
      <c r="D778" s="469" t="s">
        <v>383</v>
      </c>
      <c r="E778" s="470"/>
      <c r="F778" s="470"/>
      <c r="G778" s="470"/>
      <c r="H778" s="470"/>
      <c r="I778" s="470"/>
      <c r="J778" s="470"/>
      <c r="K778" s="470"/>
      <c r="L778" s="470"/>
      <c r="M778" s="470"/>
      <c r="N778" s="470"/>
      <c r="O778" s="470"/>
      <c r="P778" s="470"/>
      <c r="Q778" s="470"/>
      <c r="R778" s="470"/>
      <c r="S778" s="470"/>
      <c r="T778" s="470"/>
      <c r="U778" s="470"/>
      <c r="V778" s="470"/>
      <c r="W778" s="470"/>
      <c r="X778" s="470"/>
    </row>
    <row r="779" spans="1:24">
      <c r="A779" s="418">
        <v>19</v>
      </c>
      <c r="B779" s="438" t="s">
        <v>613</v>
      </c>
      <c r="C779" s="428" t="s">
        <v>479</v>
      </c>
      <c r="D779" s="469" t="s">
        <v>72</v>
      </c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</row>
    <row r="780" spans="1:24">
      <c r="A780" s="418">
        <v>20</v>
      </c>
      <c r="B780" s="438" t="s">
        <v>614</v>
      </c>
      <c r="C780" s="428" t="s">
        <v>479</v>
      </c>
      <c r="D780" s="469" t="s">
        <v>615</v>
      </c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</row>
    <row r="781" spans="1:24">
      <c r="A781" s="418">
        <v>21</v>
      </c>
      <c r="B781" s="438" t="s">
        <v>616</v>
      </c>
      <c r="C781" s="428" t="s">
        <v>488</v>
      </c>
      <c r="D781" s="469" t="s">
        <v>389</v>
      </c>
      <c r="E781" s="470"/>
      <c r="F781" s="470"/>
      <c r="G781" s="470"/>
      <c r="H781" s="470"/>
      <c r="I781" s="470"/>
      <c r="J781" s="470"/>
      <c r="K781" s="470"/>
      <c r="L781" s="470"/>
      <c r="M781" s="470"/>
      <c r="N781" s="470"/>
      <c r="O781" s="470"/>
      <c r="P781" s="470"/>
      <c r="Q781" s="470"/>
      <c r="R781" s="470"/>
      <c r="S781" s="470"/>
      <c r="T781" s="470"/>
      <c r="U781" s="470"/>
      <c r="V781" s="470"/>
      <c r="W781" s="470"/>
      <c r="X781" s="470"/>
    </row>
    <row r="782" spans="1:24">
      <c r="A782" s="418">
        <v>22</v>
      </c>
      <c r="B782" s="438" t="s">
        <v>617</v>
      </c>
      <c r="C782" s="428" t="s">
        <v>479</v>
      </c>
      <c r="D782" s="469" t="s">
        <v>392</v>
      </c>
      <c r="E782" s="470"/>
      <c r="F782" s="470"/>
      <c r="G782" s="470"/>
      <c r="H782" s="470"/>
      <c r="I782" s="470"/>
      <c r="J782" s="470"/>
      <c r="K782" s="470"/>
      <c r="L782" s="470"/>
      <c r="M782" s="470"/>
      <c r="N782" s="470"/>
      <c r="O782" s="470"/>
      <c r="P782" s="470"/>
      <c r="Q782" s="470"/>
      <c r="R782" s="470"/>
      <c r="S782" s="470"/>
      <c r="T782" s="470"/>
      <c r="U782" s="470"/>
      <c r="V782" s="470"/>
      <c r="W782" s="470"/>
      <c r="X782" s="470"/>
    </row>
    <row r="783" spans="1:24">
      <c r="A783" s="418">
        <v>23</v>
      </c>
      <c r="B783" s="438" t="s">
        <v>618</v>
      </c>
      <c r="C783" s="428" t="s">
        <v>488</v>
      </c>
      <c r="D783" s="469" t="s">
        <v>619</v>
      </c>
      <c r="E783" s="470"/>
      <c r="F783" s="470"/>
      <c r="G783" s="470"/>
      <c r="H783" s="470"/>
      <c r="I783" s="470"/>
      <c r="J783" s="470"/>
      <c r="K783" s="470"/>
      <c r="L783" s="470"/>
      <c r="M783" s="470"/>
      <c r="N783" s="470"/>
      <c r="O783" s="470"/>
      <c r="P783" s="470"/>
      <c r="Q783" s="470"/>
      <c r="R783" s="470"/>
      <c r="S783" s="470"/>
      <c r="T783" s="470"/>
      <c r="U783" s="470"/>
      <c r="V783" s="470"/>
      <c r="W783" s="470"/>
      <c r="X783" s="470"/>
    </row>
    <row r="784" spans="1:24">
      <c r="A784" s="418">
        <v>24</v>
      </c>
      <c r="B784" s="438" t="s">
        <v>656</v>
      </c>
      <c r="C784" s="428" t="s">
        <v>488</v>
      </c>
      <c r="D784" s="469" t="s">
        <v>395</v>
      </c>
      <c r="E784" s="470"/>
      <c r="F784" s="470"/>
      <c r="G784" s="470"/>
      <c r="H784" s="470"/>
      <c r="I784" s="470"/>
      <c r="J784" s="470"/>
      <c r="K784" s="470"/>
      <c r="L784" s="470"/>
      <c r="M784" s="470"/>
      <c r="N784" s="470"/>
      <c r="O784" s="470"/>
      <c r="P784" s="470"/>
      <c r="Q784" s="470"/>
      <c r="R784" s="470"/>
      <c r="S784" s="470"/>
      <c r="T784" s="470"/>
      <c r="U784" s="470"/>
      <c r="V784" s="470"/>
      <c r="W784" s="470"/>
      <c r="X784" s="470"/>
    </row>
    <row r="785" spans="1:24">
      <c r="A785" s="418">
        <v>25</v>
      </c>
      <c r="B785" s="438" t="s">
        <v>621</v>
      </c>
      <c r="C785" s="428" t="s">
        <v>488</v>
      </c>
      <c r="D785" s="469" t="s">
        <v>400</v>
      </c>
      <c r="E785" s="470"/>
      <c r="F785" s="470"/>
      <c r="G785" s="470"/>
      <c r="H785" s="470"/>
      <c r="I785" s="470"/>
      <c r="J785" s="470"/>
      <c r="K785" s="470"/>
      <c r="L785" s="470"/>
      <c r="M785" s="470"/>
      <c r="N785" s="470"/>
      <c r="O785" s="470"/>
      <c r="P785" s="470"/>
      <c r="Q785" s="470"/>
      <c r="R785" s="470"/>
      <c r="S785" s="470"/>
      <c r="T785" s="470"/>
      <c r="U785" s="470"/>
      <c r="V785" s="470"/>
      <c r="W785" s="470"/>
      <c r="X785" s="470"/>
    </row>
    <row r="786" spans="1:24">
      <c r="A786" s="418">
        <v>26</v>
      </c>
      <c r="B786" s="438" t="s">
        <v>622</v>
      </c>
      <c r="C786" s="428" t="s">
        <v>488</v>
      </c>
      <c r="D786" s="469" t="s">
        <v>623</v>
      </c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</row>
    <row r="787" spans="1:24">
      <c r="A787" s="418">
        <v>27</v>
      </c>
      <c r="B787" s="421" t="s">
        <v>624</v>
      </c>
      <c r="C787" s="419"/>
      <c r="D787" s="469" t="s">
        <v>403</v>
      </c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</row>
    <row r="788" spans="1:24">
      <c r="A788" s="418">
        <v>28</v>
      </c>
      <c r="B788" s="438" t="s">
        <v>625</v>
      </c>
      <c r="C788" s="428"/>
      <c r="D788" s="469" t="s">
        <v>626</v>
      </c>
      <c r="E788" s="470"/>
      <c r="F788" s="470"/>
      <c r="G788" s="470"/>
      <c r="H788" s="470"/>
      <c r="I788" s="470"/>
      <c r="J788" s="470"/>
      <c r="K788" s="470"/>
      <c r="L788" s="470"/>
      <c r="M788" s="470"/>
      <c r="N788" s="470"/>
      <c r="O788" s="470"/>
      <c r="P788" s="470"/>
      <c r="Q788" s="470"/>
      <c r="R788" s="470"/>
      <c r="S788" s="470"/>
      <c r="T788" s="470"/>
      <c r="U788" s="470"/>
      <c r="V788" s="470"/>
      <c r="W788" s="470"/>
      <c r="X788" s="470"/>
    </row>
    <row r="789" spans="1:24">
      <c r="A789" s="418">
        <v>29</v>
      </c>
      <c r="B789" s="438" t="s">
        <v>657</v>
      </c>
      <c r="C789" s="428" t="s">
        <v>488</v>
      </c>
      <c r="D789" s="469" t="s">
        <v>282</v>
      </c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</row>
    <row r="790" spans="1:24">
      <c r="A790" s="418">
        <v>30</v>
      </c>
      <c r="B790" s="438" t="s">
        <v>628</v>
      </c>
      <c r="C790" s="428"/>
      <c r="D790" s="469" t="s">
        <v>629</v>
      </c>
      <c r="E790" s="470"/>
      <c r="F790" s="470"/>
      <c r="G790" s="470"/>
      <c r="H790" s="470"/>
      <c r="I790" s="470"/>
      <c r="J790" s="470"/>
      <c r="K790" s="470"/>
      <c r="L790" s="470"/>
      <c r="M790" s="470"/>
      <c r="N790" s="470"/>
      <c r="O790" s="470"/>
      <c r="P790" s="470"/>
      <c r="Q790" s="470"/>
      <c r="R790" s="470"/>
      <c r="S790" s="470"/>
      <c r="T790" s="470"/>
      <c r="U790" s="470"/>
      <c r="V790" s="470"/>
      <c r="W790" s="470"/>
      <c r="X790" s="470"/>
    </row>
    <row r="791" spans="1:24">
      <c r="A791" s="418">
        <v>31</v>
      </c>
      <c r="B791" s="438" t="s">
        <v>630</v>
      </c>
      <c r="C791" s="428" t="s">
        <v>479</v>
      </c>
      <c r="D791" s="469" t="s">
        <v>631</v>
      </c>
      <c r="E791" s="470"/>
      <c r="F791" s="470"/>
      <c r="G791" s="470"/>
      <c r="H791" s="470"/>
      <c r="I791" s="470"/>
      <c r="J791" s="470"/>
      <c r="K791" s="470"/>
      <c r="L791" s="470"/>
      <c r="M791" s="470"/>
      <c r="N791" s="470"/>
      <c r="O791" s="470"/>
      <c r="P791" s="470"/>
      <c r="Q791" s="470"/>
      <c r="R791" s="470"/>
      <c r="S791" s="470"/>
      <c r="T791" s="470"/>
      <c r="U791" s="470"/>
      <c r="V791" s="470"/>
      <c r="W791" s="470"/>
      <c r="X791" s="470"/>
    </row>
    <row r="792" spans="1:24">
      <c r="A792" s="418">
        <v>32</v>
      </c>
      <c r="B792" s="438" t="s">
        <v>632</v>
      </c>
      <c r="C792" s="428" t="s">
        <v>479</v>
      </c>
      <c r="D792" s="469" t="s">
        <v>633</v>
      </c>
      <c r="E792" s="470"/>
      <c r="F792" s="470"/>
      <c r="G792" s="470"/>
      <c r="H792" s="470"/>
      <c r="I792" s="470"/>
      <c r="J792" s="470"/>
      <c r="K792" s="470"/>
      <c r="L792" s="470"/>
      <c r="M792" s="470"/>
      <c r="N792" s="470"/>
      <c r="O792" s="470"/>
      <c r="P792" s="470"/>
      <c r="Q792" s="470"/>
      <c r="R792" s="470"/>
      <c r="S792" s="470"/>
      <c r="T792" s="470"/>
      <c r="U792" s="470"/>
      <c r="V792" s="470"/>
      <c r="W792" s="470"/>
      <c r="X792" s="470"/>
    </row>
    <row r="793" spans="1:24">
      <c r="A793" s="418">
        <v>33</v>
      </c>
      <c r="B793" s="438" t="s">
        <v>634</v>
      </c>
      <c r="C793" s="428" t="s">
        <v>488</v>
      </c>
      <c r="D793" s="469" t="s">
        <v>416</v>
      </c>
      <c r="E793" s="470"/>
      <c r="F793" s="470"/>
      <c r="G793" s="470"/>
      <c r="H793" s="470"/>
      <c r="I793" s="470"/>
      <c r="J793" s="470"/>
      <c r="K793" s="470"/>
      <c r="L793" s="470"/>
      <c r="M793" s="470"/>
      <c r="N793" s="470"/>
      <c r="O793" s="470"/>
      <c r="P793" s="470"/>
      <c r="Q793" s="470"/>
      <c r="R793" s="470"/>
      <c r="S793" s="470"/>
      <c r="T793" s="470"/>
      <c r="U793" s="470"/>
      <c r="V793" s="470"/>
      <c r="W793" s="470"/>
      <c r="X793" s="470"/>
    </row>
    <row r="794" spans="1:24">
      <c r="A794" s="418">
        <v>34</v>
      </c>
      <c r="B794" s="438" t="s">
        <v>635</v>
      </c>
      <c r="C794" s="428" t="s">
        <v>479</v>
      </c>
      <c r="D794" s="469" t="s">
        <v>636</v>
      </c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</row>
    <row r="795" spans="1:24">
      <c r="A795" s="418">
        <v>35</v>
      </c>
      <c r="B795" s="438" t="s">
        <v>637</v>
      </c>
      <c r="C795" s="428" t="s">
        <v>479</v>
      </c>
      <c r="D795" s="469" t="s">
        <v>638</v>
      </c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</row>
    <row r="796" spans="1:24">
      <c r="A796" s="418">
        <v>36</v>
      </c>
      <c r="B796" s="438" t="s">
        <v>639</v>
      </c>
      <c r="C796" s="428" t="s">
        <v>488</v>
      </c>
      <c r="D796" s="469" t="s">
        <v>424</v>
      </c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</row>
    <row r="797" spans="1:24">
      <c r="A797" s="418">
        <v>37</v>
      </c>
      <c r="B797" s="438" t="s">
        <v>640</v>
      </c>
      <c r="C797" s="428" t="s">
        <v>488</v>
      </c>
      <c r="D797" s="469" t="s">
        <v>436</v>
      </c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</row>
    <row r="798" spans="1:24">
      <c r="A798" s="418">
        <v>38</v>
      </c>
      <c r="B798" s="438" t="s">
        <v>641</v>
      </c>
      <c r="C798" s="428" t="s">
        <v>479</v>
      </c>
      <c r="D798" s="469" t="s">
        <v>642</v>
      </c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</row>
    <row r="799" spans="1:24">
      <c r="A799" s="418">
        <v>39</v>
      </c>
      <c r="B799" s="438" t="s">
        <v>643</v>
      </c>
      <c r="C799" s="428" t="s">
        <v>479</v>
      </c>
      <c r="D799" s="469" t="s">
        <v>644</v>
      </c>
      <c r="E799" s="369"/>
      <c r="F799" s="369"/>
      <c r="G799" s="369"/>
      <c r="H799" s="369"/>
      <c r="I799" s="369"/>
      <c r="J799" s="369"/>
      <c r="K799" s="369"/>
      <c r="L799" s="369"/>
      <c r="M799" s="369"/>
      <c r="N799" s="369"/>
      <c r="O799" s="369"/>
      <c r="P799" s="369"/>
      <c r="Q799" s="447"/>
      <c r="R799" s="447"/>
      <c r="S799" s="447"/>
      <c r="T799" s="447"/>
      <c r="U799" s="447"/>
      <c r="V799" s="447"/>
      <c r="W799" s="447"/>
      <c r="X799" s="447"/>
    </row>
    <row r="800" spans="1:24">
      <c r="A800" s="418">
        <v>40</v>
      </c>
      <c r="B800" s="438" t="s">
        <v>645</v>
      </c>
      <c r="C800" s="428" t="s">
        <v>488</v>
      </c>
      <c r="D800" s="469" t="s">
        <v>646</v>
      </c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</row>
    <row r="801" spans="1:24">
      <c r="A801" s="418">
        <v>41</v>
      </c>
      <c r="B801" s="438" t="s">
        <v>647</v>
      </c>
      <c r="C801" s="428"/>
      <c r="D801" s="469" t="s">
        <v>439</v>
      </c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</row>
    <row r="802" spans="1:24">
      <c r="A802" s="418">
        <v>42</v>
      </c>
      <c r="B802" s="438" t="s">
        <v>648</v>
      </c>
      <c r="C802" s="428"/>
      <c r="D802" s="469" t="s">
        <v>442</v>
      </c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</row>
    <row r="803" spans="1:24">
      <c r="A803" s="418">
        <v>43</v>
      </c>
      <c r="B803" s="438" t="s">
        <v>649</v>
      </c>
      <c r="C803" s="428"/>
      <c r="D803" s="469" t="s">
        <v>456</v>
      </c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</row>
    <row r="804" spans="1:24">
      <c r="A804" s="418">
        <v>44</v>
      </c>
      <c r="B804" s="438" t="s">
        <v>650</v>
      </c>
      <c r="C804" s="428"/>
      <c r="D804" s="469" t="s">
        <v>49</v>
      </c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</row>
    <row r="805" spans="1:24">
      <c r="A805" s="418">
        <v>45</v>
      </c>
      <c r="B805" s="438" t="s">
        <v>651</v>
      </c>
      <c r="C805" s="488" t="s">
        <v>488</v>
      </c>
      <c r="D805" s="469" t="s">
        <v>462</v>
      </c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</row>
    <row r="806" spans="1:24">
      <c r="A806" s="418">
        <v>46</v>
      </c>
      <c r="B806" s="438" t="s">
        <v>652</v>
      </c>
      <c r="C806" s="428" t="s">
        <v>479</v>
      </c>
      <c r="D806" s="469" t="s">
        <v>653</v>
      </c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</row>
    <row r="807" spans="1:24">
      <c r="A807" s="418">
        <v>47</v>
      </c>
      <c r="B807" s="438" t="s">
        <v>654</v>
      </c>
      <c r="C807" s="428" t="s">
        <v>488</v>
      </c>
      <c r="D807" s="469" t="s">
        <v>470</v>
      </c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</row>
    <row r="808" spans="1:24">
      <c r="A808" s="418">
        <v>48</v>
      </c>
      <c r="B808" s="438"/>
      <c r="C808" s="428"/>
      <c r="D808" s="423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</row>
    <row r="809" spans="1:24">
      <c r="A809" s="418">
        <v>49</v>
      </c>
      <c r="B809" s="438"/>
      <c r="C809" s="428"/>
      <c r="D809" s="423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</row>
    <row r="810" spans="1:24">
      <c r="A810" s="418">
        <v>50</v>
      </c>
      <c r="B810" s="438"/>
      <c r="C810" s="428"/>
      <c r="D810" s="423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</row>
    <row r="811" spans="1:24">
      <c r="A811" s="418">
        <v>51</v>
      </c>
      <c r="B811" s="438"/>
      <c r="C811" s="428"/>
      <c r="D811" s="423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</row>
    <row r="812" spans="1:24">
      <c r="A812" s="418">
        <v>52</v>
      </c>
      <c r="B812" s="438"/>
      <c r="C812" s="428"/>
      <c r="D812" s="423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</row>
    <row r="813" ht="16.5" spans="1:24">
      <c r="A813" s="486" t="s">
        <v>530</v>
      </c>
      <c r="B813" s="487"/>
      <c r="C813" s="487"/>
      <c r="D813" s="487"/>
      <c r="E813" s="487"/>
      <c r="F813" s="487"/>
      <c r="G813" s="487"/>
      <c r="H813" s="487"/>
      <c r="I813" s="487"/>
      <c r="J813" s="487"/>
      <c r="K813" s="487"/>
      <c r="L813" s="487"/>
      <c r="M813" s="487"/>
      <c r="N813" s="487"/>
      <c r="O813" s="487"/>
      <c r="P813" s="487"/>
      <c r="Q813" s="487"/>
      <c r="R813" s="487"/>
      <c r="S813" s="487"/>
      <c r="T813" s="487"/>
      <c r="U813" s="487"/>
      <c r="V813" s="487"/>
      <c r="W813" s="487"/>
      <c r="X813" s="487"/>
    </row>
    <row r="814" spans="1:24">
      <c r="A814" s="418" t="s">
        <v>5</v>
      </c>
      <c r="B814" s="419" t="s">
        <v>477</v>
      </c>
      <c r="C814" s="419" t="s">
        <v>153</v>
      </c>
      <c r="D814" s="420" t="s">
        <v>9</v>
      </c>
      <c r="E814" s="502"/>
      <c r="F814" s="502"/>
      <c r="G814" s="502"/>
      <c r="H814" s="502"/>
      <c r="I814" s="502"/>
      <c r="J814" s="502"/>
      <c r="K814" s="502"/>
      <c r="L814" s="502"/>
      <c r="M814" s="502"/>
      <c r="N814" s="502"/>
      <c r="O814" s="502"/>
      <c r="P814" s="502"/>
      <c r="Q814" s="510"/>
      <c r="R814" s="510"/>
      <c r="S814" s="510"/>
      <c r="T814" s="510"/>
      <c r="U814" s="510"/>
      <c r="V814" s="510"/>
      <c r="W814" s="510"/>
      <c r="X814" s="510"/>
    </row>
    <row r="815" spans="1:24">
      <c r="A815" s="418">
        <v>1</v>
      </c>
      <c r="B815" s="478"/>
      <c r="C815" s="419"/>
      <c r="D815" s="437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</row>
    <row r="816" spans="1:24">
      <c r="A816" s="418">
        <v>2</v>
      </c>
      <c r="B816" s="436"/>
      <c r="C816" s="419"/>
      <c r="D816" s="419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</row>
    <row r="817" spans="1:24">
      <c r="A817" s="418">
        <v>3</v>
      </c>
      <c r="B817" s="436"/>
      <c r="C817" s="419"/>
      <c r="D817" s="419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</row>
    <row r="818" spans="1:24">
      <c r="A818" s="418">
        <v>4</v>
      </c>
      <c r="B818" s="478"/>
      <c r="C818" s="419"/>
      <c r="D818" s="519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</row>
    <row r="819" spans="1:24">
      <c r="A819" s="418">
        <v>5</v>
      </c>
      <c r="B819" s="478"/>
      <c r="C819" s="419"/>
      <c r="D819" s="519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</row>
    <row r="820" spans="1:24">
      <c r="A820" s="418">
        <v>6</v>
      </c>
      <c r="B820" s="478"/>
      <c r="C820" s="419"/>
      <c r="D820" s="519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</row>
    <row r="821" spans="1:24">
      <c r="A821" s="418">
        <v>7</v>
      </c>
      <c r="B821" s="478"/>
      <c r="C821" s="419"/>
      <c r="D821" s="519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</row>
    <row r="822" spans="1:24">
      <c r="A822" s="418">
        <v>8</v>
      </c>
      <c r="B822" s="478"/>
      <c r="C822" s="419"/>
      <c r="D822" s="519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</row>
    <row r="823" spans="1:24">
      <c r="A823" s="418">
        <v>9</v>
      </c>
      <c r="B823" s="478"/>
      <c r="C823" s="419"/>
      <c r="D823" s="519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</row>
    <row r="824" spans="1:24">
      <c r="A824" s="418">
        <v>10</v>
      </c>
      <c r="B824" s="478"/>
      <c r="C824" s="419"/>
      <c r="D824" s="519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</row>
    <row r="826" ht="21.75" spans="1:24">
      <c r="A826" s="413" t="s">
        <v>0</v>
      </c>
      <c r="B826" s="413"/>
      <c r="C826" s="413"/>
      <c r="D826" s="413"/>
      <c r="E826" s="413"/>
      <c r="F826" s="413"/>
      <c r="G826" s="413"/>
      <c r="H826" s="413"/>
      <c r="I826" s="413"/>
      <c r="J826" s="413"/>
      <c r="K826" s="413"/>
      <c r="L826" s="413"/>
      <c r="M826" s="413"/>
      <c r="N826" s="413"/>
      <c r="O826" s="413"/>
      <c r="P826" s="413"/>
      <c r="Q826" s="413"/>
      <c r="R826" s="413"/>
      <c r="S826" s="413"/>
      <c r="T826" s="413"/>
      <c r="U826" s="413"/>
      <c r="V826" s="413"/>
      <c r="W826" s="413"/>
      <c r="X826" s="413"/>
    </row>
    <row r="827" ht="21.75" spans="1:24">
      <c r="A827" s="471" t="s">
        <v>582</v>
      </c>
      <c r="B827" s="471"/>
      <c r="C827" s="471"/>
      <c r="D827" s="471"/>
      <c r="E827" s="471"/>
      <c r="F827" s="471"/>
      <c r="G827" s="471"/>
      <c r="H827" s="471"/>
      <c r="I827" s="471"/>
      <c r="J827" s="471"/>
      <c r="K827" s="471"/>
      <c r="L827" s="471"/>
      <c r="M827" s="471"/>
      <c r="N827" s="471"/>
      <c r="O827" s="471"/>
      <c r="P827" s="471"/>
      <c r="Q827" s="471"/>
      <c r="R827" s="471"/>
      <c r="S827" s="471"/>
      <c r="T827" s="471"/>
      <c r="U827" s="471"/>
      <c r="V827" s="471"/>
      <c r="W827" s="471"/>
      <c r="X827" s="471"/>
    </row>
    <row r="828" ht="19.5" spans="1:24">
      <c r="A828" s="415"/>
      <c r="B828" s="415"/>
      <c r="C828" s="415"/>
      <c r="D828" s="415"/>
      <c r="E828" s="504"/>
      <c r="F828" s="504"/>
      <c r="G828" s="504"/>
      <c r="H828" s="504"/>
      <c r="I828" s="504"/>
      <c r="J828" s="504"/>
      <c r="K828" s="504"/>
      <c r="L828" s="504"/>
      <c r="M828" s="504"/>
      <c r="N828" s="504"/>
      <c r="O828" s="504"/>
      <c r="P828" s="504"/>
      <c r="Q828" s="504"/>
      <c r="R828" s="504"/>
      <c r="S828" s="504"/>
      <c r="T828" s="504"/>
      <c r="U828" s="504"/>
      <c r="V828" s="504"/>
      <c r="W828" s="504"/>
      <c r="X828" s="504"/>
    </row>
    <row r="829" ht="19.5" spans="1:24">
      <c r="A829" s="482" t="s">
        <v>665</v>
      </c>
      <c r="B829" s="482"/>
      <c r="C829" s="482"/>
      <c r="D829" s="482"/>
      <c r="E829" s="482"/>
      <c r="F829" s="482"/>
      <c r="G829" s="482"/>
      <c r="H829" s="482"/>
      <c r="I829" s="482"/>
      <c r="J829" s="482"/>
      <c r="K829" s="482"/>
      <c r="L829" s="482"/>
      <c r="M829" s="482"/>
      <c r="N829" s="482"/>
      <c r="O829" s="482"/>
      <c r="P829" s="482"/>
      <c r="Q829" s="482"/>
      <c r="R829" s="482"/>
      <c r="S829" s="482"/>
      <c r="T829" s="482"/>
      <c r="U829" s="482"/>
      <c r="V829" s="482"/>
      <c r="W829" s="482"/>
      <c r="X829" s="482"/>
    </row>
    <row r="830" spans="1:24">
      <c r="A830" s="418" t="s">
        <v>5</v>
      </c>
      <c r="B830" s="419" t="s">
        <v>477</v>
      </c>
      <c r="C830" s="419" t="s">
        <v>153</v>
      </c>
      <c r="D830" s="420" t="s">
        <v>9</v>
      </c>
      <c r="E830" s="440"/>
      <c r="F830" s="440"/>
      <c r="G830" s="440"/>
      <c r="H830" s="440"/>
      <c r="I830" s="440"/>
      <c r="J830" s="440"/>
      <c r="K830" s="440"/>
      <c r="L830" s="440"/>
      <c r="M830" s="440"/>
      <c r="N830" s="440"/>
      <c r="O830" s="440"/>
      <c r="P830" s="440"/>
      <c r="Q830" s="446"/>
      <c r="R830" s="446"/>
      <c r="S830" s="446"/>
      <c r="T830" s="446"/>
      <c r="U830" s="446"/>
      <c r="V830" s="446"/>
      <c r="W830" s="446"/>
      <c r="X830" s="446"/>
    </row>
    <row r="831" spans="1:24">
      <c r="A831" s="418">
        <v>1</v>
      </c>
      <c r="B831" s="438" t="s">
        <v>585</v>
      </c>
      <c r="C831" s="428" t="s">
        <v>479</v>
      </c>
      <c r="D831" s="468" t="s">
        <v>279</v>
      </c>
      <c r="E831" s="520"/>
      <c r="F831" s="520"/>
      <c r="G831" s="520"/>
      <c r="H831" s="520"/>
      <c r="I831" s="520"/>
      <c r="J831" s="520"/>
      <c r="K831" s="520"/>
      <c r="L831" s="520"/>
      <c r="M831" s="520"/>
      <c r="N831" s="520"/>
      <c r="O831" s="520"/>
      <c r="P831" s="520"/>
      <c r="Q831" s="518"/>
      <c r="R831" s="518"/>
      <c r="S831" s="518"/>
      <c r="T831" s="518"/>
      <c r="U831" s="518"/>
      <c r="V831" s="518"/>
      <c r="W831" s="518"/>
      <c r="X831" s="518"/>
    </row>
    <row r="832" spans="1:24">
      <c r="A832" s="418">
        <v>2</v>
      </c>
      <c r="B832" s="478" t="s">
        <v>659</v>
      </c>
      <c r="C832" s="419" t="s">
        <v>479</v>
      </c>
      <c r="D832" s="424" t="s">
        <v>660</v>
      </c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</row>
    <row r="833" spans="1:24">
      <c r="A833" s="418">
        <v>3</v>
      </c>
      <c r="B833" s="438" t="s">
        <v>586</v>
      </c>
      <c r="C833" s="428" t="s">
        <v>479</v>
      </c>
      <c r="D833" s="468" t="s">
        <v>335</v>
      </c>
      <c r="E833" s="521"/>
      <c r="F833" s="521"/>
      <c r="G833" s="521"/>
      <c r="H833" s="521"/>
      <c r="I833" s="521"/>
      <c r="J833" s="521"/>
      <c r="K833" s="521"/>
      <c r="L833" s="521"/>
      <c r="M833" s="521"/>
      <c r="N833" s="521"/>
      <c r="O833" s="521"/>
      <c r="P833" s="521"/>
      <c r="Q833" s="518"/>
      <c r="R833" s="518"/>
      <c r="S833" s="518"/>
      <c r="T833" s="518"/>
      <c r="U833" s="518"/>
      <c r="V833" s="518"/>
      <c r="W833" s="518"/>
      <c r="X833" s="518"/>
    </row>
    <row r="834" spans="1:24">
      <c r="A834" s="418">
        <v>4</v>
      </c>
      <c r="B834" s="438" t="s">
        <v>587</v>
      </c>
      <c r="C834" s="428" t="s">
        <v>488</v>
      </c>
      <c r="D834" s="468" t="s">
        <v>588</v>
      </c>
      <c r="E834" s="521"/>
      <c r="F834" s="521"/>
      <c r="G834" s="521"/>
      <c r="H834" s="521"/>
      <c r="I834" s="521"/>
      <c r="J834" s="521"/>
      <c r="K834" s="521"/>
      <c r="L834" s="521"/>
      <c r="M834" s="521"/>
      <c r="N834" s="521"/>
      <c r="O834" s="521"/>
      <c r="P834" s="521"/>
      <c r="Q834" s="518"/>
      <c r="R834" s="518"/>
      <c r="S834" s="518"/>
      <c r="T834" s="518"/>
      <c r="U834" s="518"/>
      <c r="V834" s="518"/>
      <c r="W834" s="518"/>
      <c r="X834" s="518"/>
    </row>
    <row r="835" spans="1:24">
      <c r="A835" s="418">
        <v>5</v>
      </c>
      <c r="B835" s="438" t="s">
        <v>589</v>
      </c>
      <c r="C835" s="428" t="s">
        <v>488</v>
      </c>
      <c r="D835" s="468" t="s">
        <v>590</v>
      </c>
      <c r="E835" s="521"/>
      <c r="F835" s="521"/>
      <c r="G835" s="521"/>
      <c r="H835" s="521"/>
      <c r="I835" s="521"/>
      <c r="J835" s="521"/>
      <c r="K835" s="521"/>
      <c r="L835" s="521"/>
      <c r="M835" s="521"/>
      <c r="N835" s="521"/>
      <c r="O835" s="521"/>
      <c r="P835" s="521"/>
      <c r="Q835" s="518"/>
      <c r="R835" s="518"/>
      <c r="S835" s="518"/>
      <c r="T835" s="518"/>
      <c r="U835" s="518"/>
      <c r="V835" s="518"/>
      <c r="W835" s="518"/>
      <c r="X835" s="518"/>
    </row>
    <row r="836" spans="1:24">
      <c r="A836" s="418">
        <v>6</v>
      </c>
      <c r="B836" s="438" t="s">
        <v>591</v>
      </c>
      <c r="C836" s="428"/>
      <c r="D836" s="469" t="s">
        <v>592</v>
      </c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</row>
    <row r="837" spans="1:24">
      <c r="A837" s="418">
        <v>7</v>
      </c>
      <c r="B837" s="438" t="s">
        <v>593</v>
      </c>
      <c r="C837" s="428" t="s">
        <v>488</v>
      </c>
      <c r="D837" s="469" t="s">
        <v>594</v>
      </c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</row>
    <row r="838" spans="1:24">
      <c r="A838" s="418">
        <v>8</v>
      </c>
      <c r="B838" s="438" t="s">
        <v>595</v>
      </c>
      <c r="C838" s="428" t="s">
        <v>488</v>
      </c>
      <c r="D838" s="469" t="s">
        <v>596</v>
      </c>
      <c r="E838" s="470"/>
      <c r="F838" s="470"/>
      <c r="G838" s="470"/>
      <c r="H838" s="470"/>
      <c r="I838" s="470"/>
      <c r="J838" s="470"/>
      <c r="K838" s="470"/>
      <c r="L838" s="470"/>
      <c r="M838" s="470"/>
      <c r="N838" s="470"/>
      <c r="O838" s="470"/>
      <c r="P838" s="470"/>
      <c r="Q838" s="470"/>
      <c r="R838" s="470"/>
      <c r="S838" s="470"/>
      <c r="T838" s="470"/>
      <c r="U838" s="470"/>
      <c r="V838" s="470"/>
      <c r="W838" s="470"/>
      <c r="X838" s="470"/>
    </row>
    <row r="839" spans="1:24">
      <c r="A839" s="418">
        <v>9</v>
      </c>
      <c r="B839" s="438" t="s">
        <v>597</v>
      </c>
      <c r="C839" s="428" t="s">
        <v>488</v>
      </c>
      <c r="D839" s="469" t="s">
        <v>598</v>
      </c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</row>
    <row r="840" spans="1:24">
      <c r="A840" s="418">
        <v>10</v>
      </c>
      <c r="B840" s="438" t="s">
        <v>599</v>
      </c>
      <c r="C840" s="428" t="s">
        <v>488</v>
      </c>
      <c r="D840" s="469" t="s">
        <v>242</v>
      </c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</row>
    <row r="841" spans="1:24">
      <c r="A841" s="418">
        <v>11</v>
      </c>
      <c r="B841" s="438" t="s">
        <v>600</v>
      </c>
      <c r="C841" s="428" t="s">
        <v>488</v>
      </c>
      <c r="D841" s="469" t="s">
        <v>45</v>
      </c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</row>
    <row r="842" spans="1:24">
      <c r="A842" s="418">
        <v>12</v>
      </c>
      <c r="B842" s="438" t="s">
        <v>601</v>
      </c>
      <c r="C842" s="428" t="s">
        <v>479</v>
      </c>
      <c r="D842" s="469" t="s">
        <v>602</v>
      </c>
      <c r="E842" s="470"/>
      <c r="F842" s="470"/>
      <c r="G842" s="470"/>
      <c r="H842" s="470"/>
      <c r="I842" s="470"/>
      <c r="J842" s="470"/>
      <c r="K842" s="470"/>
      <c r="L842" s="470"/>
      <c r="M842" s="470"/>
      <c r="N842" s="470"/>
      <c r="O842" s="470"/>
      <c r="P842" s="470"/>
      <c r="Q842" s="470"/>
      <c r="R842" s="470"/>
      <c r="S842" s="470"/>
      <c r="T842" s="470"/>
      <c r="U842" s="470"/>
      <c r="V842" s="470"/>
      <c r="W842" s="470"/>
      <c r="X842" s="470"/>
    </row>
    <row r="843" spans="1:24">
      <c r="A843" s="418">
        <v>13</v>
      </c>
      <c r="B843" s="436" t="s">
        <v>603</v>
      </c>
      <c r="C843" s="424" t="s">
        <v>488</v>
      </c>
      <c r="D843" s="470" t="s">
        <v>604</v>
      </c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</row>
    <row r="844" spans="1:24">
      <c r="A844" s="418">
        <v>14</v>
      </c>
      <c r="B844" s="438" t="s">
        <v>605</v>
      </c>
      <c r="C844" s="428"/>
      <c r="D844" s="469" t="s">
        <v>606</v>
      </c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</row>
    <row r="845" spans="1:24">
      <c r="A845" s="418">
        <v>15</v>
      </c>
      <c r="B845" s="436" t="s">
        <v>607</v>
      </c>
      <c r="C845" s="424" t="s">
        <v>488</v>
      </c>
      <c r="D845" s="470" t="s">
        <v>368</v>
      </c>
      <c r="E845" s="470"/>
      <c r="F845" s="470"/>
      <c r="G845" s="470"/>
      <c r="H845" s="470"/>
      <c r="I845" s="470"/>
      <c r="J845" s="470"/>
      <c r="K845" s="470"/>
      <c r="L845" s="470"/>
      <c r="M845" s="470"/>
      <c r="N845" s="470"/>
      <c r="O845" s="470"/>
      <c r="P845" s="470"/>
      <c r="Q845" s="470"/>
      <c r="R845" s="470"/>
      <c r="S845" s="470"/>
      <c r="T845" s="470"/>
      <c r="U845" s="470"/>
      <c r="V845" s="470"/>
      <c r="W845" s="470"/>
      <c r="X845" s="470"/>
    </row>
    <row r="846" spans="1:24">
      <c r="A846" s="418">
        <v>16</v>
      </c>
      <c r="B846" s="438" t="s">
        <v>608</v>
      </c>
      <c r="C846" s="428" t="s">
        <v>488</v>
      </c>
      <c r="D846" s="469" t="s">
        <v>374</v>
      </c>
      <c r="E846" s="470"/>
      <c r="F846" s="470"/>
      <c r="G846" s="470"/>
      <c r="H846" s="470"/>
      <c r="I846" s="470"/>
      <c r="J846" s="470"/>
      <c r="K846" s="470"/>
      <c r="L846" s="470"/>
      <c r="M846" s="470"/>
      <c r="N846" s="470"/>
      <c r="O846" s="470"/>
      <c r="P846" s="470"/>
      <c r="Q846" s="470"/>
      <c r="R846" s="470"/>
      <c r="S846" s="470"/>
      <c r="T846" s="470"/>
      <c r="U846" s="470"/>
      <c r="V846" s="470"/>
      <c r="W846" s="470"/>
      <c r="X846" s="470"/>
    </row>
    <row r="847" spans="1:24">
      <c r="A847" s="418">
        <v>17</v>
      </c>
      <c r="B847" s="438" t="s">
        <v>609</v>
      </c>
      <c r="C847" s="428" t="s">
        <v>488</v>
      </c>
      <c r="D847" s="469" t="s">
        <v>610</v>
      </c>
      <c r="E847" s="470"/>
      <c r="F847" s="470"/>
      <c r="G847" s="470"/>
      <c r="H847" s="470"/>
      <c r="I847" s="470"/>
      <c r="J847" s="470"/>
      <c r="K847" s="470"/>
      <c r="L847" s="470"/>
      <c r="M847" s="470"/>
      <c r="N847" s="470"/>
      <c r="O847" s="470"/>
      <c r="P847" s="470"/>
      <c r="Q847" s="470"/>
      <c r="R847" s="470"/>
      <c r="S847" s="470"/>
      <c r="T847" s="470"/>
      <c r="U847" s="470"/>
      <c r="V847" s="470"/>
      <c r="W847" s="470"/>
      <c r="X847" s="470"/>
    </row>
    <row r="848" spans="1:24">
      <c r="A848" s="418">
        <v>18</v>
      </c>
      <c r="B848" s="438" t="s">
        <v>611</v>
      </c>
      <c r="C848" s="428" t="s">
        <v>488</v>
      </c>
      <c r="D848" s="469" t="s">
        <v>380</v>
      </c>
      <c r="E848" s="470"/>
      <c r="F848" s="470"/>
      <c r="G848" s="470"/>
      <c r="H848" s="470"/>
      <c r="I848" s="470"/>
      <c r="J848" s="470"/>
      <c r="K848" s="470"/>
      <c r="L848" s="470"/>
      <c r="M848" s="470"/>
      <c r="N848" s="470"/>
      <c r="O848" s="470"/>
      <c r="P848" s="470"/>
      <c r="Q848" s="470"/>
      <c r="R848" s="470"/>
      <c r="S848" s="470"/>
      <c r="T848" s="470"/>
      <c r="U848" s="470"/>
      <c r="V848" s="470"/>
      <c r="W848" s="470"/>
      <c r="X848" s="470"/>
    </row>
    <row r="849" spans="1:24">
      <c r="A849" s="418">
        <v>19</v>
      </c>
      <c r="B849" s="438" t="s">
        <v>612</v>
      </c>
      <c r="C849" s="428" t="s">
        <v>479</v>
      </c>
      <c r="D849" s="469" t="s">
        <v>383</v>
      </c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</row>
    <row r="850" spans="1:24">
      <c r="A850" s="418">
        <v>20</v>
      </c>
      <c r="B850" s="438" t="s">
        <v>613</v>
      </c>
      <c r="C850" s="428" t="s">
        <v>479</v>
      </c>
      <c r="D850" s="469" t="s">
        <v>72</v>
      </c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</row>
    <row r="851" spans="1:24">
      <c r="A851" s="418">
        <v>21</v>
      </c>
      <c r="B851" s="438" t="s">
        <v>614</v>
      </c>
      <c r="C851" s="428" t="s">
        <v>479</v>
      </c>
      <c r="D851" s="469" t="s">
        <v>615</v>
      </c>
      <c r="E851" s="470"/>
      <c r="F851" s="470"/>
      <c r="G851" s="470"/>
      <c r="H851" s="470"/>
      <c r="I851" s="470"/>
      <c r="J851" s="470"/>
      <c r="K851" s="470"/>
      <c r="L851" s="470"/>
      <c r="M851" s="470"/>
      <c r="N851" s="470"/>
      <c r="O851" s="470"/>
      <c r="P851" s="470"/>
      <c r="Q851" s="470"/>
      <c r="R851" s="470"/>
      <c r="S851" s="470"/>
      <c r="T851" s="470"/>
      <c r="U851" s="470"/>
      <c r="V851" s="470"/>
      <c r="W851" s="470"/>
      <c r="X851" s="470"/>
    </row>
    <row r="852" spans="1:24">
      <c r="A852" s="418">
        <v>22</v>
      </c>
      <c r="B852" s="438" t="s">
        <v>616</v>
      </c>
      <c r="C852" s="428" t="s">
        <v>488</v>
      </c>
      <c r="D852" s="469" t="s">
        <v>389</v>
      </c>
      <c r="E852" s="470"/>
      <c r="F852" s="470"/>
      <c r="G852" s="470"/>
      <c r="H852" s="470"/>
      <c r="I852" s="470"/>
      <c r="J852" s="470"/>
      <c r="K852" s="470"/>
      <c r="L852" s="470"/>
      <c r="M852" s="470"/>
      <c r="N852" s="470"/>
      <c r="O852" s="470"/>
      <c r="P852" s="470"/>
      <c r="Q852" s="470"/>
      <c r="R852" s="470"/>
      <c r="S852" s="470"/>
      <c r="T852" s="470"/>
      <c r="U852" s="470"/>
      <c r="V852" s="470"/>
      <c r="W852" s="470"/>
      <c r="X852" s="470"/>
    </row>
    <row r="853" spans="1:24">
      <c r="A853" s="418">
        <v>23</v>
      </c>
      <c r="B853" s="438" t="s">
        <v>617</v>
      </c>
      <c r="C853" s="428" t="s">
        <v>479</v>
      </c>
      <c r="D853" s="469" t="s">
        <v>392</v>
      </c>
      <c r="E853" s="470"/>
      <c r="F853" s="470"/>
      <c r="G853" s="470"/>
      <c r="H853" s="470"/>
      <c r="I853" s="470"/>
      <c r="J853" s="470"/>
      <c r="K853" s="470"/>
      <c r="L853" s="470"/>
      <c r="M853" s="470"/>
      <c r="N853" s="470"/>
      <c r="O853" s="470"/>
      <c r="P853" s="470"/>
      <c r="Q853" s="470"/>
      <c r="R853" s="470"/>
      <c r="S853" s="470"/>
      <c r="T853" s="470"/>
      <c r="U853" s="470"/>
      <c r="V853" s="470"/>
      <c r="W853" s="470"/>
      <c r="X853" s="470"/>
    </row>
    <row r="854" spans="1:24">
      <c r="A854" s="418">
        <v>24</v>
      </c>
      <c r="B854" s="438" t="s">
        <v>618</v>
      </c>
      <c r="C854" s="428" t="s">
        <v>488</v>
      </c>
      <c r="D854" s="469" t="s">
        <v>619</v>
      </c>
      <c r="E854" s="470"/>
      <c r="F854" s="470"/>
      <c r="G854" s="470"/>
      <c r="H854" s="470"/>
      <c r="I854" s="470"/>
      <c r="J854" s="470"/>
      <c r="K854" s="470"/>
      <c r="L854" s="470"/>
      <c r="M854" s="470"/>
      <c r="N854" s="470"/>
      <c r="O854" s="470"/>
      <c r="P854" s="470"/>
      <c r="Q854" s="470"/>
      <c r="R854" s="470"/>
      <c r="S854" s="470"/>
      <c r="T854" s="470"/>
      <c r="U854" s="470"/>
      <c r="V854" s="470"/>
      <c r="W854" s="470"/>
      <c r="X854" s="470"/>
    </row>
    <row r="855" spans="1:24">
      <c r="A855" s="418">
        <v>25</v>
      </c>
      <c r="B855" s="438" t="s">
        <v>656</v>
      </c>
      <c r="C855" s="428" t="s">
        <v>488</v>
      </c>
      <c r="D855" s="469" t="s">
        <v>395</v>
      </c>
      <c r="E855" s="470"/>
      <c r="F855" s="470"/>
      <c r="G855" s="470"/>
      <c r="H855" s="470"/>
      <c r="I855" s="470"/>
      <c r="J855" s="470"/>
      <c r="K855" s="470"/>
      <c r="L855" s="470"/>
      <c r="M855" s="470"/>
      <c r="N855" s="470"/>
      <c r="O855" s="470"/>
      <c r="P855" s="470"/>
      <c r="Q855" s="470"/>
      <c r="R855" s="470"/>
      <c r="S855" s="470"/>
      <c r="T855" s="470"/>
      <c r="U855" s="470"/>
      <c r="V855" s="470"/>
      <c r="W855" s="470"/>
      <c r="X855" s="470"/>
    </row>
    <row r="856" spans="1:24">
      <c r="A856" s="418">
        <v>26</v>
      </c>
      <c r="B856" s="438" t="s">
        <v>621</v>
      </c>
      <c r="C856" s="428" t="s">
        <v>488</v>
      </c>
      <c r="D856" s="469" t="s">
        <v>400</v>
      </c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</row>
    <row r="857" spans="1:24">
      <c r="A857" s="418">
        <v>27</v>
      </c>
      <c r="B857" s="438" t="s">
        <v>622</v>
      </c>
      <c r="C857" s="428" t="s">
        <v>488</v>
      </c>
      <c r="D857" s="469" t="s">
        <v>623</v>
      </c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</row>
    <row r="858" spans="1:24">
      <c r="A858" s="418">
        <v>28</v>
      </c>
      <c r="B858" s="421" t="s">
        <v>624</v>
      </c>
      <c r="C858" s="419"/>
      <c r="D858" s="469" t="s">
        <v>403</v>
      </c>
      <c r="E858" s="470"/>
      <c r="F858" s="470"/>
      <c r="G858" s="470"/>
      <c r="H858" s="470"/>
      <c r="I858" s="470"/>
      <c r="J858" s="470"/>
      <c r="K858" s="470"/>
      <c r="L858" s="470"/>
      <c r="M858" s="470"/>
      <c r="N858" s="470"/>
      <c r="O858" s="470"/>
      <c r="P858" s="470"/>
      <c r="Q858" s="470"/>
      <c r="R858" s="470"/>
      <c r="S858" s="470"/>
      <c r="T858" s="470"/>
      <c r="U858" s="470"/>
      <c r="V858" s="470"/>
      <c r="W858" s="470"/>
      <c r="X858" s="470"/>
    </row>
    <row r="859" spans="1:24">
      <c r="A859" s="418">
        <v>29</v>
      </c>
      <c r="B859" s="438" t="s">
        <v>625</v>
      </c>
      <c r="C859" s="428"/>
      <c r="D859" s="469" t="s">
        <v>626</v>
      </c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</row>
    <row r="860" spans="1:24">
      <c r="A860" s="418">
        <v>30</v>
      </c>
      <c r="B860" s="438" t="s">
        <v>657</v>
      </c>
      <c r="C860" s="428" t="s">
        <v>488</v>
      </c>
      <c r="D860" s="469" t="s">
        <v>282</v>
      </c>
      <c r="E860" s="470"/>
      <c r="F860" s="470"/>
      <c r="G860" s="470"/>
      <c r="H860" s="470"/>
      <c r="I860" s="470"/>
      <c r="J860" s="470"/>
      <c r="K860" s="470"/>
      <c r="L860" s="470"/>
      <c r="M860" s="470"/>
      <c r="N860" s="470"/>
      <c r="O860" s="470"/>
      <c r="P860" s="470"/>
      <c r="Q860" s="470"/>
      <c r="R860" s="470"/>
      <c r="S860" s="470"/>
      <c r="T860" s="470"/>
      <c r="U860" s="470"/>
      <c r="V860" s="470"/>
      <c r="W860" s="470"/>
      <c r="X860" s="470"/>
    </row>
    <row r="861" spans="1:24">
      <c r="A861" s="418">
        <v>31</v>
      </c>
      <c r="B861" s="438" t="s">
        <v>628</v>
      </c>
      <c r="C861" s="428"/>
      <c r="D861" s="469" t="s">
        <v>629</v>
      </c>
      <c r="E861" s="470"/>
      <c r="F861" s="470"/>
      <c r="G861" s="470"/>
      <c r="H861" s="470"/>
      <c r="I861" s="470"/>
      <c r="J861" s="470"/>
      <c r="K861" s="470"/>
      <c r="L861" s="470"/>
      <c r="M861" s="470"/>
      <c r="N861" s="470"/>
      <c r="O861" s="470"/>
      <c r="P861" s="470"/>
      <c r="Q861" s="470"/>
      <c r="R861" s="470"/>
      <c r="S861" s="470"/>
      <c r="T861" s="470"/>
      <c r="U861" s="470"/>
      <c r="V861" s="470"/>
      <c r="W861" s="470"/>
      <c r="X861" s="470"/>
    </row>
    <row r="862" spans="1:24">
      <c r="A862" s="418">
        <v>32</v>
      </c>
      <c r="B862" s="438" t="s">
        <v>630</v>
      </c>
      <c r="C862" s="428" t="s">
        <v>479</v>
      </c>
      <c r="D862" s="469" t="s">
        <v>631</v>
      </c>
      <c r="E862" s="470"/>
      <c r="F862" s="470"/>
      <c r="G862" s="470"/>
      <c r="H862" s="470"/>
      <c r="I862" s="470"/>
      <c r="J862" s="470"/>
      <c r="K862" s="470"/>
      <c r="L862" s="470"/>
      <c r="M862" s="470"/>
      <c r="N862" s="470"/>
      <c r="O862" s="470"/>
      <c r="P862" s="470"/>
      <c r="Q862" s="470"/>
      <c r="R862" s="470"/>
      <c r="S862" s="470"/>
      <c r="T862" s="470"/>
      <c r="U862" s="470"/>
      <c r="V862" s="470"/>
      <c r="W862" s="470"/>
      <c r="X862" s="470"/>
    </row>
    <row r="863" spans="1:24">
      <c r="A863" s="418">
        <v>33</v>
      </c>
      <c r="B863" s="438" t="s">
        <v>632</v>
      </c>
      <c r="C863" s="428" t="s">
        <v>479</v>
      </c>
      <c r="D863" s="469" t="s">
        <v>633</v>
      </c>
      <c r="E863" s="470"/>
      <c r="F863" s="470"/>
      <c r="G863" s="470"/>
      <c r="H863" s="470"/>
      <c r="I863" s="470"/>
      <c r="J863" s="470"/>
      <c r="K863" s="470"/>
      <c r="L863" s="470"/>
      <c r="M863" s="470"/>
      <c r="N863" s="470"/>
      <c r="O863" s="470"/>
      <c r="P863" s="470"/>
      <c r="Q863" s="470"/>
      <c r="R863" s="470"/>
      <c r="S863" s="470"/>
      <c r="T863" s="470"/>
      <c r="U863" s="470"/>
      <c r="V863" s="470"/>
      <c r="W863" s="470"/>
      <c r="X863" s="470"/>
    </row>
    <row r="864" spans="1:24">
      <c r="A864" s="418">
        <v>34</v>
      </c>
      <c r="B864" s="438" t="s">
        <v>634</v>
      </c>
      <c r="C864" s="428" t="s">
        <v>488</v>
      </c>
      <c r="D864" s="469" t="s">
        <v>416</v>
      </c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</row>
    <row r="865" spans="1:24">
      <c r="A865" s="418">
        <v>35</v>
      </c>
      <c r="B865" s="438" t="s">
        <v>635</v>
      </c>
      <c r="C865" s="428" t="s">
        <v>479</v>
      </c>
      <c r="D865" s="469" t="s">
        <v>636</v>
      </c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</row>
    <row r="866" spans="1:24">
      <c r="A866" s="418">
        <v>36</v>
      </c>
      <c r="B866" s="438" t="s">
        <v>637</v>
      </c>
      <c r="C866" s="428" t="s">
        <v>479</v>
      </c>
      <c r="D866" s="469" t="s">
        <v>638</v>
      </c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</row>
    <row r="867" spans="1:24">
      <c r="A867" s="418">
        <v>37</v>
      </c>
      <c r="B867" s="438" t="s">
        <v>639</v>
      </c>
      <c r="C867" s="428" t="s">
        <v>488</v>
      </c>
      <c r="D867" s="469" t="s">
        <v>424</v>
      </c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</row>
    <row r="868" spans="1:24">
      <c r="A868" s="418">
        <v>38</v>
      </c>
      <c r="B868" s="438" t="s">
        <v>640</v>
      </c>
      <c r="C868" s="428" t="s">
        <v>488</v>
      </c>
      <c r="D868" s="469" t="s">
        <v>436</v>
      </c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</row>
    <row r="869" spans="1:24">
      <c r="A869" s="418">
        <v>39</v>
      </c>
      <c r="B869" s="438" t="s">
        <v>641</v>
      </c>
      <c r="C869" s="428" t="s">
        <v>479</v>
      </c>
      <c r="D869" s="469" t="s">
        <v>642</v>
      </c>
      <c r="E869" s="369"/>
      <c r="F869" s="369"/>
      <c r="G869" s="369"/>
      <c r="H869" s="369"/>
      <c r="I869" s="369"/>
      <c r="J869" s="369"/>
      <c r="K869" s="369"/>
      <c r="L869" s="369"/>
      <c r="M869" s="369"/>
      <c r="N869" s="369"/>
      <c r="O869" s="369"/>
      <c r="P869" s="369"/>
      <c r="Q869" s="447"/>
      <c r="R869" s="447"/>
      <c r="S869" s="447"/>
      <c r="T869" s="447"/>
      <c r="U869" s="447"/>
      <c r="V869" s="447"/>
      <c r="W869" s="447"/>
      <c r="X869" s="447"/>
    </row>
    <row r="870" spans="1:24">
      <c r="A870" s="418">
        <v>40</v>
      </c>
      <c r="B870" s="438" t="s">
        <v>643</v>
      </c>
      <c r="C870" s="428" t="s">
        <v>479</v>
      </c>
      <c r="D870" s="469" t="s">
        <v>644</v>
      </c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</row>
    <row r="871" spans="1:24">
      <c r="A871" s="418">
        <v>41</v>
      </c>
      <c r="B871" s="438" t="s">
        <v>645</v>
      </c>
      <c r="C871" s="428" t="s">
        <v>488</v>
      </c>
      <c r="D871" s="469" t="s">
        <v>646</v>
      </c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</row>
    <row r="872" spans="1:24">
      <c r="A872" s="418">
        <v>42</v>
      </c>
      <c r="B872" s="438" t="s">
        <v>647</v>
      </c>
      <c r="C872" s="428"/>
      <c r="D872" s="469" t="s">
        <v>439</v>
      </c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</row>
    <row r="873" spans="1:24">
      <c r="A873" s="418">
        <v>43</v>
      </c>
      <c r="B873" s="438" t="s">
        <v>648</v>
      </c>
      <c r="C873" s="428"/>
      <c r="D873" s="469" t="s">
        <v>442</v>
      </c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</row>
    <row r="874" spans="1:24">
      <c r="A874" s="418">
        <v>44</v>
      </c>
      <c r="B874" s="438" t="s">
        <v>649</v>
      </c>
      <c r="C874" s="428"/>
      <c r="D874" s="469" t="s">
        <v>456</v>
      </c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</row>
    <row r="875" spans="1:24">
      <c r="A875" s="418">
        <v>45</v>
      </c>
      <c r="B875" s="438" t="s">
        <v>650</v>
      </c>
      <c r="C875" s="428"/>
      <c r="D875" s="469" t="s">
        <v>49</v>
      </c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</row>
    <row r="876" spans="1:24">
      <c r="A876" s="418">
        <v>46</v>
      </c>
      <c r="B876" s="438" t="s">
        <v>651</v>
      </c>
      <c r="C876" s="488" t="s">
        <v>488</v>
      </c>
      <c r="D876" s="469" t="s">
        <v>462</v>
      </c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</row>
    <row r="877" spans="1:24">
      <c r="A877" s="418">
        <v>47</v>
      </c>
      <c r="B877" s="438" t="s">
        <v>652</v>
      </c>
      <c r="C877" s="428" t="s">
        <v>479</v>
      </c>
      <c r="D877" s="469" t="s">
        <v>653</v>
      </c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</row>
    <row r="878" spans="1:24">
      <c r="A878" s="418">
        <v>48</v>
      </c>
      <c r="B878" s="438" t="s">
        <v>654</v>
      </c>
      <c r="C878" s="428" t="s">
        <v>488</v>
      </c>
      <c r="D878" s="469" t="s">
        <v>470</v>
      </c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</row>
    <row r="879" spans="1:24">
      <c r="A879" s="418">
        <v>49</v>
      </c>
      <c r="B879" s="438"/>
      <c r="C879" s="428"/>
      <c r="D879" s="423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</row>
    <row r="880" spans="1:24">
      <c r="A880" s="418">
        <v>50</v>
      </c>
      <c r="B880" s="438"/>
      <c r="C880" s="428"/>
      <c r="D880" s="423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</row>
    <row r="881" spans="1:24">
      <c r="A881" s="418">
        <v>51</v>
      </c>
      <c r="B881" s="438"/>
      <c r="C881" s="428"/>
      <c r="D881" s="423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</row>
    <row r="882" spans="1:24">
      <c r="A882" s="418">
        <v>52</v>
      </c>
      <c r="B882" s="438"/>
      <c r="C882" s="428"/>
      <c r="D882" s="423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</row>
    <row r="883" spans="1:24">
      <c r="A883" s="430" t="s">
        <v>530</v>
      </c>
      <c r="B883" s="431"/>
      <c r="C883" s="431"/>
      <c r="D883" s="431"/>
      <c r="E883" s="431"/>
      <c r="F883" s="431"/>
      <c r="G883" s="431"/>
      <c r="H883" s="431"/>
      <c r="I883" s="431"/>
      <c r="J883" s="431"/>
      <c r="K883" s="431"/>
      <c r="L883" s="431"/>
      <c r="M883" s="431"/>
      <c r="N883" s="431"/>
      <c r="O883" s="431"/>
      <c r="P883" s="431"/>
      <c r="Q883" s="431"/>
      <c r="R883" s="431"/>
      <c r="S883" s="431"/>
      <c r="T883" s="431"/>
      <c r="U883" s="431"/>
      <c r="V883" s="431"/>
      <c r="W883" s="431"/>
      <c r="X883" s="431"/>
    </row>
    <row r="884" spans="1:24">
      <c r="A884" s="418" t="s">
        <v>5</v>
      </c>
      <c r="B884" s="419" t="s">
        <v>477</v>
      </c>
      <c r="C884" s="419" t="s">
        <v>153</v>
      </c>
      <c r="D884" s="420" t="s">
        <v>9</v>
      </c>
      <c r="E884" s="502"/>
      <c r="F884" s="502"/>
      <c r="G884" s="502"/>
      <c r="H884" s="502"/>
      <c r="I884" s="502"/>
      <c r="J884" s="502"/>
      <c r="K884" s="502"/>
      <c r="L884" s="502"/>
      <c r="M884" s="502"/>
      <c r="N884" s="502"/>
      <c r="O884" s="502"/>
      <c r="P884" s="502"/>
      <c r="Q884" s="510"/>
      <c r="R884" s="510"/>
      <c r="S884" s="510"/>
      <c r="T884" s="510"/>
      <c r="U884" s="510"/>
      <c r="V884" s="510"/>
      <c r="W884" s="510"/>
      <c r="X884" s="510"/>
    </row>
    <row r="885" spans="1:24">
      <c r="A885" s="418">
        <v>1</v>
      </c>
      <c r="B885" s="478"/>
      <c r="C885" s="419"/>
      <c r="D885" s="437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</row>
    <row r="886" spans="1:24">
      <c r="A886" s="418">
        <v>2</v>
      </c>
      <c r="B886" s="436"/>
      <c r="C886" s="419"/>
      <c r="D886" s="419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</row>
    <row r="887" spans="1:24">
      <c r="A887" s="418">
        <v>3</v>
      </c>
      <c r="B887" s="436"/>
      <c r="C887" s="419"/>
      <c r="D887" s="419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</row>
    <row r="888" spans="1:24">
      <c r="A888" s="418">
        <v>4</v>
      </c>
      <c r="B888" s="478"/>
      <c r="C888" s="419"/>
      <c r="D888" s="519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</row>
    <row r="889" spans="1:24">
      <c r="A889" s="418">
        <v>5</v>
      </c>
      <c r="B889" s="478"/>
      <c r="C889" s="419"/>
      <c r="D889" s="519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</row>
    <row r="890" spans="1:24">
      <c r="A890" s="418">
        <v>6</v>
      </c>
      <c r="B890" s="478"/>
      <c r="C890" s="419"/>
      <c r="D890" s="519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</row>
    <row r="891" spans="1:24">
      <c r="A891" s="418">
        <v>7</v>
      </c>
      <c r="B891" s="478"/>
      <c r="C891" s="419"/>
      <c r="D891" s="519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</row>
    <row r="892" spans="1:24">
      <c r="A892" s="418">
        <v>8</v>
      </c>
      <c r="B892" s="478"/>
      <c r="C892" s="419"/>
      <c r="D892" s="519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</row>
    <row r="893" spans="1:24">
      <c r="A893" s="418">
        <v>9</v>
      </c>
      <c r="B893" s="478"/>
      <c r="C893" s="419"/>
      <c r="D893" s="519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</row>
    <row r="894" spans="1:24">
      <c r="A894" s="418">
        <v>10</v>
      </c>
      <c r="B894" s="478"/>
      <c r="C894" s="419"/>
      <c r="D894" s="519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</row>
  </sheetData>
  <mergeCells count="60">
    <mergeCell ref="A1:X1"/>
    <mergeCell ref="A2:X2"/>
    <mergeCell ref="A3:X3"/>
    <mergeCell ref="A53:X53"/>
    <mergeCell ref="A63:X63"/>
    <mergeCell ref="A64:X64"/>
    <mergeCell ref="A118:X118"/>
    <mergeCell ref="A126:X126"/>
    <mergeCell ref="A127:X127"/>
    <mergeCell ref="A180:X180"/>
    <mergeCell ref="A195:X195"/>
    <mergeCell ref="A196:X196"/>
    <mergeCell ref="A249:X249"/>
    <mergeCell ref="A264:X264"/>
    <mergeCell ref="A265:X265"/>
    <mergeCell ref="A267:H267"/>
    <mergeCell ref="A317:X317"/>
    <mergeCell ref="A332:X332"/>
    <mergeCell ref="A333:X333"/>
    <mergeCell ref="A334:X334"/>
    <mergeCell ref="A350:X350"/>
    <mergeCell ref="A358:X358"/>
    <mergeCell ref="A359:X359"/>
    <mergeCell ref="A375:X375"/>
    <mergeCell ref="A383:X383"/>
    <mergeCell ref="A384:X384"/>
    <mergeCell ref="A399:X399"/>
    <mergeCell ref="A406:X406"/>
    <mergeCell ref="A407:X407"/>
    <mergeCell ref="A422:X422"/>
    <mergeCell ref="A429:X429"/>
    <mergeCell ref="A430:X430"/>
    <mergeCell ref="A445:X445"/>
    <mergeCell ref="A452:X452"/>
    <mergeCell ref="A453:X453"/>
    <mergeCell ref="A468:X468"/>
    <mergeCell ref="A476:X476"/>
    <mergeCell ref="A477:X477"/>
    <mergeCell ref="A478:X478"/>
    <mergeCell ref="A535:X535"/>
    <mergeCell ref="A545:X545"/>
    <mergeCell ref="A546:X546"/>
    <mergeCell ref="A548:X548"/>
    <mergeCell ref="A602:X602"/>
    <mergeCell ref="A616:X616"/>
    <mergeCell ref="A617:X617"/>
    <mergeCell ref="A619:X619"/>
    <mergeCell ref="A673:X673"/>
    <mergeCell ref="A686:X686"/>
    <mergeCell ref="A687:X687"/>
    <mergeCell ref="A689:X689"/>
    <mergeCell ref="A743:X743"/>
    <mergeCell ref="A756:X756"/>
    <mergeCell ref="A757:X757"/>
    <mergeCell ref="A759:X759"/>
    <mergeCell ref="A813:X813"/>
    <mergeCell ref="A826:X826"/>
    <mergeCell ref="A827:X827"/>
    <mergeCell ref="A829:X829"/>
    <mergeCell ref="A883:X883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78" zoomScaleNormal="78" workbookViewId="0">
      <selection activeCell="A102" sqref="$A102:$XFD102"/>
    </sheetView>
  </sheetViews>
  <sheetFormatPr defaultColWidth="10.2857142857143" defaultRowHeight="15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92D050"/>
  </sheetPr>
  <dimension ref="A1:I327"/>
  <sheetViews>
    <sheetView view="pageLayout" zoomScaleNormal="100" topLeftCell="A108" workbookViewId="0">
      <selection activeCell="A102" sqref="$A102:$XFD102"/>
    </sheetView>
  </sheetViews>
  <sheetFormatPr defaultColWidth="9" defaultRowHeight="15"/>
  <cols>
    <col min="1" max="1" width="3.14285714285714" customWidth="1"/>
    <col min="2" max="2" width="30.8571428571429" customWidth="1"/>
    <col min="3" max="3" width="10.8571428571429" customWidth="1"/>
    <col min="4" max="4" width="6.57142857142857" customWidth="1"/>
    <col min="5" max="5" width="8.57142857142857" customWidth="1"/>
    <col min="6" max="7" width="3.28571428571429" customWidth="1"/>
    <col min="8" max="8" width="12.2857142857143" customWidth="1"/>
    <col min="9" max="9" width="7.71428571428571" customWidth="1"/>
  </cols>
  <sheetData>
    <row r="1" ht="18" spans="1:9">
      <c r="A1" s="355"/>
      <c r="B1" s="355" t="s">
        <v>666</v>
      </c>
      <c r="C1" s="355"/>
      <c r="G1" s="355"/>
      <c r="H1" s="355"/>
      <c r="I1" s="355"/>
    </row>
    <row r="2" ht="18" spans="1:9">
      <c r="A2" s="355"/>
      <c r="B2" s="355" t="s">
        <v>667</v>
      </c>
      <c r="C2" s="355"/>
      <c r="G2" s="355"/>
      <c r="H2" s="355"/>
      <c r="I2" s="355"/>
    </row>
    <row r="3" ht="18" spans="1:9">
      <c r="A3" s="355"/>
      <c r="B3" s="355" t="s">
        <v>668</v>
      </c>
      <c r="C3" s="355"/>
      <c r="G3" s="355"/>
      <c r="H3" s="163"/>
      <c r="I3" s="163"/>
    </row>
    <row r="4" ht="18" spans="1:9">
      <c r="A4" s="355"/>
      <c r="B4" s="355" t="s">
        <v>669</v>
      </c>
      <c r="C4" s="355"/>
      <c r="G4" s="355"/>
      <c r="H4" s="163"/>
      <c r="I4" s="163"/>
    </row>
    <row r="5" ht="15.75" spans="1:9">
      <c r="A5" s="356"/>
      <c r="B5" s="154" t="s">
        <v>670</v>
      </c>
      <c r="C5" s="356"/>
      <c r="D5" s="357"/>
      <c r="E5" s="357"/>
      <c r="F5" s="370"/>
      <c r="G5" s="154" t="str">
        <f>B5</f>
        <v>YEAR II SEM II /2018</v>
      </c>
      <c r="H5" s="357"/>
      <c r="I5" s="357"/>
    </row>
    <row r="6" spans="2:9">
      <c r="B6" s="122" t="s">
        <v>671</v>
      </c>
      <c r="C6" s="122"/>
      <c r="F6" s="371"/>
      <c r="G6" s="122" t="s">
        <v>671</v>
      </c>
      <c r="H6" s="122"/>
      <c r="I6" s="122"/>
    </row>
    <row r="7" ht="18" spans="2:9">
      <c r="B7" s="122" t="s">
        <v>672</v>
      </c>
      <c r="C7" s="122"/>
      <c r="F7" s="371"/>
      <c r="G7" s="138" t="str">
        <f>B7</f>
        <v>MANAGEMENT INFORMATION SYSTEM </v>
      </c>
      <c r="H7" s="138"/>
      <c r="I7" s="138"/>
    </row>
    <row r="8" ht="18" spans="2:9">
      <c r="B8" s="122" t="s">
        <v>673</v>
      </c>
      <c r="C8" s="123"/>
      <c r="F8" s="371"/>
      <c r="G8" s="372" t="str">
        <f>B8</f>
        <v>COURSENO.MGMT311</v>
      </c>
      <c r="H8" s="373"/>
      <c r="I8" s="122"/>
    </row>
    <row r="9" ht="18" spans="2:9">
      <c r="B9" s="122" t="s">
        <v>674</v>
      </c>
      <c r="C9" s="122"/>
      <c r="F9" s="371"/>
      <c r="G9" s="372" t="str">
        <f>B9</f>
        <v>SECTION:BUAD/R/09_1</v>
      </c>
      <c r="H9" s="373"/>
      <c r="I9" s="122"/>
    </row>
    <row r="10" ht="18" spans="1:9">
      <c r="A10" s="124" t="s">
        <v>675</v>
      </c>
      <c r="B10" s="124" t="s">
        <v>477</v>
      </c>
      <c r="C10" s="124" t="s">
        <v>9</v>
      </c>
      <c r="D10" s="124" t="s">
        <v>676</v>
      </c>
      <c r="E10" s="138"/>
      <c r="F10" s="139"/>
      <c r="G10" s="138"/>
      <c r="H10" s="124" t="s">
        <v>9</v>
      </c>
      <c r="I10" s="124" t="s">
        <v>676</v>
      </c>
    </row>
    <row r="11" ht="16.5" spans="1:9">
      <c r="A11" s="150">
        <v>1</v>
      </c>
      <c r="B11" s="126" t="s">
        <v>677</v>
      </c>
      <c r="C11" s="382" t="s">
        <v>678</v>
      </c>
      <c r="D11" s="126"/>
      <c r="F11" s="371"/>
      <c r="H11" s="126" t="str">
        <f>C11</f>
        <v>00224/09</v>
      </c>
      <c r="I11" s="150"/>
    </row>
    <row r="12" ht="18" spans="1:9">
      <c r="A12" s="150">
        <v>2</v>
      </c>
      <c r="B12" s="126" t="s">
        <v>679</v>
      </c>
      <c r="C12" s="382" t="s">
        <v>680</v>
      </c>
      <c r="D12" s="126"/>
      <c r="E12" s="138" t="s">
        <v>681</v>
      </c>
      <c r="F12" s="141"/>
      <c r="G12" s="142"/>
      <c r="H12" s="126" t="str">
        <f t="shared" ref="H12:H26" si="0">C12</f>
        <v>00225/09</v>
      </c>
      <c r="I12" s="150"/>
    </row>
    <row r="13" ht="16.5" spans="1:9">
      <c r="A13" s="150">
        <v>3</v>
      </c>
      <c r="B13" s="126" t="s">
        <v>682</v>
      </c>
      <c r="C13" s="382" t="s">
        <v>683</v>
      </c>
      <c r="D13" s="126"/>
      <c r="E13" s="375" t="s">
        <v>684</v>
      </c>
      <c r="F13" s="376"/>
      <c r="G13" s="375"/>
      <c r="H13" s="126" t="str">
        <f t="shared" si="0"/>
        <v>00249/09</v>
      </c>
      <c r="I13" s="150"/>
    </row>
    <row r="14" ht="16.5" spans="1:9">
      <c r="A14" s="150">
        <v>4</v>
      </c>
      <c r="B14" s="126" t="s">
        <v>685</v>
      </c>
      <c r="C14" s="382" t="s">
        <v>686</v>
      </c>
      <c r="D14" s="126"/>
      <c r="E14" s="375" t="s">
        <v>687</v>
      </c>
      <c r="F14" s="376"/>
      <c r="G14" s="375"/>
      <c r="H14" s="126" t="str">
        <f t="shared" si="0"/>
        <v>00231/09</v>
      </c>
      <c r="I14" s="150"/>
    </row>
    <row r="15" ht="16.5" spans="1:9">
      <c r="A15" s="150">
        <v>5</v>
      </c>
      <c r="B15" s="126" t="s">
        <v>688</v>
      </c>
      <c r="C15" s="382" t="s">
        <v>689</v>
      </c>
      <c r="D15" s="126"/>
      <c r="E15" s="375" t="s">
        <v>690</v>
      </c>
      <c r="F15" s="376"/>
      <c r="G15" s="375"/>
      <c r="H15" s="126" t="str">
        <f t="shared" si="0"/>
        <v>45599/09</v>
      </c>
      <c r="I15" s="150"/>
    </row>
    <row r="16" ht="16.5" spans="1:9">
      <c r="A16" s="150">
        <v>6</v>
      </c>
      <c r="B16" s="128" t="s">
        <v>691</v>
      </c>
      <c r="C16" s="382" t="s">
        <v>692</v>
      </c>
      <c r="D16" s="126"/>
      <c r="E16" s="375" t="s">
        <v>693</v>
      </c>
      <c r="F16" s="376"/>
      <c r="G16" s="375"/>
      <c r="H16" s="126" t="str">
        <f t="shared" si="0"/>
        <v>00227/09</v>
      </c>
      <c r="I16" s="150"/>
    </row>
    <row r="17" ht="16.5" spans="1:9">
      <c r="A17" s="150">
        <v>7</v>
      </c>
      <c r="B17" s="126" t="s">
        <v>694</v>
      </c>
      <c r="C17" s="382" t="s">
        <v>695</v>
      </c>
      <c r="D17" s="126"/>
      <c r="E17" s="375" t="s">
        <v>696</v>
      </c>
      <c r="F17" s="376"/>
      <c r="G17" s="375"/>
      <c r="H17" s="126" t="str">
        <f t="shared" si="0"/>
        <v>00230/09</v>
      </c>
      <c r="I17" s="150"/>
    </row>
    <row r="18" ht="16.5" spans="1:9">
      <c r="A18" s="150">
        <v>8</v>
      </c>
      <c r="B18" s="126" t="s">
        <v>697</v>
      </c>
      <c r="C18" s="382" t="s">
        <v>698</v>
      </c>
      <c r="D18" s="126"/>
      <c r="E18" s="375" t="s">
        <v>699</v>
      </c>
      <c r="F18" s="376"/>
      <c r="G18" s="375"/>
      <c r="H18" s="126" t="str">
        <f t="shared" si="0"/>
        <v>00226/09</v>
      </c>
      <c r="I18" s="150"/>
    </row>
    <row r="19" ht="16.5" spans="1:9">
      <c r="A19" s="150">
        <v>9</v>
      </c>
      <c r="B19" s="126" t="s">
        <v>700</v>
      </c>
      <c r="C19" s="382" t="s">
        <v>701</v>
      </c>
      <c r="D19" s="126"/>
      <c r="E19" s="375" t="s">
        <v>702</v>
      </c>
      <c r="F19" s="376"/>
      <c r="G19" s="375"/>
      <c r="H19" s="126" t="str">
        <f t="shared" si="0"/>
        <v>00362/09</v>
      </c>
      <c r="I19" s="150"/>
    </row>
    <row r="20" ht="16.5" spans="1:9">
      <c r="A20" s="150">
        <v>10</v>
      </c>
      <c r="B20" s="126" t="s">
        <v>703</v>
      </c>
      <c r="C20" s="382" t="s">
        <v>704</v>
      </c>
      <c r="D20" s="126"/>
      <c r="E20" s="375" t="s">
        <v>705</v>
      </c>
      <c r="F20" s="376"/>
      <c r="G20" s="375"/>
      <c r="H20" s="126" t="str">
        <f t="shared" si="0"/>
        <v>00239/09</v>
      </c>
      <c r="I20" s="150"/>
    </row>
    <row r="21" ht="16.5" spans="1:9">
      <c r="A21" s="150">
        <v>11</v>
      </c>
      <c r="B21" s="126" t="s">
        <v>706</v>
      </c>
      <c r="C21" s="382" t="s">
        <v>707</v>
      </c>
      <c r="D21" s="126"/>
      <c r="E21" s="375" t="s">
        <v>708</v>
      </c>
      <c r="F21" s="376"/>
      <c r="G21" s="375"/>
      <c r="H21" s="126" t="str">
        <f t="shared" si="0"/>
        <v>00242/09</v>
      </c>
      <c r="I21" s="150"/>
    </row>
    <row r="22" ht="16.5" spans="1:9">
      <c r="A22" s="150">
        <v>12</v>
      </c>
      <c r="B22" s="126" t="s">
        <v>709</v>
      </c>
      <c r="C22" s="382" t="s">
        <v>710</v>
      </c>
      <c r="D22" s="126"/>
      <c r="E22" s="375" t="s">
        <v>711</v>
      </c>
      <c r="F22" s="376"/>
      <c r="G22" s="375"/>
      <c r="H22" s="126" t="str">
        <f t="shared" si="0"/>
        <v>00220/09</v>
      </c>
      <c r="I22" s="150"/>
    </row>
    <row r="23" ht="16.5" spans="1:9">
      <c r="A23" s="150">
        <v>13</v>
      </c>
      <c r="B23" s="126" t="s">
        <v>712</v>
      </c>
      <c r="C23" s="382" t="s">
        <v>713</v>
      </c>
      <c r="D23" s="126"/>
      <c r="F23" s="371"/>
      <c r="H23" s="126" t="str">
        <f t="shared" si="0"/>
        <v>00324/09</v>
      </c>
      <c r="I23" s="150"/>
    </row>
    <row r="24" ht="16.5" spans="1:9">
      <c r="A24" s="150">
        <v>14</v>
      </c>
      <c r="B24" s="126" t="s">
        <v>714</v>
      </c>
      <c r="C24" s="382" t="s">
        <v>715</v>
      </c>
      <c r="D24" s="126"/>
      <c r="F24" s="371"/>
      <c r="H24" s="126" t="str">
        <f t="shared" si="0"/>
        <v>00413/10</v>
      </c>
      <c r="I24" s="150"/>
    </row>
    <row r="25" ht="16.5" spans="1:9">
      <c r="A25" s="150">
        <v>15</v>
      </c>
      <c r="B25" s="126" t="s">
        <v>716</v>
      </c>
      <c r="C25" s="382" t="s">
        <v>717</v>
      </c>
      <c r="D25" s="126"/>
      <c r="F25" s="371"/>
      <c r="H25" s="126" t="str">
        <f t="shared" si="0"/>
        <v>00229/09</v>
      </c>
      <c r="I25" s="150"/>
    </row>
    <row r="26" ht="16.5" spans="1:9">
      <c r="A26" s="150">
        <v>16</v>
      </c>
      <c r="B26" s="126" t="s">
        <v>718</v>
      </c>
      <c r="C26" s="382" t="s">
        <v>719</v>
      </c>
      <c r="D26" s="126"/>
      <c r="F26" s="371"/>
      <c r="H26" s="126" t="str">
        <f t="shared" si="0"/>
        <v>00241/09</v>
      </c>
      <c r="I26" s="150"/>
    </row>
    <row r="27" ht="16.5" spans="1:9">
      <c r="A27" s="383"/>
      <c r="B27" s="384" t="s">
        <v>530</v>
      </c>
      <c r="C27" s="383"/>
      <c r="D27" s="383"/>
      <c r="E27" s="383"/>
      <c r="F27" s="388"/>
      <c r="G27" s="383" t="s">
        <v>530</v>
      </c>
      <c r="H27" s="383"/>
      <c r="I27" s="383"/>
    </row>
    <row r="28" ht="16.5" spans="1:9">
      <c r="A28" s="180">
        <v>1</v>
      </c>
      <c r="B28" s="126" t="s">
        <v>720</v>
      </c>
      <c r="C28" s="382" t="s">
        <v>721</v>
      </c>
      <c r="D28" s="150"/>
      <c r="H28" s="382" t="s">
        <v>721</v>
      </c>
      <c r="I28" s="150"/>
    </row>
    <row r="29" ht="16.5" spans="1:9">
      <c r="A29" s="180">
        <v>2</v>
      </c>
      <c r="B29" s="126" t="s">
        <v>722</v>
      </c>
      <c r="C29" s="382" t="s">
        <v>723</v>
      </c>
      <c r="D29" s="150"/>
      <c r="E29" s="285"/>
      <c r="F29" s="285"/>
      <c r="G29" s="285"/>
      <c r="H29" s="382" t="s">
        <v>723</v>
      </c>
      <c r="I29" s="150"/>
    </row>
    <row r="30" spans="1:9">
      <c r="A30" s="180">
        <v>3</v>
      </c>
      <c r="B30" s="150"/>
      <c r="C30" s="150"/>
      <c r="D30" s="150"/>
      <c r="H30" s="150"/>
      <c r="I30" s="150"/>
    </row>
    <row r="31" spans="1:9">
      <c r="A31" s="180">
        <v>4</v>
      </c>
      <c r="B31" s="150"/>
      <c r="C31" s="150"/>
      <c r="D31" s="150"/>
      <c r="H31" s="150"/>
      <c r="I31" s="150"/>
    </row>
    <row r="32" spans="1:9">
      <c r="A32" s="180">
        <v>5</v>
      </c>
      <c r="B32" s="150"/>
      <c r="C32" s="150"/>
      <c r="D32" s="150"/>
      <c r="H32" s="150"/>
      <c r="I32" s="150"/>
    </row>
    <row r="33" spans="1:9">
      <c r="A33" s="180">
        <v>6</v>
      </c>
      <c r="B33" s="150"/>
      <c r="C33" s="150"/>
      <c r="D33" s="150"/>
      <c r="H33" s="150"/>
      <c r="I33" s="150"/>
    </row>
    <row r="34" spans="1:9">
      <c r="A34" s="180">
        <v>7</v>
      </c>
      <c r="B34" s="150"/>
      <c r="C34" s="150"/>
      <c r="D34" s="150"/>
      <c r="H34" s="150"/>
      <c r="I34" s="150"/>
    </row>
    <row r="43" ht="18" spans="1:9">
      <c r="A43" s="355"/>
      <c r="B43" s="355" t="s">
        <v>666</v>
      </c>
      <c r="C43" s="355"/>
      <c r="G43" s="355"/>
      <c r="H43" s="355"/>
      <c r="I43" s="355"/>
    </row>
    <row r="44" ht="18" spans="1:9">
      <c r="A44" s="355"/>
      <c r="B44" s="355" t="s">
        <v>667</v>
      </c>
      <c r="C44" s="355"/>
      <c r="G44" s="355"/>
      <c r="H44" s="355"/>
      <c r="I44" s="355"/>
    </row>
    <row r="45" ht="18" spans="1:9">
      <c r="A45" s="355"/>
      <c r="B45" s="355" t="s">
        <v>668</v>
      </c>
      <c r="C45" s="355"/>
      <c r="G45" s="355"/>
      <c r="H45" s="163"/>
      <c r="I45" s="163"/>
    </row>
    <row r="46" ht="18" spans="1:9">
      <c r="A46" s="355"/>
      <c r="B46" s="355" t="s">
        <v>669</v>
      </c>
      <c r="C46" s="355"/>
      <c r="G46" s="355"/>
      <c r="H46" s="163"/>
      <c r="I46" s="163"/>
    </row>
    <row r="47" ht="15.75" spans="1:9">
      <c r="A47" s="356"/>
      <c r="B47" s="154" t="s">
        <v>670</v>
      </c>
      <c r="C47" s="356"/>
      <c r="D47" s="357"/>
      <c r="E47" s="357"/>
      <c r="F47" s="370"/>
      <c r="G47" s="154" t="str">
        <f>B47</f>
        <v>YEAR II SEM II /2018</v>
      </c>
      <c r="H47" s="357"/>
      <c r="I47" s="357"/>
    </row>
    <row r="48" spans="2:9">
      <c r="B48" s="122" t="s">
        <v>671</v>
      </c>
      <c r="C48" s="122"/>
      <c r="F48" s="371"/>
      <c r="G48" s="122" t="s">
        <v>671</v>
      </c>
      <c r="H48" s="122"/>
      <c r="I48" s="122"/>
    </row>
    <row r="49" ht="18" spans="2:9">
      <c r="B49" s="122" t="s">
        <v>724</v>
      </c>
      <c r="C49" s="122"/>
      <c r="F49" s="371"/>
      <c r="G49" s="138" t="str">
        <f>B49</f>
        <v>Financial Accounting II</v>
      </c>
      <c r="H49" s="138"/>
      <c r="I49" s="138"/>
    </row>
    <row r="50" ht="18" spans="2:9">
      <c r="B50" s="122" t="s">
        <v>725</v>
      </c>
      <c r="C50" s="123"/>
      <c r="F50" s="371"/>
      <c r="G50" s="372" t="str">
        <f>B50</f>
        <v>COURSENO.ACFN232</v>
      </c>
      <c r="H50" s="373"/>
      <c r="I50" s="122"/>
    </row>
    <row r="51" ht="18" spans="2:9">
      <c r="B51" s="122" t="s">
        <v>674</v>
      </c>
      <c r="C51" s="122"/>
      <c r="F51" s="371"/>
      <c r="G51" s="372" t="str">
        <f>B51</f>
        <v>SECTION:BUAD/R/09_1</v>
      </c>
      <c r="H51" s="373"/>
      <c r="I51" s="122"/>
    </row>
    <row r="52" ht="18" spans="1:9">
      <c r="A52" s="124" t="s">
        <v>675</v>
      </c>
      <c r="B52" s="124" t="s">
        <v>477</v>
      </c>
      <c r="C52" s="124" t="s">
        <v>9</v>
      </c>
      <c r="D52" s="124" t="s">
        <v>676</v>
      </c>
      <c r="E52" s="138"/>
      <c r="F52" s="139"/>
      <c r="G52" s="138"/>
      <c r="H52" s="124" t="s">
        <v>9</v>
      </c>
      <c r="I52" s="124" t="s">
        <v>676</v>
      </c>
    </row>
    <row r="53" ht="16.5" spans="1:9">
      <c r="A53" s="150">
        <v>1</v>
      </c>
      <c r="B53" s="126" t="s">
        <v>677</v>
      </c>
      <c r="C53" s="382" t="s">
        <v>678</v>
      </c>
      <c r="D53" s="126"/>
      <c r="F53" s="371"/>
      <c r="H53" s="126" t="str">
        <f>C53</f>
        <v>00224/09</v>
      </c>
      <c r="I53" s="150"/>
    </row>
    <row r="54" ht="18" spans="1:9">
      <c r="A54" s="150">
        <v>2</v>
      </c>
      <c r="B54" s="126" t="s">
        <v>679</v>
      </c>
      <c r="C54" s="382" t="s">
        <v>680</v>
      </c>
      <c r="D54" s="126"/>
      <c r="E54" s="138" t="s">
        <v>681</v>
      </c>
      <c r="F54" s="141"/>
      <c r="G54" s="142"/>
      <c r="H54" s="126" t="str">
        <f t="shared" ref="H54:H68" si="1">C54</f>
        <v>00225/09</v>
      </c>
      <c r="I54" s="150"/>
    </row>
    <row r="55" ht="16.5" spans="1:9">
      <c r="A55" s="150">
        <v>3</v>
      </c>
      <c r="B55" s="126" t="s">
        <v>682</v>
      </c>
      <c r="C55" s="382" t="s">
        <v>683</v>
      </c>
      <c r="D55" s="126"/>
      <c r="E55" s="375" t="s">
        <v>684</v>
      </c>
      <c r="F55" s="376"/>
      <c r="G55" s="375"/>
      <c r="H55" s="126" t="str">
        <f t="shared" si="1"/>
        <v>00249/09</v>
      </c>
      <c r="I55" s="150"/>
    </row>
    <row r="56" ht="16.5" spans="1:9">
      <c r="A56" s="150">
        <v>4</v>
      </c>
      <c r="B56" s="126" t="s">
        <v>685</v>
      </c>
      <c r="C56" s="382" t="s">
        <v>686</v>
      </c>
      <c r="D56" s="126"/>
      <c r="E56" s="375" t="s">
        <v>687</v>
      </c>
      <c r="F56" s="376"/>
      <c r="G56" s="375"/>
      <c r="H56" s="126" t="str">
        <f t="shared" si="1"/>
        <v>00231/09</v>
      </c>
      <c r="I56" s="150"/>
    </row>
    <row r="57" ht="16.5" spans="1:9">
      <c r="A57" s="150">
        <v>5</v>
      </c>
      <c r="B57" s="126" t="s">
        <v>688</v>
      </c>
      <c r="C57" s="382" t="s">
        <v>689</v>
      </c>
      <c r="D57" s="126"/>
      <c r="E57" s="375" t="s">
        <v>690</v>
      </c>
      <c r="F57" s="376"/>
      <c r="G57" s="375"/>
      <c r="H57" s="126" t="str">
        <f t="shared" si="1"/>
        <v>45599/09</v>
      </c>
      <c r="I57" s="150"/>
    </row>
    <row r="58" ht="16.5" spans="1:9">
      <c r="A58" s="150">
        <v>6</v>
      </c>
      <c r="B58" s="128" t="s">
        <v>691</v>
      </c>
      <c r="C58" s="382" t="s">
        <v>692</v>
      </c>
      <c r="D58" s="126"/>
      <c r="E58" s="375" t="s">
        <v>693</v>
      </c>
      <c r="F58" s="376"/>
      <c r="G58" s="375"/>
      <c r="H58" s="126" t="str">
        <f t="shared" si="1"/>
        <v>00227/09</v>
      </c>
      <c r="I58" s="150"/>
    </row>
    <row r="59" ht="16.5" spans="1:9">
      <c r="A59" s="150">
        <v>7</v>
      </c>
      <c r="B59" s="126" t="s">
        <v>694</v>
      </c>
      <c r="C59" s="382" t="s">
        <v>695</v>
      </c>
      <c r="D59" s="126"/>
      <c r="E59" s="375" t="s">
        <v>696</v>
      </c>
      <c r="F59" s="376"/>
      <c r="G59" s="375"/>
      <c r="H59" s="126" t="str">
        <f t="shared" si="1"/>
        <v>00230/09</v>
      </c>
      <c r="I59" s="150"/>
    </row>
    <row r="60" ht="16.5" spans="1:9">
      <c r="A60" s="150">
        <v>8</v>
      </c>
      <c r="B60" s="126" t="s">
        <v>697</v>
      </c>
      <c r="C60" s="382" t="s">
        <v>698</v>
      </c>
      <c r="D60" s="126"/>
      <c r="E60" s="375" t="s">
        <v>699</v>
      </c>
      <c r="F60" s="376"/>
      <c r="G60" s="375"/>
      <c r="H60" s="126" t="str">
        <f t="shared" si="1"/>
        <v>00226/09</v>
      </c>
      <c r="I60" s="150"/>
    </row>
    <row r="61" ht="16.5" spans="1:9">
      <c r="A61" s="150">
        <v>9</v>
      </c>
      <c r="B61" s="126" t="s">
        <v>700</v>
      </c>
      <c r="C61" s="382" t="s">
        <v>701</v>
      </c>
      <c r="D61" s="126"/>
      <c r="E61" s="375" t="s">
        <v>702</v>
      </c>
      <c r="F61" s="376"/>
      <c r="G61" s="375"/>
      <c r="H61" s="126" t="str">
        <f t="shared" si="1"/>
        <v>00362/09</v>
      </c>
      <c r="I61" s="150"/>
    </row>
    <row r="62" ht="16.5" spans="1:9">
      <c r="A62" s="150">
        <v>10</v>
      </c>
      <c r="B62" s="126" t="s">
        <v>703</v>
      </c>
      <c r="C62" s="382" t="s">
        <v>704</v>
      </c>
      <c r="D62" s="126"/>
      <c r="E62" s="375" t="s">
        <v>705</v>
      </c>
      <c r="F62" s="376"/>
      <c r="G62" s="375"/>
      <c r="H62" s="126" t="str">
        <f t="shared" si="1"/>
        <v>00239/09</v>
      </c>
      <c r="I62" s="150"/>
    </row>
    <row r="63" ht="16.5" spans="1:9">
      <c r="A63" s="150">
        <v>11</v>
      </c>
      <c r="B63" s="126" t="s">
        <v>706</v>
      </c>
      <c r="C63" s="382" t="s">
        <v>707</v>
      </c>
      <c r="D63" s="126"/>
      <c r="E63" s="375" t="s">
        <v>708</v>
      </c>
      <c r="F63" s="376"/>
      <c r="G63" s="375"/>
      <c r="H63" s="126" t="str">
        <f t="shared" si="1"/>
        <v>00242/09</v>
      </c>
      <c r="I63" s="150"/>
    </row>
    <row r="64" ht="16.5" spans="1:9">
      <c r="A64" s="150">
        <v>12</v>
      </c>
      <c r="B64" s="126" t="s">
        <v>709</v>
      </c>
      <c r="C64" s="382" t="s">
        <v>710</v>
      </c>
      <c r="D64" s="126"/>
      <c r="E64" s="375" t="s">
        <v>711</v>
      </c>
      <c r="F64" s="376"/>
      <c r="G64" s="375"/>
      <c r="H64" s="126" t="str">
        <f t="shared" si="1"/>
        <v>00220/09</v>
      </c>
      <c r="I64" s="150"/>
    </row>
    <row r="65" ht="16.5" spans="1:9">
      <c r="A65" s="150">
        <v>13</v>
      </c>
      <c r="B65" s="126" t="s">
        <v>712</v>
      </c>
      <c r="C65" s="382" t="s">
        <v>713</v>
      </c>
      <c r="D65" s="126"/>
      <c r="F65" s="371"/>
      <c r="H65" s="126" t="str">
        <f t="shared" si="1"/>
        <v>00324/09</v>
      </c>
      <c r="I65" s="150"/>
    </row>
    <row r="66" ht="16.5" spans="1:9">
      <c r="A66" s="150">
        <v>14</v>
      </c>
      <c r="B66" s="126" t="s">
        <v>714</v>
      </c>
      <c r="C66" s="382" t="s">
        <v>715</v>
      </c>
      <c r="D66" s="126"/>
      <c r="F66" s="371"/>
      <c r="H66" s="126" t="str">
        <f t="shared" si="1"/>
        <v>00413/10</v>
      </c>
      <c r="I66" s="150"/>
    </row>
    <row r="67" ht="16.5" spans="1:9">
      <c r="A67" s="150">
        <v>15</v>
      </c>
      <c r="B67" s="126" t="s">
        <v>716</v>
      </c>
      <c r="C67" s="382" t="s">
        <v>717</v>
      </c>
      <c r="D67" s="126"/>
      <c r="F67" s="371"/>
      <c r="H67" s="126" t="str">
        <f t="shared" si="1"/>
        <v>00229/09</v>
      </c>
      <c r="I67" s="150"/>
    </row>
    <row r="68" ht="16.5" spans="1:9">
      <c r="A68" s="150">
        <v>16</v>
      </c>
      <c r="B68" s="126" t="s">
        <v>718</v>
      </c>
      <c r="C68" s="382" t="s">
        <v>719</v>
      </c>
      <c r="D68" s="126"/>
      <c r="F68" s="371"/>
      <c r="H68" s="126" t="str">
        <f t="shared" si="1"/>
        <v>00241/09</v>
      </c>
      <c r="I68" s="150"/>
    </row>
    <row r="69" ht="16.5" spans="1:9">
      <c r="A69" s="383"/>
      <c r="B69" s="384" t="s">
        <v>530</v>
      </c>
      <c r="C69" s="383"/>
      <c r="D69" s="383"/>
      <c r="E69" s="383"/>
      <c r="F69" s="388"/>
      <c r="G69" s="383" t="s">
        <v>530</v>
      </c>
      <c r="H69" s="383"/>
      <c r="I69" s="383"/>
    </row>
    <row r="70" ht="18" customHeight="1" spans="1:9">
      <c r="A70" s="150">
        <v>1</v>
      </c>
      <c r="B70" s="391" t="s">
        <v>726</v>
      </c>
      <c r="C70" s="392" t="s">
        <v>727</v>
      </c>
      <c r="D70" s="393"/>
      <c r="E70" s="118"/>
      <c r="F70" s="135"/>
      <c r="G70" s="118"/>
      <c r="H70" s="393" t="s">
        <v>727</v>
      </c>
      <c r="I70" s="125"/>
    </row>
    <row r="71" ht="18" customHeight="1" spans="1:9">
      <c r="A71" s="150">
        <v>2</v>
      </c>
      <c r="B71" s="393" t="s">
        <v>728</v>
      </c>
      <c r="C71" s="394" t="s">
        <v>729</v>
      </c>
      <c r="D71" s="393"/>
      <c r="E71" s="118"/>
      <c r="F71" s="401"/>
      <c r="G71" s="332"/>
      <c r="H71" s="398" t="s">
        <v>729</v>
      </c>
      <c r="I71" s="125"/>
    </row>
    <row r="72" ht="18" customHeight="1" spans="1:9">
      <c r="A72" s="150">
        <v>3</v>
      </c>
      <c r="B72" s="395" t="s">
        <v>730</v>
      </c>
      <c r="C72" s="396" t="s">
        <v>731</v>
      </c>
      <c r="D72" s="289"/>
      <c r="E72" s="118"/>
      <c r="F72" s="401"/>
      <c r="G72" s="332"/>
      <c r="H72" s="289" t="s">
        <v>731</v>
      </c>
      <c r="I72" s="125"/>
    </row>
    <row r="73" ht="18" customHeight="1" spans="1:9">
      <c r="A73" s="150">
        <v>4</v>
      </c>
      <c r="B73" s="125" t="s">
        <v>732</v>
      </c>
      <c r="C73" s="397" t="s">
        <v>733</v>
      </c>
      <c r="D73" s="125"/>
      <c r="E73" s="118"/>
      <c r="F73" s="401"/>
      <c r="G73" s="332"/>
      <c r="H73" s="125" t="s">
        <v>733</v>
      </c>
      <c r="I73" s="125"/>
    </row>
    <row r="74" ht="18" customHeight="1" spans="1:9">
      <c r="A74" s="150">
        <v>5</v>
      </c>
      <c r="B74" s="125" t="s">
        <v>734</v>
      </c>
      <c r="C74" s="397" t="s">
        <v>735</v>
      </c>
      <c r="D74" s="125"/>
      <c r="E74" s="118"/>
      <c r="F74" s="401"/>
      <c r="G74" s="332"/>
      <c r="H74" s="125" t="str">
        <f>C74</f>
        <v>00393/09</v>
      </c>
      <c r="I74" s="125"/>
    </row>
    <row r="75" customHeight="1" spans="1:9">
      <c r="A75" s="150">
        <v>6</v>
      </c>
      <c r="B75" s="125" t="s">
        <v>736</v>
      </c>
      <c r="C75" s="397" t="s">
        <v>322</v>
      </c>
      <c r="D75" s="125"/>
      <c r="E75" s="118"/>
      <c r="F75" s="401"/>
      <c r="G75" s="332"/>
      <c r="H75" s="125" t="s">
        <v>322</v>
      </c>
      <c r="I75" s="125"/>
    </row>
    <row r="76" customHeight="1" spans="1:9">
      <c r="A76" s="150">
        <v>7</v>
      </c>
      <c r="B76" s="393" t="s">
        <v>737</v>
      </c>
      <c r="C76" s="392" t="s">
        <v>738</v>
      </c>
      <c r="D76" s="393"/>
      <c r="E76" s="118"/>
      <c r="F76" s="401"/>
      <c r="G76" s="332"/>
      <c r="H76" s="125" t="s">
        <v>738</v>
      </c>
      <c r="I76" s="125"/>
    </row>
    <row r="77" ht="18" customHeight="1" spans="1:9">
      <c r="A77" s="150">
        <v>8</v>
      </c>
      <c r="B77" s="391" t="s">
        <v>739</v>
      </c>
      <c r="C77" s="394" t="s">
        <v>740</v>
      </c>
      <c r="D77" s="398"/>
      <c r="E77" s="118"/>
      <c r="F77" s="401"/>
      <c r="G77" s="332"/>
      <c r="H77" s="398" t="s">
        <v>740</v>
      </c>
      <c r="I77" s="125"/>
    </row>
    <row r="78" customHeight="1" spans="1:9">
      <c r="A78" s="150">
        <v>9</v>
      </c>
      <c r="B78" s="125" t="s">
        <v>741</v>
      </c>
      <c r="C78" s="397" t="s">
        <v>742</v>
      </c>
      <c r="D78" s="125"/>
      <c r="E78" s="118"/>
      <c r="F78" s="401"/>
      <c r="G78" s="332"/>
      <c r="H78" s="125" t="s">
        <v>742</v>
      </c>
      <c r="I78" s="125"/>
    </row>
    <row r="79" customHeight="1" spans="1:9">
      <c r="A79" s="150">
        <v>10</v>
      </c>
      <c r="B79" s="393" t="s">
        <v>743</v>
      </c>
      <c r="C79" s="397" t="s">
        <v>744</v>
      </c>
      <c r="D79" s="125"/>
      <c r="E79" s="118"/>
      <c r="F79" s="401"/>
      <c r="G79" s="332"/>
      <c r="H79" s="125" t="s">
        <v>744</v>
      </c>
      <c r="I79" s="125"/>
    </row>
    <row r="80" ht="18" customHeight="1" spans="1:9">
      <c r="A80" s="150">
        <v>11</v>
      </c>
      <c r="B80" s="125" t="s">
        <v>745</v>
      </c>
      <c r="C80" s="125" t="s">
        <v>746</v>
      </c>
      <c r="D80" s="125"/>
      <c r="E80" s="118"/>
      <c r="F80" s="401"/>
      <c r="G80" s="332"/>
      <c r="H80" s="125" t="s">
        <v>746</v>
      </c>
      <c r="I80" s="125"/>
    </row>
    <row r="81" customHeight="1" spans="1:9">
      <c r="A81" s="150">
        <v>12</v>
      </c>
      <c r="B81" s="395" t="s">
        <v>747</v>
      </c>
      <c r="C81" s="396" t="s">
        <v>748</v>
      </c>
      <c r="D81" s="289"/>
      <c r="E81" s="118"/>
      <c r="F81" s="144"/>
      <c r="G81" s="143"/>
      <c r="H81" s="289" t="s">
        <v>748</v>
      </c>
      <c r="I81" s="125"/>
    </row>
    <row r="82" customHeight="1" spans="1:9">
      <c r="A82" s="150">
        <v>13</v>
      </c>
      <c r="B82" s="393" t="s">
        <v>749</v>
      </c>
      <c r="C82" s="394" t="s">
        <v>750</v>
      </c>
      <c r="D82" s="393"/>
      <c r="E82" s="118"/>
      <c r="F82" s="144"/>
      <c r="G82" s="143"/>
      <c r="H82" s="398" t="s">
        <v>751</v>
      </c>
      <c r="I82" s="125"/>
    </row>
    <row r="83" customHeight="1" spans="1:9">
      <c r="A83" s="150">
        <v>14</v>
      </c>
      <c r="B83" s="393" t="s">
        <v>752</v>
      </c>
      <c r="C83" s="394" t="s">
        <v>753</v>
      </c>
      <c r="D83" s="393"/>
      <c r="E83" s="118"/>
      <c r="F83" s="144"/>
      <c r="G83" s="143"/>
      <c r="H83" s="398" t="s">
        <v>753</v>
      </c>
      <c r="I83" s="125"/>
    </row>
    <row r="84" ht="18" customHeight="1" spans="1:9">
      <c r="A84" s="150">
        <v>15</v>
      </c>
      <c r="B84" s="150" t="s">
        <v>754</v>
      </c>
      <c r="C84" s="150" t="s">
        <v>751</v>
      </c>
      <c r="D84" s="150"/>
      <c r="F84" s="376"/>
      <c r="G84" s="375"/>
      <c r="H84" s="150" t="s">
        <v>751</v>
      </c>
      <c r="I84" s="150"/>
    </row>
    <row r="85" customHeight="1" spans="1:9">
      <c r="A85" s="150">
        <v>16</v>
      </c>
      <c r="B85" s="126" t="s">
        <v>755</v>
      </c>
      <c r="C85" s="399" t="s">
        <v>756</v>
      </c>
      <c r="D85" s="126"/>
      <c r="F85" s="376"/>
      <c r="G85" s="375"/>
      <c r="H85" s="150" t="s">
        <v>756</v>
      </c>
      <c r="I85" s="150"/>
    </row>
    <row r="86" customHeight="1" spans="1:9">
      <c r="A86" s="150">
        <v>17</v>
      </c>
      <c r="B86" s="126" t="s">
        <v>757</v>
      </c>
      <c r="C86" s="399" t="s">
        <v>758</v>
      </c>
      <c r="D86" s="150"/>
      <c r="F86" s="371"/>
      <c r="H86" s="150" t="s">
        <v>758</v>
      </c>
      <c r="I86" s="150"/>
    </row>
    <row r="87" customHeight="1" spans="1:9">
      <c r="A87" s="150">
        <v>18</v>
      </c>
      <c r="B87" s="126" t="s">
        <v>759</v>
      </c>
      <c r="C87" s="399" t="s">
        <v>760</v>
      </c>
      <c r="D87" s="150"/>
      <c r="F87" s="371"/>
      <c r="H87" s="150" t="str">
        <f>C87</f>
        <v>45164/09</v>
      </c>
      <c r="I87" s="150"/>
    </row>
    <row r="88" customHeight="1" spans="1:9">
      <c r="A88" s="150">
        <v>19</v>
      </c>
      <c r="B88" s="304" t="s">
        <v>761</v>
      </c>
      <c r="C88" s="150" t="s">
        <v>762</v>
      </c>
      <c r="D88" s="150"/>
      <c r="F88" s="376"/>
      <c r="G88" s="375"/>
      <c r="H88" s="150" t="s">
        <v>762</v>
      </c>
      <c r="I88" s="150"/>
    </row>
    <row r="89" customHeight="1" spans="1:9">
      <c r="A89" s="150">
        <v>20</v>
      </c>
      <c r="B89" s="150" t="s">
        <v>763</v>
      </c>
      <c r="C89" s="394" t="s">
        <v>764</v>
      </c>
      <c r="D89" s="126"/>
      <c r="F89" s="371"/>
      <c r="H89" s="398" t="s">
        <v>764</v>
      </c>
      <c r="I89" s="150"/>
    </row>
    <row r="90" ht="15.75" spans="1:9">
      <c r="A90" s="150">
        <v>21</v>
      </c>
      <c r="B90" s="304" t="s">
        <v>765</v>
      </c>
      <c r="C90" s="400" t="s">
        <v>766</v>
      </c>
      <c r="D90" s="180"/>
      <c r="F90" s="376"/>
      <c r="G90" s="375"/>
      <c r="H90" s="400" t="str">
        <f>C90</f>
        <v>00304/09</v>
      </c>
      <c r="I90" s="150"/>
    </row>
    <row r="91" ht="18" customHeight="1" spans="1:9">
      <c r="A91" s="150">
        <v>22</v>
      </c>
      <c r="B91" s="150" t="s">
        <v>767</v>
      </c>
      <c r="C91" s="399" t="s">
        <v>316</v>
      </c>
      <c r="D91" s="150"/>
      <c r="F91" s="376"/>
      <c r="G91" s="375"/>
      <c r="H91" s="399" t="s">
        <v>316</v>
      </c>
      <c r="I91" s="150"/>
    </row>
    <row r="92" ht="18" customHeight="1" spans="1:9">
      <c r="A92" s="150"/>
      <c r="B92" s="150"/>
      <c r="C92" s="150"/>
      <c r="D92" s="150"/>
      <c r="F92" s="402"/>
      <c r="G92" s="375"/>
      <c r="H92" s="150"/>
      <c r="I92" s="150"/>
    </row>
    <row r="93" ht="18" customHeight="1" spans="1:9">
      <c r="A93" s="150"/>
      <c r="B93" s="150"/>
      <c r="C93" s="150"/>
      <c r="D93" s="150"/>
      <c r="F93" s="402"/>
      <c r="G93" s="375"/>
      <c r="H93" s="150"/>
      <c r="I93" s="150"/>
    </row>
    <row r="94" ht="18" customHeight="1" spans="1:9">
      <c r="A94" s="150"/>
      <c r="B94" s="150"/>
      <c r="C94" s="150"/>
      <c r="D94" s="150"/>
      <c r="F94" s="402"/>
      <c r="G94" s="375"/>
      <c r="H94" s="150"/>
      <c r="I94" s="150"/>
    </row>
    <row r="95" ht="18" customHeight="1" spans="1:9">
      <c r="A95" s="150"/>
      <c r="B95" s="150"/>
      <c r="C95" s="150"/>
      <c r="D95" s="150"/>
      <c r="F95" s="402"/>
      <c r="G95" s="375"/>
      <c r="H95" s="150"/>
      <c r="I95" s="150"/>
    </row>
    <row r="96" ht="18" spans="1:9">
      <c r="A96" s="355"/>
      <c r="B96" s="355" t="s">
        <v>666</v>
      </c>
      <c r="C96" s="355"/>
      <c r="G96" s="355"/>
      <c r="H96" s="355"/>
      <c r="I96" s="355"/>
    </row>
    <row r="97" ht="18" spans="1:9">
      <c r="A97" s="355"/>
      <c r="B97" s="355" t="s">
        <v>667</v>
      </c>
      <c r="C97" s="355"/>
      <c r="G97" s="355"/>
      <c r="H97" s="355"/>
      <c r="I97" s="355"/>
    </row>
    <row r="98" ht="18" spans="1:9">
      <c r="A98" s="355"/>
      <c r="B98" s="355" t="s">
        <v>668</v>
      </c>
      <c r="C98" s="355"/>
      <c r="G98" s="355"/>
      <c r="H98" s="163"/>
      <c r="I98" s="163"/>
    </row>
    <row r="99" ht="18" spans="1:9">
      <c r="A99" s="355"/>
      <c r="B99" s="355" t="s">
        <v>669</v>
      </c>
      <c r="C99" s="355"/>
      <c r="G99" s="355"/>
      <c r="H99" s="163"/>
      <c r="I99" s="163"/>
    </row>
    <row r="100" ht="15.75" spans="1:9">
      <c r="A100" s="356"/>
      <c r="B100" s="154" t="s">
        <v>670</v>
      </c>
      <c r="C100" s="356"/>
      <c r="D100" s="357"/>
      <c r="E100" s="357"/>
      <c r="F100" s="370"/>
      <c r="G100" s="154" t="str">
        <f>B100</f>
        <v>YEAR II SEM II /2018</v>
      </c>
      <c r="H100" s="357"/>
      <c r="I100" s="357"/>
    </row>
    <row r="101" spans="2:9">
      <c r="B101" s="122" t="s">
        <v>671</v>
      </c>
      <c r="C101" s="122"/>
      <c r="F101" s="371"/>
      <c r="G101" s="122" t="s">
        <v>671</v>
      </c>
      <c r="H101" s="122"/>
      <c r="I101" s="122"/>
    </row>
    <row r="102" ht="18" spans="2:9">
      <c r="B102" s="122" t="s">
        <v>768</v>
      </c>
      <c r="C102" s="122"/>
      <c r="F102" s="371"/>
      <c r="G102" s="138" t="str">
        <f>B102</f>
        <v>MACROECONOMICS ECONOMICS</v>
      </c>
      <c r="H102" s="138"/>
      <c r="I102" s="138"/>
    </row>
    <row r="103" ht="18" spans="2:9">
      <c r="B103" s="122" t="s">
        <v>769</v>
      </c>
      <c r="C103" s="123"/>
      <c r="F103" s="371"/>
      <c r="G103" s="372" t="str">
        <f>B103</f>
        <v>COURSENO.ECON221</v>
      </c>
      <c r="H103" s="373"/>
      <c r="I103" s="122"/>
    </row>
    <row r="104" ht="18" spans="2:9">
      <c r="B104" s="122" t="s">
        <v>674</v>
      </c>
      <c r="C104" s="122"/>
      <c r="F104" s="371"/>
      <c r="G104" s="372" t="str">
        <f>B104</f>
        <v>SECTION:BUAD/R/09_1</v>
      </c>
      <c r="H104" s="373"/>
      <c r="I104" s="122"/>
    </row>
    <row r="105" ht="18" spans="1:9">
      <c r="A105" s="124" t="s">
        <v>675</v>
      </c>
      <c r="B105" s="124" t="s">
        <v>477</v>
      </c>
      <c r="C105" s="124" t="s">
        <v>9</v>
      </c>
      <c r="D105" s="124" t="s">
        <v>676</v>
      </c>
      <c r="E105" s="138"/>
      <c r="F105" s="139"/>
      <c r="G105" s="138"/>
      <c r="H105" s="124" t="s">
        <v>9</v>
      </c>
      <c r="I105" s="124" t="s">
        <v>676</v>
      </c>
    </row>
    <row r="106" ht="16.5" spans="1:9">
      <c r="A106" s="150">
        <v>1</v>
      </c>
      <c r="B106" s="126" t="s">
        <v>677</v>
      </c>
      <c r="C106" s="382" t="s">
        <v>678</v>
      </c>
      <c r="D106" s="126"/>
      <c r="F106" s="371"/>
      <c r="H106" s="126" t="str">
        <f>C106</f>
        <v>00224/09</v>
      </c>
      <c r="I106" s="150"/>
    </row>
    <row r="107" ht="18" spans="1:9">
      <c r="A107" s="150">
        <v>2</v>
      </c>
      <c r="B107" s="126" t="s">
        <v>679</v>
      </c>
      <c r="C107" s="382" t="s">
        <v>680</v>
      </c>
      <c r="D107" s="126"/>
      <c r="E107" s="138" t="s">
        <v>681</v>
      </c>
      <c r="F107" s="141"/>
      <c r="G107" s="142"/>
      <c r="H107" s="126" t="str">
        <f t="shared" ref="H107:H121" si="2">C107</f>
        <v>00225/09</v>
      </c>
      <c r="I107" s="150"/>
    </row>
    <row r="108" ht="16.5" spans="1:9">
      <c r="A108" s="150">
        <v>3</v>
      </c>
      <c r="B108" s="126" t="s">
        <v>682</v>
      </c>
      <c r="C108" s="382" t="s">
        <v>683</v>
      </c>
      <c r="D108" s="126"/>
      <c r="E108" s="375" t="s">
        <v>684</v>
      </c>
      <c r="F108" s="376"/>
      <c r="G108" s="375"/>
      <c r="H108" s="126" t="str">
        <f t="shared" si="2"/>
        <v>00249/09</v>
      </c>
      <c r="I108" s="150"/>
    </row>
    <row r="109" ht="16.5" spans="1:9">
      <c r="A109" s="150">
        <v>4</v>
      </c>
      <c r="B109" s="126" t="s">
        <v>685</v>
      </c>
      <c r="C109" s="382" t="s">
        <v>686</v>
      </c>
      <c r="D109" s="126"/>
      <c r="E109" s="375" t="s">
        <v>687</v>
      </c>
      <c r="F109" s="376"/>
      <c r="G109" s="375"/>
      <c r="H109" s="126" t="str">
        <f t="shared" si="2"/>
        <v>00231/09</v>
      </c>
      <c r="I109" s="150"/>
    </row>
    <row r="110" ht="16.5" spans="1:9">
      <c r="A110" s="150">
        <v>5</v>
      </c>
      <c r="B110" s="126" t="s">
        <v>688</v>
      </c>
      <c r="C110" s="382" t="s">
        <v>689</v>
      </c>
      <c r="D110" s="126"/>
      <c r="E110" s="375" t="s">
        <v>690</v>
      </c>
      <c r="F110" s="376"/>
      <c r="G110" s="375"/>
      <c r="H110" s="126" t="str">
        <f t="shared" si="2"/>
        <v>45599/09</v>
      </c>
      <c r="I110" s="150"/>
    </row>
    <row r="111" ht="16.5" spans="1:9">
      <c r="A111" s="150">
        <v>6</v>
      </c>
      <c r="B111" s="128" t="s">
        <v>691</v>
      </c>
      <c r="C111" s="382" t="s">
        <v>692</v>
      </c>
      <c r="D111" s="126"/>
      <c r="E111" s="375" t="s">
        <v>693</v>
      </c>
      <c r="F111" s="376"/>
      <c r="G111" s="375"/>
      <c r="H111" s="126" t="str">
        <f t="shared" si="2"/>
        <v>00227/09</v>
      </c>
      <c r="I111" s="150"/>
    </row>
    <row r="112" ht="16.5" spans="1:9">
      <c r="A112" s="150">
        <v>7</v>
      </c>
      <c r="B112" s="126" t="s">
        <v>694</v>
      </c>
      <c r="C112" s="382" t="s">
        <v>695</v>
      </c>
      <c r="D112" s="126"/>
      <c r="E112" s="375" t="s">
        <v>696</v>
      </c>
      <c r="F112" s="376"/>
      <c r="G112" s="375"/>
      <c r="H112" s="126" t="str">
        <f t="shared" si="2"/>
        <v>00230/09</v>
      </c>
      <c r="I112" s="150"/>
    </row>
    <row r="113" ht="16.5" spans="1:9">
      <c r="A113" s="150">
        <v>8</v>
      </c>
      <c r="B113" s="126" t="s">
        <v>697</v>
      </c>
      <c r="C113" s="382" t="s">
        <v>698</v>
      </c>
      <c r="D113" s="126"/>
      <c r="E113" s="375" t="s">
        <v>699</v>
      </c>
      <c r="F113" s="376"/>
      <c r="G113" s="375"/>
      <c r="H113" s="126" t="str">
        <f t="shared" si="2"/>
        <v>00226/09</v>
      </c>
      <c r="I113" s="150"/>
    </row>
    <row r="114" ht="16.5" spans="1:9">
      <c r="A114" s="150">
        <v>9</v>
      </c>
      <c r="B114" s="126" t="s">
        <v>700</v>
      </c>
      <c r="C114" s="382" t="s">
        <v>701</v>
      </c>
      <c r="D114" s="126"/>
      <c r="E114" s="375" t="s">
        <v>702</v>
      </c>
      <c r="F114" s="376"/>
      <c r="G114" s="375"/>
      <c r="H114" s="126" t="str">
        <f t="shared" si="2"/>
        <v>00362/09</v>
      </c>
      <c r="I114" s="150"/>
    </row>
    <row r="115" ht="16.5" spans="1:9">
      <c r="A115" s="150">
        <v>10</v>
      </c>
      <c r="B115" s="126" t="s">
        <v>703</v>
      </c>
      <c r="C115" s="382" t="s">
        <v>704</v>
      </c>
      <c r="D115" s="126"/>
      <c r="E115" s="375" t="s">
        <v>705</v>
      </c>
      <c r="F115" s="376"/>
      <c r="G115" s="375"/>
      <c r="H115" s="126" t="str">
        <f t="shared" si="2"/>
        <v>00239/09</v>
      </c>
      <c r="I115" s="150"/>
    </row>
    <row r="116" ht="16.5" spans="1:9">
      <c r="A116" s="150">
        <v>11</v>
      </c>
      <c r="B116" s="126" t="s">
        <v>706</v>
      </c>
      <c r="C116" s="382" t="s">
        <v>707</v>
      </c>
      <c r="D116" s="126"/>
      <c r="E116" s="375" t="s">
        <v>708</v>
      </c>
      <c r="F116" s="376"/>
      <c r="G116" s="375"/>
      <c r="H116" s="126" t="str">
        <f t="shared" si="2"/>
        <v>00242/09</v>
      </c>
      <c r="I116" s="150"/>
    </row>
    <row r="117" ht="16.5" spans="1:9">
      <c r="A117" s="150">
        <v>12</v>
      </c>
      <c r="B117" s="126" t="s">
        <v>709</v>
      </c>
      <c r="C117" s="382" t="s">
        <v>710</v>
      </c>
      <c r="D117" s="126"/>
      <c r="E117" s="375" t="s">
        <v>711</v>
      </c>
      <c r="F117" s="376"/>
      <c r="G117" s="375"/>
      <c r="H117" s="126" t="str">
        <f t="shared" si="2"/>
        <v>00220/09</v>
      </c>
      <c r="I117" s="150"/>
    </row>
    <row r="118" ht="16.5" spans="1:9">
      <c r="A118" s="150">
        <v>13</v>
      </c>
      <c r="B118" s="126" t="s">
        <v>712</v>
      </c>
      <c r="C118" s="382" t="s">
        <v>713</v>
      </c>
      <c r="D118" s="126"/>
      <c r="F118" s="371"/>
      <c r="H118" s="126" t="str">
        <f t="shared" si="2"/>
        <v>00324/09</v>
      </c>
      <c r="I118" s="150"/>
    </row>
    <row r="119" ht="16.5" spans="1:9">
      <c r="A119" s="150">
        <v>14</v>
      </c>
      <c r="B119" s="126" t="s">
        <v>714</v>
      </c>
      <c r="C119" s="382" t="s">
        <v>715</v>
      </c>
      <c r="D119" s="126"/>
      <c r="F119" s="371"/>
      <c r="H119" s="126" t="str">
        <f t="shared" si="2"/>
        <v>00413/10</v>
      </c>
      <c r="I119" s="150"/>
    </row>
    <row r="120" ht="16.5" spans="1:9">
      <c r="A120" s="150">
        <v>15</v>
      </c>
      <c r="B120" s="126" t="s">
        <v>716</v>
      </c>
      <c r="C120" s="382" t="s">
        <v>717</v>
      </c>
      <c r="D120" s="126"/>
      <c r="F120" s="371"/>
      <c r="H120" s="126" t="str">
        <f t="shared" si="2"/>
        <v>00229/09</v>
      </c>
      <c r="I120" s="150"/>
    </row>
    <row r="121" ht="16.5" spans="1:9">
      <c r="A121" s="150">
        <v>16</v>
      </c>
      <c r="B121" s="126" t="s">
        <v>718</v>
      </c>
      <c r="C121" s="382" t="s">
        <v>719</v>
      </c>
      <c r="D121" s="126"/>
      <c r="F121" s="371"/>
      <c r="H121" s="126" t="str">
        <f t="shared" si="2"/>
        <v>00241/09</v>
      </c>
      <c r="I121" s="150"/>
    </row>
    <row r="122" ht="16.5" spans="1:9">
      <c r="A122" s="383"/>
      <c r="B122" s="384" t="s">
        <v>530</v>
      </c>
      <c r="C122" s="383"/>
      <c r="D122" s="383"/>
      <c r="E122" s="383"/>
      <c r="F122" s="388"/>
      <c r="G122" s="383" t="s">
        <v>530</v>
      </c>
      <c r="H122" s="383"/>
      <c r="I122" s="383"/>
    </row>
    <row r="123" ht="16.5" spans="1:9">
      <c r="A123" s="180">
        <v>1</v>
      </c>
      <c r="B123" s="126" t="s">
        <v>720</v>
      </c>
      <c r="C123" s="382" t="s">
        <v>721</v>
      </c>
      <c r="D123" s="150"/>
      <c r="H123" s="382" t="s">
        <v>721</v>
      </c>
      <c r="I123" s="150"/>
    </row>
    <row r="124" ht="16.5" spans="1:9">
      <c r="A124" s="180">
        <v>2</v>
      </c>
      <c r="B124" s="126" t="s">
        <v>722</v>
      </c>
      <c r="C124" s="382" t="s">
        <v>723</v>
      </c>
      <c r="D124" s="150"/>
      <c r="E124" s="285"/>
      <c r="F124" s="285"/>
      <c r="G124" s="285"/>
      <c r="H124" s="382" t="s">
        <v>723</v>
      </c>
      <c r="I124" s="150"/>
    </row>
    <row r="125" spans="1:9">
      <c r="A125" s="180">
        <v>3</v>
      </c>
      <c r="B125" s="150"/>
      <c r="C125" s="150"/>
      <c r="D125" s="150"/>
      <c r="H125" s="150"/>
      <c r="I125" s="150"/>
    </row>
    <row r="126" spans="1:9">
      <c r="A126" s="180">
        <v>4</v>
      </c>
      <c r="B126" s="150"/>
      <c r="C126" s="150"/>
      <c r="D126" s="150"/>
      <c r="H126" s="150"/>
      <c r="I126" s="150"/>
    </row>
    <row r="170" ht="18" spans="1:9">
      <c r="A170" s="355"/>
      <c r="B170" s="355" t="s">
        <v>666</v>
      </c>
      <c r="C170" s="355"/>
      <c r="G170" s="355"/>
      <c r="H170" s="355"/>
      <c r="I170" s="355"/>
    </row>
    <row r="171" ht="18" spans="1:9">
      <c r="A171" s="355"/>
      <c r="B171" s="355" t="s">
        <v>667</v>
      </c>
      <c r="C171" s="355"/>
      <c r="G171" s="355"/>
      <c r="H171" s="355"/>
      <c r="I171" s="355"/>
    </row>
    <row r="172" ht="18" spans="1:9">
      <c r="A172" s="355"/>
      <c r="B172" s="355" t="s">
        <v>668</v>
      </c>
      <c r="C172" s="355"/>
      <c r="G172" s="355"/>
      <c r="H172" s="163"/>
      <c r="I172" s="163"/>
    </row>
    <row r="173" ht="18" spans="1:9">
      <c r="A173" s="355"/>
      <c r="B173" s="355" t="s">
        <v>669</v>
      </c>
      <c r="C173" s="355"/>
      <c r="G173" s="355"/>
      <c r="H173" s="163"/>
      <c r="I173" s="163"/>
    </row>
    <row r="174" ht="15.75" spans="1:9">
      <c r="A174" s="356"/>
      <c r="B174" s="154" t="s">
        <v>670</v>
      </c>
      <c r="C174" s="356"/>
      <c r="D174" s="357"/>
      <c r="E174" s="357"/>
      <c r="F174" s="370"/>
      <c r="G174" s="154" t="str">
        <f>B174</f>
        <v>YEAR II SEM II /2018</v>
      </c>
      <c r="H174" s="357"/>
      <c r="I174" s="357"/>
    </row>
    <row r="175" spans="2:9">
      <c r="B175" s="122" t="s">
        <v>671</v>
      </c>
      <c r="C175" s="122"/>
      <c r="F175" s="371"/>
      <c r="G175" s="122" t="s">
        <v>671</v>
      </c>
      <c r="H175" s="122"/>
      <c r="I175" s="122"/>
    </row>
    <row r="176" ht="18" spans="2:9">
      <c r="B176" s="122" t="s">
        <v>770</v>
      </c>
      <c r="C176" s="122"/>
      <c r="F176" s="371"/>
      <c r="G176" s="138" t="str">
        <f>B176</f>
        <v>RISK MANAGEMENT AND INSURANCE</v>
      </c>
      <c r="H176" s="138"/>
      <c r="I176" s="138"/>
    </row>
    <row r="177" ht="18" spans="2:9">
      <c r="B177" s="122" t="s">
        <v>771</v>
      </c>
      <c r="C177" s="123"/>
      <c r="F177" s="371"/>
      <c r="G177" s="372" t="str">
        <f>B177</f>
        <v>COURSENO.MGMT321</v>
      </c>
      <c r="H177" s="373"/>
      <c r="I177" s="122"/>
    </row>
    <row r="178" spans="2:9">
      <c r="B178" s="122" t="s">
        <v>772</v>
      </c>
      <c r="C178" s="122"/>
      <c r="F178" s="371"/>
      <c r="G178" s="372" t="str">
        <f>B178</f>
        <v>SECTION:BUAD/R/09</v>
      </c>
      <c r="H178" s="373"/>
      <c r="I178" s="122"/>
    </row>
    <row r="179" ht="18" spans="1:9">
      <c r="A179" s="124" t="s">
        <v>675</v>
      </c>
      <c r="B179" s="124" t="s">
        <v>477</v>
      </c>
      <c r="C179" s="124" t="s">
        <v>9</v>
      </c>
      <c r="D179" s="124" t="s">
        <v>676</v>
      </c>
      <c r="E179" s="138"/>
      <c r="F179" s="139"/>
      <c r="G179" s="138"/>
      <c r="H179" s="124" t="s">
        <v>9</v>
      </c>
      <c r="I179" s="124" t="s">
        <v>676</v>
      </c>
    </row>
    <row r="180" ht="16.5" spans="1:9">
      <c r="A180" s="150">
        <v>1</v>
      </c>
      <c r="B180" s="126" t="s">
        <v>677</v>
      </c>
      <c r="C180" s="382" t="s">
        <v>678</v>
      </c>
      <c r="D180" s="126"/>
      <c r="F180" s="371"/>
      <c r="H180" s="126" t="str">
        <f>C180</f>
        <v>00224/09</v>
      </c>
      <c r="I180" s="150"/>
    </row>
    <row r="181" ht="18" spans="1:9">
      <c r="A181" s="150">
        <v>2</v>
      </c>
      <c r="B181" s="126" t="s">
        <v>679</v>
      </c>
      <c r="C181" s="382" t="s">
        <v>680</v>
      </c>
      <c r="D181" s="126"/>
      <c r="E181" s="138" t="s">
        <v>681</v>
      </c>
      <c r="F181" s="141"/>
      <c r="G181" s="142"/>
      <c r="H181" s="126" t="str">
        <f t="shared" ref="H181:H195" si="3">C181</f>
        <v>00225/09</v>
      </c>
      <c r="I181" s="150"/>
    </row>
    <row r="182" ht="16.5" spans="1:9">
      <c r="A182" s="150">
        <v>3</v>
      </c>
      <c r="B182" s="126" t="s">
        <v>682</v>
      </c>
      <c r="C182" s="382" t="s">
        <v>683</v>
      </c>
      <c r="D182" s="126"/>
      <c r="E182" s="375" t="s">
        <v>684</v>
      </c>
      <c r="F182" s="376"/>
      <c r="G182" s="375"/>
      <c r="H182" s="126" t="str">
        <f t="shared" si="3"/>
        <v>00249/09</v>
      </c>
      <c r="I182" s="150"/>
    </row>
    <row r="183" ht="16.5" spans="1:9">
      <c r="A183" s="150">
        <v>4</v>
      </c>
      <c r="B183" s="126" t="s">
        <v>685</v>
      </c>
      <c r="C183" s="382" t="s">
        <v>686</v>
      </c>
      <c r="D183" s="126"/>
      <c r="E183" s="375" t="s">
        <v>687</v>
      </c>
      <c r="F183" s="376"/>
      <c r="G183" s="375"/>
      <c r="H183" s="126" t="str">
        <f t="shared" si="3"/>
        <v>00231/09</v>
      </c>
      <c r="I183" s="150"/>
    </row>
    <row r="184" ht="16.5" spans="1:9">
      <c r="A184" s="150">
        <v>5</v>
      </c>
      <c r="B184" s="126" t="s">
        <v>688</v>
      </c>
      <c r="C184" s="382" t="s">
        <v>689</v>
      </c>
      <c r="D184" s="126"/>
      <c r="E184" s="375" t="s">
        <v>690</v>
      </c>
      <c r="F184" s="376"/>
      <c r="G184" s="375"/>
      <c r="H184" s="126" t="str">
        <f t="shared" si="3"/>
        <v>45599/09</v>
      </c>
      <c r="I184" s="150"/>
    </row>
    <row r="185" ht="16.5" spans="1:9">
      <c r="A185" s="150">
        <v>6</v>
      </c>
      <c r="B185" s="128" t="s">
        <v>691</v>
      </c>
      <c r="C185" s="382" t="s">
        <v>692</v>
      </c>
      <c r="D185" s="126"/>
      <c r="E185" s="375" t="s">
        <v>693</v>
      </c>
      <c r="F185" s="376"/>
      <c r="G185" s="375"/>
      <c r="H185" s="126" t="str">
        <f t="shared" si="3"/>
        <v>00227/09</v>
      </c>
      <c r="I185" s="150"/>
    </row>
    <row r="186" ht="16.5" spans="1:9">
      <c r="A186" s="150">
        <v>7</v>
      </c>
      <c r="B186" s="126" t="s">
        <v>694</v>
      </c>
      <c r="C186" s="382" t="s">
        <v>695</v>
      </c>
      <c r="D186" s="126"/>
      <c r="E186" s="375" t="s">
        <v>696</v>
      </c>
      <c r="F186" s="376"/>
      <c r="G186" s="375"/>
      <c r="H186" s="126" t="str">
        <f t="shared" si="3"/>
        <v>00230/09</v>
      </c>
      <c r="I186" s="150"/>
    </row>
    <row r="187" ht="16.5" spans="1:9">
      <c r="A187" s="150">
        <v>8</v>
      </c>
      <c r="B187" s="126" t="s">
        <v>697</v>
      </c>
      <c r="C187" s="382" t="s">
        <v>698</v>
      </c>
      <c r="D187" s="126"/>
      <c r="E187" s="375" t="s">
        <v>699</v>
      </c>
      <c r="F187" s="376"/>
      <c r="G187" s="375"/>
      <c r="H187" s="126" t="str">
        <f t="shared" si="3"/>
        <v>00226/09</v>
      </c>
      <c r="I187" s="150"/>
    </row>
    <row r="188" ht="16.5" spans="1:9">
      <c r="A188" s="150">
        <v>9</v>
      </c>
      <c r="B188" s="126" t="s">
        <v>700</v>
      </c>
      <c r="C188" s="382" t="s">
        <v>701</v>
      </c>
      <c r="D188" s="126"/>
      <c r="E188" s="375" t="s">
        <v>702</v>
      </c>
      <c r="F188" s="376"/>
      <c r="G188" s="375"/>
      <c r="H188" s="126" t="str">
        <f t="shared" si="3"/>
        <v>00362/09</v>
      </c>
      <c r="I188" s="150"/>
    </row>
    <row r="189" ht="16.5" spans="1:9">
      <c r="A189" s="150">
        <v>10</v>
      </c>
      <c r="B189" s="126" t="s">
        <v>703</v>
      </c>
      <c r="C189" s="382" t="s">
        <v>704</v>
      </c>
      <c r="D189" s="126"/>
      <c r="E189" s="375" t="s">
        <v>705</v>
      </c>
      <c r="F189" s="376"/>
      <c r="G189" s="375"/>
      <c r="H189" s="126" t="str">
        <f t="shared" si="3"/>
        <v>00239/09</v>
      </c>
      <c r="I189" s="150"/>
    </row>
    <row r="190" ht="16.5" spans="1:9">
      <c r="A190" s="150">
        <v>11</v>
      </c>
      <c r="B190" s="126" t="s">
        <v>706</v>
      </c>
      <c r="C190" s="382" t="s">
        <v>707</v>
      </c>
      <c r="D190" s="126"/>
      <c r="E190" s="375" t="s">
        <v>708</v>
      </c>
      <c r="F190" s="376"/>
      <c r="G190" s="375"/>
      <c r="H190" s="126" t="str">
        <f t="shared" si="3"/>
        <v>00242/09</v>
      </c>
      <c r="I190" s="150"/>
    </row>
    <row r="191" ht="16.5" spans="1:9">
      <c r="A191" s="150">
        <v>12</v>
      </c>
      <c r="B191" s="126" t="s">
        <v>709</v>
      </c>
      <c r="C191" s="382" t="s">
        <v>710</v>
      </c>
      <c r="D191" s="126"/>
      <c r="E191" s="375" t="s">
        <v>711</v>
      </c>
      <c r="F191" s="376"/>
      <c r="G191" s="375"/>
      <c r="H191" s="126" t="str">
        <f t="shared" si="3"/>
        <v>00220/09</v>
      </c>
      <c r="I191" s="150"/>
    </row>
    <row r="192" ht="16.5" spans="1:9">
      <c r="A192" s="150">
        <v>13</v>
      </c>
      <c r="B192" s="126" t="s">
        <v>712</v>
      </c>
      <c r="C192" s="382" t="s">
        <v>713</v>
      </c>
      <c r="D192" s="126"/>
      <c r="F192" s="371"/>
      <c r="H192" s="126" t="str">
        <f t="shared" si="3"/>
        <v>00324/09</v>
      </c>
      <c r="I192" s="150"/>
    </row>
    <row r="193" ht="16.5" spans="1:9">
      <c r="A193" s="150">
        <v>14</v>
      </c>
      <c r="B193" s="126" t="s">
        <v>714</v>
      </c>
      <c r="C193" s="382" t="s">
        <v>715</v>
      </c>
      <c r="D193" s="126"/>
      <c r="F193" s="371"/>
      <c r="H193" s="126" t="str">
        <f t="shared" si="3"/>
        <v>00413/10</v>
      </c>
      <c r="I193" s="150"/>
    </row>
    <row r="194" ht="16.5" spans="1:9">
      <c r="A194" s="150">
        <v>15</v>
      </c>
      <c r="B194" s="126" t="s">
        <v>716</v>
      </c>
      <c r="C194" s="382" t="s">
        <v>717</v>
      </c>
      <c r="D194" s="126"/>
      <c r="F194" s="371"/>
      <c r="H194" s="126" t="str">
        <f t="shared" si="3"/>
        <v>00229/09</v>
      </c>
      <c r="I194" s="150"/>
    </row>
    <row r="195" ht="16.5" spans="1:9">
      <c r="A195" s="150">
        <v>16</v>
      </c>
      <c r="B195" s="126" t="s">
        <v>718</v>
      </c>
      <c r="C195" s="382" t="s">
        <v>719</v>
      </c>
      <c r="D195" s="126"/>
      <c r="F195" s="371"/>
      <c r="H195" s="126" t="str">
        <f t="shared" si="3"/>
        <v>00241/09</v>
      </c>
      <c r="I195" s="150"/>
    </row>
    <row r="196" ht="16.5" spans="1:9">
      <c r="A196" s="383"/>
      <c r="B196" s="384" t="s">
        <v>530</v>
      </c>
      <c r="C196" s="383"/>
      <c r="D196" s="383"/>
      <c r="E196" s="383"/>
      <c r="F196" s="388"/>
      <c r="G196" s="383" t="s">
        <v>530</v>
      </c>
      <c r="H196" s="383"/>
      <c r="I196" s="383"/>
    </row>
    <row r="197" ht="18" customHeight="1" spans="1:9">
      <c r="A197" s="180">
        <v>1</v>
      </c>
      <c r="B197" s="304" t="s">
        <v>773</v>
      </c>
      <c r="C197" s="369" t="s">
        <v>774</v>
      </c>
      <c r="D197" s="150"/>
      <c r="H197" s="369" t="s">
        <v>774</v>
      </c>
      <c r="I197" s="150"/>
    </row>
    <row r="198" ht="16.5" spans="1:9">
      <c r="A198" s="180">
        <v>2</v>
      </c>
      <c r="B198" s="126" t="s">
        <v>720</v>
      </c>
      <c r="C198" s="382" t="s">
        <v>721</v>
      </c>
      <c r="D198" s="150"/>
      <c r="H198" s="382" t="s">
        <v>721</v>
      </c>
      <c r="I198" s="150"/>
    </row>
    <row r="199" customHeight="1" spans="1:9">
      <c r="A199" s="180">
        <v>3</v>
      </c>
      <c r="B199" s="126" t="s">
        <v>722</v>
      </c>
      <c r="C199" s="382" t="s">
        <v>723</v>
      </c>
      <c r="D199" s="150"/>
      <c r="E199" s="285"/>
      <c r="F199" s="285"/>
      <c r="G199" s="285"/>
      <c r="H199" s="382" t="s">
        <v>723</v>
      </c>
      <c r="I199" s="150"/>
    </row>
    <row r="200" spans="1:9">
      <c r="A200" s="180">
        <v>4</v>
      </c>
      <c r="B200" s="150"/>
      <c r="C200" s="150"/>
      <c r="D200" s="150"/>
      <c r="H200" s="150"/>
      <c r="I200" s="150"/>
    </row>
    <row r="201" spans="1:9">
      <c r="A201" s="150"/>
      <c r="B201" s="150"/>
      <c r="C201" s="150"/>
      <c r="D201" s="150"/>
      <c r="H201" s="150"/>
      <c r="I201" s="150"/>
    </row>
    <row r="202" spans="1:9">
      <c r="A202" s="150"/>
      <c r="B202" s="150"/>
      <c r="C202" s="150"/>
      <c r="D202" s="150"/>
      <c r="H202" s="150"/>
      <c r="I202" s="150"/>
    </row>
    <row r="203" spans="1:9">
      <c r="A203" s="150"/>
      <c r="B203" s="150"/>
      <c r="C203" s="150"/>
      <c r="D203" s="150"/>
      <c r="H203" s="150"/>
      <c r="I203" s="150"/>
    </row>
    <row r="204" spans="1:9">
      <c r="A204" s="150"/>
      <c r="B204" s="150"/>
      <c r="C204" s="150"/>
      <c r="D204" s="150"/>
      <c r="H204" s="150"/>
      <c r="I204" s="150"/>
    </row>
    <row r="212" ht="18" spans="1:9">
      <c r="A212" s="355"/>
      <c r="B212" s="355" t="s">
        <v>666</v>
      </c>
      <c r="C212" s="355"/>
      <c r="G212" s="355"/>
      <c r="H212" s="355"/>
      <c r="I212" s="355"/>
    </row>
    <row r="213" ht="18" spans="1:9">
      <c r="A213" s="355"/>
      <c r="B213" s="355" t="s">
        <v>667</v>
      </c>
      <c r="C213" s="355"/>
      <c r="G213" s="355"/>
      <c r="H213" s="355"/>
      <c r="I213" s="355"/>
    </row>
    <row r="214" ht="18" spans="1:9">
      <c r="A214" s="355"/>
      <c r="B214" s="355" t="s">
        <v>668</v>
      </c>
      <c r="C214" s="355"/>
      <c r="G214" s="355"/>
      <c r="H214" s="163"/>
      <c r="I214" s="163"/>
    </row>
    <row r="215" ht="18" spans="1:9">
      <c r="A215" s="355"/>
      <c r="B215" s="355" t="s">
        <v>669</v>
      </c>
      <c r="C215" s="355"/>
      <c r="G215" s="355"/>
      <c r="H215" s="163"/>
      <c r="I215" s="163"/>
    </row>
    <row r="216" ht="15.75" spans="1:9">
      <c r="A216" s="356"/>
      <c r="B216" s="154" t="s">
        <v>670</v>
      </c>
      <c r="C216" s="356"/>
      <c r="D216" s="357"/>
      <c r="E216" s="357"/>
      <c r="F216" s="370"/>
      <c r="G216" s="154" t="str">
        <f>B216</f>
        <v>YEAR II SEM II /2018</v>
      </c>
      <c r="H216" s="357"/>
      <c r="I216" s="357"/>
    </row>
    <row r="217" spans="2:9">
      <c r="B217" s="122" t="s">
        <v>671</v>
      </c>
      <c r="C217" s="122"/>
      <c r="F217" s="371"/>
      <c r="G217" s="122" t="s">
        <v>671</v>
      </c>
      <c r="H217" s="122"/>
      <c r="I217" s="122"/>
    </row>
    <row r="218" ht="18" spans="2:9">
      <c r="B218" s="122" t="s">
        <v>770</v>
      </c>
      <c r="C218" s="122"/>
      <c r="F218" s="371"/>
      <c r="G218" s="138" t="str">
        <f>B218</f>
        <v>RISK MANAGEMENT AND INSURANCE</v>
      </c>
      <c r="H218" s="138"/>
      <c r="I218" s="138"/>
    </row>
    <row r="219" ht="18" spans="2:9">
      <c r="B219" s="122" t="s">
        <v>771</v>
      </c>
      <c r="C219" s="123"/>
      <c r="F219" s="371"/>
      <c r="G219" s="372" t="str">
        <f>B219</f>
        <v>COURSENO.MGMT321</v>
      </c>
      <c r="H219" s="373"/>
      <c r="I219" s="122"/>
    </row>
    <row r="220" spans="2:9">
      <c r="B220" s="122" t="s">
        <v>772</v>
      </c>
      <c r="C220" s="122"/>
      <c r="F220" s="371"/>
      <c r="G220" s="372" t="str">
        <f>B220</f>
        <v>SECTION:BUAD/R/09</v>
      </c>
      <c r="H220" s="373"/>
      <c r="I220" s="122"/>
    </row>
    <row r="221" ht="18" spans="1:9">
      <c r="A221" s="124" t="s">
        <v>675</v>
      </c>
      <c r="B221" s="124" t="s">
        <v>477</v>
      </c>
      <c r="C221" s="124" t="s">
        <v>9</v>
      </c>
      <c r="D221" s="124" t="s">
        <v>676</v>
      </c>
      <c r="E221" s="138"/>
      <c r="F221" s="139"/>
      <c r="G221" s="138"/>
      <c r="H221" s="124" t="s">
        <v>9</v>
      </c>
      <c r="I221" s="124" t="s">
        <v>676</v>
      </c>
    </row>
    <row r="222" ht="16.5" spans="1:9">
      <c r="A222" s="150">
        <v>1</v>
      </c>
      <c r="B222" s="126" t="s">
        <v>677</v>
      </c>
      <c r="C222" s="382" t="s">
        <v>678</v>
      </c>
      <c r="D222" s="126"/>
      <c r="F222" s="371"/>
      <c r="H222" s="126" t="str">
        <f>C222</f>
        <v>00224/09</v>
      </c>
      <c r="I222" s="150"/>
    </row>
    <row r="223" ht="18" spans="1:9">
      <c r="A223" s="150">
        <v>2</v>
      </c>
      <c r="B223" s="126" t="s">
        <v>679</v>
      </c>
      <c r="C223" s="382" t="s">
        <v>680</v>
      </c>
      <c r="D223" s="126"/>
      <c r="E223" s="138" t="s">
        <v>681</v>
      </c>
      <c r="F223" s="141"/>
      <c r="G223" s="142"/>
      <c r="H223" s="126" t="str">
        <f t="shared" ref="H223:H237" si="4">C223</f>
        <v>00225/09</v>
      </c>
      <c r="I223" s="150"/>
    </row>
    <row r="224" ht="16.5" spans="1:9">
      <c r="A224" s="150">
        <v>3</v>
      </c>
      <c r="B224" s="126" t="s">
        <v>682</v>
      </c>
      <c r="C224" s="382" t="s">
        <v>683</v>
      </c>
      <c r="D224" s="126"/>
      <c r="E224" s="375" t="s">
        <v>684</v>
      </c>
      <c r="F224" s="376"/>
      <c r="G224" s="375"/>
      <c r="H224" s="126" t="str">
        <f t="shared" si="4"/>
        <v>00249/09</v>
      </c>
      <c r="I224" s="150"/>
    </row>
    <row r="225" ht="16.5" spans="1:9">
      <c r="A225" s="150">
        <v>4</v>
      </c>
      <c r="B225" s="126" t="s">
        <v>685</v>
      </c>
      <c r="C225" s="382" t="s">
        <v>686</v>
      </c>
      <c r="D225" s="126"/>
      <c r="E225" s="375" t="s">
        <v>687</v>
      </c>
      <c r="F225" s="376"/>
      <c r="G225" s="375"/>
      <c r="H225" s="126" t="str">
        <f t="shared" si="4"/>
        <v>00231/09</v>
      </c>
      <c r="I225" s="150"/>
    </row>
    <row r="226" ht="16.5" spans="1:9">
      <c r="A226" s="150">
        <v>5</v>
      </c>
      <c r="B226" s="126" t="s">
        <v>688</v>
      </c>
      <c r="C226" s="382" t="s">
        <v>689</v>
      </c>
      <c r="D226" s="126"/>
      <c r="E226" s="375" t="s">
        <v>690</v>
      </c>
      <c r="F226" s="376"/>
      <c r="G226" s="375"/>
      <c r="H226" s="126" t="str">
        <f t="shared" si="4"/>
        <v>45599/09</v>
      </c>
      <c r="I226" s="150"/>
    </row>
    <row r="227" ht="16.5" spans="1:9">
      <c r="A227" s="150">
        <v>6</v>
      </c>
      <c r="B227" s="128" t="s">
        <v>691</v>
      </c>
      <c r="C227" s="382" t="s">
        <v>692</v>
      </c>
      <c r="D227" s="126"/>
      <c r="E227" s="375" t="s">
        <v>693</v>
      </c>
      <c r="F227" s="376"/>
      <c r="G227" s="375"/>
      <c r="H227" s="126" t="str">
        <f t="shared" si="4"/>
        <v>00227/09</v>
      </c>
      <c r="I227" s="150"/>
    </row>
    <row r="228" ht="16.5" spans="1:9">
      <c r="A228" s="150">
        <v>7</v>
      </c>
      <c r="B228" s="126" t="s">
        <v>694</v>
      </c>
      <c r="C228" s="382" t="s">
        <v>695</v>
      </c>
      <c r="D228" s="126"/>
      <c r="E228" s="375" t="s">
        <v>696</v>
      </c>
      <c r="F228" s="376"/>
      <c r="G228" s="375"/>
      <c r="H228" s="126" t="str">
        <f t="shared" si="4"/>
        <v>00230/09</v>
      </c>
      <c r="I228" s="150"/>
    </row>
    <row r="229" ht="16.5" spans="1:9">
      <c r="A229" s="150">
        <v>8</v>
      </c>
      <c r="B229" s="126" t="s">
        <v>697</v>
      </c>
      <c r="C229" s="382" t="s">
        <v>698</v>
      </c>
      <c r="D229" s="126"/>
      <c r="E229" s="375" t="s">
        <v>699</v>
      </c>
      <c r="F229" s="376"/>
      <c r="G229" s="375"/>
      <c r="H229" s="126" t="str">
        <f t="shared" si="4"/>
        <v>00226/09</v>
      </c>
      <c r="I229" s="150"/>
    </row>
    <row r="230" ht="16.5" spans="1:9">
      <c r="A230" s="150">
        <v>9</v>
      </c>
      <c r="B230" s="126" t="s">
        <v>700</v>
      </c>
      <c r="C230" s="382" t="s">
        <v>701</v>
      </c>
      <c r="D230" s="126"/>
      <c r="E230" s="375" t="s">
        <v>702</v>
      </c>
      <c r="F230" s="376"/>
      <c r="G230" s="375"/>
      <c r="H230" s="126" t="str">
        <f t="shared" si="4"/>
        <v>00362/09</v>
      </c>
      <c r="I230" s="150"/>
    </row>
    <row r="231" ht="16.5" spans="1:9">
      <c r="A231" s="150">
        <v>10</v>
      </c>
      <c r="B231" s="126" t="s">
        <v>703</v>
      </c>
      <c r="C231" s="382" t="s">
        <v>704</v>
      </c>
      <c r="D231" s="126"/>
      <c r="E231" s="375" t="s">
        <v>705</v>
      </c>
      <c r="F231" s="376"/>
      <c r="G231" s="375"/>
      <c r="H231" s="126" t="str">
        <f t="shared" si="4"/>
        <v>00239/09</v>
      </c>
      <c r="I231" s="150"/>
    </row>
    <row r="232" ht="16.5" spans="1:9">
      <c r="A232" s="150">
        <v>11</v>
      </c>
      <c r="B232" s="126" t="s">
        <v>706</v>
      </c>
      <c r="C232" s="382" t="s">
        <v>707</v>
      </c>
      <c r="D232" s="126"/>
      <c r="E232" s="375" t="s">
        <v>708</v>
      </c>
      <c r="F232" s="376"/>
      <c r="G232" s="375"/>
      <c r="H232" s="126" t="str">
        <f t="shared" si="4"/>
        <v>00242/09</v>
      </c>
      <c r="I232" s="150"/>
    </row>
    <row r="233" ht="16.5" spans="1:9">
      <c r="A233" s="150">
        <v>12</v>
      </c>
      <c r="B233" s="126" t="s">
        <v>709</v>
      </c>
      <c r="C233" s="382" t="s">
        <v>710</v>
      </c>
      <c r="D233" s="126"/>
      <c r="E233" s="375" t="s">
        <v>711</v>
      </c>
      <c r="F233" s="376"/>
      <c r="G233" s="375"/>
      <c r="H233" s="126" t="str">
        <f t="shared" si="4"/>
        <v>00220/09</v>
      </c>
      <c r="I233" s="150"/>
    </row>
    <row r="234" ht="16.5" spans="1:9">
      <c r="A234" s="150">
        <v>13</v>
      </c>
      <c r="B234" s="126" t="s">
        <v>712</v>
      </c>
      <c r="C234" s="382" t="s">
        <v>713</v>
      </c>
      <c r="D234" s="126"/>
      <c r="F234" s="371"/>
      <c r="H234" s="126" t="str">
        <f t="shared" si="4"/>
        <v>00324/09</v>
      </c>
      <c r="I234" s="150"/>
    </row>
    <row r="235" ht="16.5" spans="1:9">
      <c r="A235" s="150">
        <v>14</v>
      </c>
      <c r="B235" s="126" t="s">
        <v>714</v>
      </c>
      <c r="C235" s="382" t="s">
        <v>715</v>
      </c>
      <c r="D235" s="126"/>
      <c r="F235" s="371"/>
      <c r="H235" s="126" t="str">
        <f t="shared" si="4"/>
        <v>00413/10</v>
      </c>
      <c r="I235" s="150"/>
    </row>
    <row r="236" ht="16.5" spans="1:9">
      <c r="A236" s="150">
        <v>15</v>
      </c>
      <c r="B236" s="126" t="s">
        <v>716</v>
      </c>
      <c r="C236" s="382" t="s">
        <v>717</v>
      </c>
      <c r="D236" s="126"/>
      <c r="F236" s="371"/>
      <c r="H236" s="126" t="str">
        <f t="shared" si="4"/>
        <v>00229/09</v>
      </c>
      <c r="I236" s="150"/>
    </row>
    <row r="237" ht="16.5" spans="1:9">
      <c r="A237" s="150">
        <v>16</v>
      </c>
      <c r="B237" s="126" t="s">
        <v>718</v>
      </c>
      <c r="C237" s="382" t="s">
        <v>719</v>
      </c>
      <c r="D237" s="126"/>
      <c r="F237" s="371"/>
      <c r="H237" s="126" t="str">
        <f t="shared" si="4"/>
        <v>00241/09</v>
      </c>
      <c r="I237" s="150"/>
    </row>
    <row r="238" ht="16.5" spans="1:9">
      <c r="A238" s="383"/>
      <c r="B238" s="384" t="s">
        <v>530</v>
      </c>
      <c r="C238" s="383"/>
      <c r="D238" s="383"/>
      <c r="E238" s="383"/>
      <c r="F238" s="388"/>
      <c r="G238" s="383" t="s">
        <v>530</v>
      </c>
      <c r="H238" s="383"/>
      <c r="I238" s="383"/>
    </row>
    <row r="239" ht="16.5" spans="1:9">
      <c r="A239" s="180">
        <v>1</v>
      </c>
      <c r="B239" s="126" t="s">
        <v>720</v>
      </c>
      <c r="C239" s="382" t="s">
        <v>721</v>
      </c>
      <c r="D239" s="150"/>
      <c r="H239" s="382" t="s">
        <v>721</v>
      </c>
      <c r="I239" s="150"/>
    </row>
    <row r="240" customHeight="1" spans="1:9">
      <c r="A240" s="180">
        <v>2</v>
      </c>
      <c r="B240" s="126" t="s">
        <v>722</v>
      </c>
      <c r="C240" s="382" t="s">
        <v>723</v>
      </c>
      <c r="D240" s="150"/>
      <c r="E240" s="285"/>
      <c r="F240" s="285"/>
      <c r="G240" s="285"/>
      <c r="H240" s="382" t="s">
        <v>723</v>
      </c>
      <c r="I240" s="150"/>
    </row>
    <row r="241" spans="1:9">
      <c r="A241" s="180">
        <v>3</v>
      </c>
      <c r="B241" s="150"/>
      <c r="C241" s="150"/>
      <c r="D241" s="150"/>
      <c r="H241" s="150"/>
      <c r="I241" s="150"/>
    </row>
    <row r="242" spans="1:9">
      <c r="A242" s="180">
        <v>4</v>
      </c>
      <c r="B242" s="150"/>
      <c r="C242" s="150"/>
      <c r="D242" s="150"/>
      <c r="H242" s="150"/>
      <c r="I242" s="150"/>
    </row>
    <row r="243" spans="1:9">
      <c r="A243" s="180">
        <v>5</v>
      </c>
      <c r="B243" s="150"/>
      <c r="C243" s="150"/>
      <c r="D243" s="150"/>
      <c r="H243" s="150"/>
      <c r="I243" s="150"/>
    </row>
    <row r="254" ht="18" spans="1:9">
      <c r="A254" s="355"/>
      <c r="B254" s="355" t="s">
        <v>666</v>
      </c>
      <c r="C254" s="355"/>
      <c r="G254" s="355"/>
      <c r="H254" s="355"/>
      <c r="I254" s="355"/>
    </row>
    <row r="255" ht="18" spans="1:9">
      <c r="A255" s="355"/>
      <c r="B255" s="355" t="s">
        <v>667</v>
      </c>
      <c r="C255" s="355"/>
      <c r="G255" s="355"/>
      <c r="H255" s="355"/>
      <c r="I255" s="355"/>
    </row>
    <row r="256" ht="18" spans="1:9">
      <c r="A256" s="355"/>
      <c r="B256" s="355" t="s">
        <v>668</v>
      </c>
      <c r="C256" s="355"/>
      <c r="G256" s="355"/>
      <c r="H256" s="163"/>
      <c r="I256" s="163"/>
    </row>
    <row r="257" ht="18" spans="1:9">
      <c r="A257" s="355"/>
      <c r="B257" s="355" t="s">
        <v>669</v>
      </c>
      <c r="C257" s="355"/>
      <c r="G257" s="355"/>
      <c r="H257" s="163"/>
      <c r="I257" s="163"/>
    </row>
    <row r="258" ht="15.75" spans="1:9">
      <c r="A258" s="356"/>
      <c r="B258" s="154" t="s">
        <v>670</v>
      </c>
      <c r="C258" s="356"/>
      <c r="D258" s="357"/>
      <c r="E258" s="357"/>
      <c r="F258" s="370"/>
      <c r="G258" s="154" t="str">
        <f>B258</f>
        <v>YEAR II SEM II /2018</v>
      </c>
      <c r="H258" s="357"/>
      <c r="I258" s="357"/>
    </row>
    <row r="259" spans="2:9">
      <c r="B259" s="122" t="s">
        <v>671</v>
      </c>
      <c r="C259" s="122"/>
      <c r="F259" s="371"/>
      <c r="G259" s="122" t="s">
        <v>671</v>
      </c>
      <c r="H259" s="122"/>
      <c r="I259" s="122"/>
    </row>
    <row r="260" ht="18" spans="2:9">
      <c r="B260" s="122" t="s">
        <v>775</v>
      </c>
      <c r="C260" s="122"/>
      <c r="F260" s="371"/>
      <c r="G260" s="138" t="str">
        <f>B260</f>
        <v>RESEARCH METHODS</v>
      </c>
      <c r="H260" s="138"/>
      <c r="I260" s="138"/>
    </row>
    <row r="261" ht="18" spans="2:9">
      <c r="B261" s="122" t="s">
        <v>776</v>
      </c>
      <c r="C261" s="123"/>
      <c r="F261" s="371"/>
      <c r="G261" s="372" t="str">
        <f>B261</f>
        <v>COURSENO.MGMT332</v>
      </c>
      <c r="H261" s="373"/>
      <c r="I261" s="122"/>
    </row>
    <row r="262" spans="2:9">
      <c r="B262" s="122" t="s">
        <v>772</v>
      </c>
      <c r="C262" s="122"/>
      <c r="F262" s="371"/>
      <c r="G262" s="372" t="str">
        <f>B262</f>
        <v>SECTION:BUAD/R/09</v>
      </c>
      <c r="H262" s="373"/>
      <c r="I262" s="122"/>
    </row>
    <row r="263" ht="18" spans="1:9">
      <c r="A263" s="124" t="s">
        <v>675</v>
      </c>
      <c r="B263" s="124" t="s">
        <v>477</v>
      </c>
      <c r="C263" s="124" t="s">
        <v>9</v>
      </c>
      <c r="D263" s="124" t="s">
        <v>676</v>
      </c>
      <c r="E263" s="138"/>
      <c r="F263" s="139"/>
      <c r="G263" s="138"/>
      <c r="H263" s="124" t="s">
        <v>9</v>
      </c>
      <c r="I263" s="124" t="s">
        <v>676</v>
      </c>
    </row>
    <row r="264" ht="16.5" spans="1:9">
      <c r="A264" s="150">
        <v>1</v>
      </c>
      <c r="B264" s="126" t="s">
        <v>677</v>
      </c>
      <c r="C264" s="382" t="s">
        <v>678</v>
      </c>
      <c r="D264" s="126"/>
      <c r="F264" s="371"/>
      <c r="H264" s="126" t="str">
        <f>C264</f>
        <v>00224/09</v>
      </c>
      <c r="I264" s="150"/>
    </row>
    <row r="265" ht="18" spans="1:9">
      <c r="A265" s="150">
        <v>2</v>
      </c>
      <c r="B265" s="126" t="s">
        <v>679</v>
      </c>
      <c r="C265" s="382" t="s">
        <v>680</v>
      </c>
      <c r="D265" s="126"/>
      <c r="E265" s="138" t="s">
        <v>681</v>
      </c>
      <c r="F265" s="141"/>
      <c r="G265" s="142"/>
      <c r="H265" s="126" t="str">
        <f t="shared" ref="H265:H279" si="5">C265</f>
        <v>00225/09</v>
      </c>
      <c r="I265" s="150"/>
    </row>
    <row r="266" ht="16.5" spans="1:9">
      <c r="A266" s="150">
        <v>3</v>
      </c>
      <c r="B266" s="126" t="s">
        <v>682</v>
      </c>
      <c r="C266" s="382" t="s">
        <v>683</v>
      </c>
      <c r="D266" s="126"/>
      <c r="E266" s="375" t="s">
        <v>684</v>
      </c>
      <c r="F266" s="376"/>
      <c r="G266" s="375"/>
      <c r="H266" s="126" t="str">
        <f t="shared" si="5"/>
        <v>00249/09</v>
      </c>
      <c r="I266" s="150"/>
    </row>
    <row r="267" ht="16.5" spans="1:9">
      <c r="A267" s="150">
        <v>4</v>
      </c>
      <c r="B267" s="126" t="s">
        <v>685</v>
      </c>
      <c r="C267" s="382" t="s">
        <v>686</v>
      </c>
      <c r="D267" s="126"/>
      <c r="E267" s="375" t="s">
        <v>687</v>
      </c>
      <c r="F267" s="376"/>
      <c r="G267" s="375"/>
      <c r="H267" s="126" t="str">
        <f t="shared" si="5"/>
        <v>00231/09</v>
      </c>
      <c r="I267" s="150"/>
    </row>
    <row r="268" ht="16.5" spans="1:9">
      <c r="A268" s="150">
        <v>5</v>
      </c>
      <c r="B268" s="126" t="s">
        <v>688</v>
      </c>
      <c r="C268" s="382" t="s">
        <v>689</v>
      </c>
      <c r="D268" s="126"/>
      <c r="E268" s="375" t="s">
        <v>690</v>
      </c>
      <c r="F268" s="376"/>
      <c r="G268" s="375"/>
      <c r="H268" s="126" t="str">
        <f t="shared" si="5"/>
        <v>45599/09</v>
      </c>
      <c r="I268" s="150"/>
    </row>
    <row r="269" ht="16.5" spans="1:9">
      <c r="A269" s="150">
        <v>6</v>
      </c>
      <c r="B269" s="128" t="s">
        <v>691</v>
      </c>
      <c r="C269" s="382" t="s">
        <v>692</v>
      </c>
      <c r="D269" s="126"/>
      <c r="E269" s="375" t="s">
        <v>693</v>
      </c>
      <c r="F269" s="376"/>
      <c r="G269" s="375"/>
      <c r="H269" s="126" t="str">
        <f t="shared" si="5"/>
        <v>00227/09</v>
      </c>
      <c r="I269" s="150"/>
    </row>
    <row r="270" ht="16.5" spans="1:9">
      <c r="A270" s="150">
        <v>7</v>
      </c>
      <c r="B270" s="126" t="s">
        <v>694</v>
      </c>
      <c r="C270" s="382" t="s">
        <v>695</v>
      </c>
      <c r="D270" s="126"/>
      <c r="E270" s="375" t="s">
        <v>696</v>
      </c>
      <c r="F270" s="376"/>
      <c r="G270" s="375"/>
      <c r="H270" s="126" t="str">
        <f t="shared" si="5"/>
        <v>00230/09</v>
      </c>
      <c r="I270" s="150"/>
    </row>
    <row r="271" ht="16.5" spans="1:9">
      <c r="A271" s="150">
        <v>8</v>
      </c>
      <c r="B271" s="126" t="s">
        <v>697</v>
      </c>
      <c r="C271" s="382" t="s">
        <v>698</v>
      </c>
      <c r="D271" s="126"/>
      <c r="E271" s="375" t="s">
        <v>699</v>
      </c>
      <c r="F271" s="376"/>
      <c r="G271" s="375"/>
      <c r="H271" s="126" t="str">
        <f t="shared" si="5"/>
        <v>00226/09</v>
      </c>
      <c r="I271" s="150"/>
    </row>
    <row r="272" ht="16.5" spans="1:9">
      <c r="A272" s="150">
        <v>9</v>
      </c>
      <c r="B272" s="126" t="s">
        <v>700</v>
      </c>
      <c r="C272" s="382" t="s">
        <v>701</v>
      </c>
      <c r="D272" s="126"/>
      <c r="E272" s="375" t="s">
        <v>702</v>
      </c>
      <c r="F272" s="376"/>
      <c r="G272" s="375"/>
      <c r="H272" s="126" t="str">
        <f t="shared" si="5"/>
        <v>00362/09</v>
      </c>
      <c r="I272" s="150"/>
    </row>
    <row r="273" ht="16.5" spans="1:9">
      <c r="A273" s="150">
        <v>10</v>
      </c>
      <c r="B273" s="126" t="s">
        <v>703</v>
      </c>
      <c r="C273" s="382" t="s">
        <v>704</v>
      </c>
      <c r="D273" s="126"/>
      <c r="E273" s="375" t="s">
        <v>705</v>
      </c>
      <c r="F273" s="376"/>
      <c r="G273" s="375"/>
      <c r="H273" s="126" t="str">
        <f t="shared" si="5"/>
        <v>00239/09</v>
      </c>
      <c r="I273" s="150"/>
    </row>
    <row r="274" ht="16.5" spans="1:9">
      <c r="A274" s="150">
        <v>11</v>
      </c>
      <c r="B274" s="126" t="s">
        <v>706</v>
      </c>
      <c r="C274" s="382" t="s">
        <v>707</v>
      </c>
      <c r="D274" s="126"/>
      <c r="E274" s="375" t="s">
        <v>708</v>
      </c>
      <c r="F274" s="376"/>
      <c r="G274" s="375"/>
      <c r="H274" s="126" t="str">
        <f t="shared" si="5"/>
        <v>00242/09</v>
      </c>
      <c r="I274" s="150"/>
    </row>
    <row r="275" ht="16.5" spans="1:9">
      <c r="A275" s="150">
        <v>12</v>
      </c>
      <c r="B275" s="126" t="s">
        <v>709</v>
      </c>
      <c r="C275" s="382" t="s">
        <v>710</v>
      </c>
      <c r="D275" s="126"/>
      <c r="E275" s="375" t="s">
        <v>711</v>
      </c>
      <c r="F275" s="376"/>
      <c r="G275" s="375"/>
      <c r="H275" s="126" t="str">
        <f t="shared" si="5"/>
        <v>00220/09</v>
      </c>
      <c r="I275" s="150"/>
    </row>
    <row r="276" ht="16.5" spans="1:9">
      <c r="A276" s="150">
        <v>13</v>
      </c>
      <c r="B276" s="126" t="s">
        <v>712</v>
      </c>
      <c r="C276" s="382" t="s">
        <v>713</v>
      </c>
      <c r="D276" s="126"/>
      <c r="F276" s="371"/>
      <c r="H276" s="126" t="str">
        <f t="shared" si="5"/>
        <v>00324/09</v>
      </c>
      <c r="I276" s="150"/>
    </row>
    <row r="277" ht="16.5" spans="1:9">
      <c r="A277" s="150">
        <v>14</v>
      </c>
      <c r="B277" s="126" t="s">
        <v>714</v>
      </c>
      <c r="C277" s="382" t="s">
        <v>715</v>
      </c>
      <c r="D277" s="126"/>
      <c r="F277" s="371"/>
      <c r="H277" s="126" t="str">
        <f t="shared" si="5"/>
        <v>00413/10</v>
      </c>
      <c r="I277" s="150"/>
    </row>
    <row r="278" ht="16.5" spans="1:9">
      <c r="A278" s="150">
        <v>15</v>
      </c>
      <c r="B278" s="126" t="s">
        <v>716</v>
      </c>
      <c r="C278" s="382" t="s">
        <v>717</v>
      </c>
      <c r="D278" s="126"/>
      <c r="F278" s="371"/>
      <c r="H278" s="126" t="str">
        <f t="shared" si="5"/>
        <v>00229/09</v>
      </c>
      <c r="I278" s="150"/>
    </row>
    <row r="279" ht="16.5" spans="1:9">
      <c r="A279" s="150">
        <v>16</v>
      </c>
      <c r="B279" s="126" t="s">
        <v>718</v>
      </c>
      <c r="C279" s="382" t="s">
        <v>719</v>
      </c>
      <c r="D279" s="126"/>
      <c r="F279" s="371"/>
      <c r="H279" s="126" t="str">
        <f t="shared" si="5"/>
        <v>00241/09</v>
      </c>
      <c r="I279" s="150"/>
    </row>
    <row r="280" ht="16.5" spans="1:9">
      <c r="A280" s="383"/>
      <c r="B280" s="384" t="s">
        <v>530</v>
      </c>
      <c r="C280" s="383"/>
      <c r="D280" s="383"/>
      <c r="E280" s="383"/>
      <c r="F280" s="388"/>
      <c r="G280" s="383" t="s">
        <v>530</v>
      </c>
      <c r="H280" s="383"/>
      <c r="I280" s="383"/>
    </row>
    <row r="281" ht="16.5" spans="1:9">
      <c r="A281" s="180">
        <v>1</v>
      </c>
      <c r="B281" s="126" t="s">
        <v>720</v>
      </c>
      <c r="C281" s="382" t="s">
        <v>721</v>
      </c>
      <c r="D281" s="150"/>
      <c r="H281" s="382" t="s">
        <v>721</v>
      </c>
      <c r="I281" s="150"/>
    </row>
    <row r="282" customHeight="1" spans="1:9">
      <c r="A282" s="180">
        <v>2</v>
      </c>
      <c r="B282" s="126" t="s">
        <v>722</v>
      </c>
      <c r="C282" s="382" t="s">
        <v>723</v>
      </c>
      <c r="D282" s="150"/>
      <c r="E282" s="285"/>
      <c r="F282" s="285"/>
      <c r="G282" s="285"/>
      <c r="H282" s="382" t="s">
        <v>723</v>
      </c>
      <c r="I282" s="150"/>
    </row>
    <row r="283" spans="1:9">
      <c r="A283" s="180">
        <v>3</v>
      </c>
      <c r="B283" s="150"/>
      <c r="C283" s="150"/>
      <c r="D283" s="150"/>
      <c r="H283" s="150"/>
      <c r="I283" s="150"/>
    </row>
    <row r="284" spans="1:9">
      <c r="A284" s="180">
        <v>4</v>
      </c>
      <c r="B284" s="150"/>
      <c r="C284" s="150"/>
      <c r="D284" s="150"/>
      <c r="H284" s="150"/>
      <c r="I284" s="150"/>
    </row>
    <row r="285" spans="1:9">
      <c r="A285" s="180">
        <v>5</v>
      </c>
      <c r="B285" s="150"/>
      <c r="C285" s="150"/>
      <c r="D285" s="150"/>
      <c r="H285" s="150"/>
      <c r="I285" s="150"/>
    </row>
    <row r="296" ht="18" spans="1:9">
      <c r="A296" s="355"/>
      <c r="B296" s="355" t="s">
        <v>666</v>
      </c>
      <c r="C296" s="355"/>
      <c r="G296" s="355"/>
      <c r="H296" s="355"/>
      <c r="I296" s="355"/>
    </row>
    <row r="297" ht="18" spans="1:9">
      <c r="A297" s="355"/>
      <c r="B297" s="355" t="s">
        <v>667</v>
      </c>
      <c r="C297" s="355"/>
      <c r="G297" s="355"/>
      <c r="H297" s="355"/>
      <c r="I297" s="355"/>
    </row>
    <row r="298" ht="18" spans="1:9">
      <c r="A298" s="355"/>
      <c r="B298" s="355" t="s">
        <v>668</v>
      </c>
      <c r="C298" s="355"/>
      <c r="G298" s="355"/>
      <c r="H298" s="163"/>
      <c r="I298" s="163"/>
    </row>
    <row r="299" ht="18" spans="1:9">
      <c r="A299" s="355"/>
      <c r="B299" s="355" t="s">
        <v>669</v>
      </c>
      <c r="C299" s="355"/>
      <c r="G299" s="355"/>
      <c r="H299" s="163"/>
      <c r="I299" s="163"/>
    </row>
    <row r="300" ht="15.75" spans="1:9">
      <c r="A300" s="356"/>
      <c r="B300" s="154" t="s">
        <v>670</v>
      </c>
      <c r="C300" s="356"/>
      <c r="D300" s="357"/>
      <c r="E300" s="357"/>
      <c r="F300" s="370"/>
      <c r="G300" s="154" t="str">
        <f>B300</f>
        <v>YEAR II SEM II /2018</v>
      </c>
      <c r="H300" s="357"/>
      <c r="I300" s="357"/>
    </row>
    <row r="301" spans="2:9">
      <c r="B301" s="122" t="s">
        <v>671</v>
      </c>
      <c r="C301" s="122"/>
      <c r="F301" s="371"/>
      <c r="G301" s="122" t="s">
        <v>671</v>
      </c>
      <c r="H301" s="122"/>
      <c r="I301" s="122"/>
    </row>
    <row r="302" ht="18" spans="2:9">
      <c r="B302" s="122" t="s">
        <v>777</v>
      </c>
      <c r="C302" s="122"/>
      <c r="F302" s="371"/>
      <c r="G302" s="138" t="str">
        <f>B302</f>
        <v>BUSINESS LAW</v>
      </c>
      <c r="H302" s="138"/>
      <c r="I302" s="138"/>
    </row>
    <row r="303" ht="18" spans="2:9">
      <c r="B303" s="122" t="s">
        <v>778</v>
      </c>
      <c r="C303" s="123"/>
      <c r="F303" s="371"/>
      <c r="G303" s="372" t="str">
        <f>B303</f>
        <v>COURSENO.LAW201</v>
      </c>
      <c r="H303" s="373"/>
      <c r="I303" s="122"/>
    </row>
    <row r="304" spans="2:9">
      <c r="B304" s="122" t="s">
        <v>772</v>
      </c>
      <c r="C304" s="122"/>
      <c r="F304" s="371"/>
      <c r="G304" s="372" t="str">
        <f>B304</f>
        <v>SECTION:BUAD/R/09</v>
      </c>
      <c r="H304" s="373"/>
      <c r="I304" s="122"/>
    </row>
    <row r="305" ht="18" spans="1:9">
      <c r="A305" s="124" t="s">
        <v>675</v>
      </c>
      <c r="B305" s="124" t="s">
        <v>477</v>
      </c>
      <c r="C305" s="124" t="s">
        <v>9</v>
      </c>
      <c r="D305" s="124" t="s">
        <v>676</v>
      </c>
      <c r="E305" s="138"/>
      <c r="F305" s="139"/>
      <c r="G305" s="138"/>
      <c r="H305" s="124" t="s">
        <v>9</v>
      </c>
      <c r="I305" s="124" t="s">
        <v>676</v>
      </c>
    </row>
    <row r="306" ht="16.5" spans="1:9">
      <c r="A306" s="150">
        <v>1</v>
      </c>
      <c r="B306" s="126" t="s">
        <v>677</v>
      </c>
      <c r="C306" s="382" t="s">
        <v>678</v>
      </c>
      <c r="D306" s="126"/>
      <c r="F306" s="371"/>
      <c r="H306" s="126" t="str">
        <f>C306</f>
        <v>00224/09</v>
      </c>
      <c r="I306" s="150"/>
    </row>
    <row r="307" ht="18" spans="1:9">
      <c r="A307" s="150">
        <v>2</v>
      </c>
      <c r="B307" s="126" t="s">
        <v>679</v>
      </c>
      <c r="C307" s="382" t="s">
        <v>680</v>
      </c>
      <c r="D307" s="126"/>
      <c r="E307" s="138" t="s">
        <v>681</v>
      </c>
      <c r="F307" s="141"/>
      <c r="G307" s="142"/>
      <c r="H307" s="126" t="str">
        <f t="shared" ref="H307:H321" si="6">C307</f>
        <v>00225/09</v>
      </c>
      <c r="I307" s="150"/>
    </row>
    <row r="308" ht="16.5" spans="1:9">
      <c r="A308" s="150">
        <v>3</v>
      </c>
      <c r="B308" s="126" t="s">
        <v>682</v>
      </c>
      <c r="C308" s="382" t="s">
        <v>683</v>
      </c>
      <c r="D308" s="126"/>
      <c r="E308" s="375" t="s">
        <v>684</v>
      </c>
      <c r="F308" s="376"/>
      <c r="G308" s="375"/>
      <c r="H308" s="126" t="str">
        <f t="shared" si="6"/>
        <v>00249/09</v>
      </c>
      <c r="I308" s="150"/>
    </row>
    <row r="309" ht="16.5" spans="1:9">
      <c r="A309" s="150">
        <v>4</v>
      </c>
      <c r="B309" s="126" t="s">
        <v>685</v>
      </c>
      <c r="C309" s="382" t="s">
        <v>686</v>
      </c>
      <c r="D309" s="126"/>
      <c r="E309" s="375" t="s">
        <v>687</v>
      </c>
      <c r="F309" s="376"/>
      <c r="G309" s="375"/>
      <c r="H309" s="126" t="str">
        <f t="shared" si="6"/>
        <v>00231/09</v>
      </c>
      <c r="I309" s="150"/>
    </row>
    <row r="310" ht="16.5" spans="1:9">
      <c r="A310" s="150">
        <v>5</v>
      </c>
      <c r="B310" s="126" t="s">
        <v>688</v>
      </c>
      <c r="C310" s="382" t="s">
        <v>689</v>
      </c>
      <c r="D310" s="126"/>
      <c r="E310" s="375" t="s">
        <v>690</v>
      </c>
      <c r="F310" s="376"/>
      <c r="G310" s="375"/>
      <c r="H310" s="126" t="str">
        <f t="shared" si="6"/>
        <v>45599/09</v>
      </c>
      <c r="I310" s="150"/>
    </row>
    <row r="311" ht="16.5" spans="1:9">
      <c r="A311" s="150">
        <v>6</v>
      </c>
      <c r="B311" s="128" t="s">
        <v>691</v>
      </c>
      <c r="C311" s="382" t="s">
        <v>692</v>
      </c>
      <c r="D311" s="126"/>
      <c r="E311" s="375" t="s">
        <v>693</v>
      </c>
      <c r="F311" s="376"/>
      <c r="G311" s="375"/>
      <c r="H311" s="126" t="str">
        <f t="shared" si="6"/>
        <v>00227/09</v>
      </c>
      <c r="I311" s="150"/>
    </row>
    <row r="312" ht="16.5" spans="1:9">
      <c r="A312" s="150">
        <v>7</v>
      </c>
      <c r="B312" s="126" t="s">
        <v>694</v>
      </c>
      <c r="C312" s="382" t="s">
        <v>695</v>
      </c>
      <c r="D312" s="126"/>
      <c r="E312" s="375" t="s">
        <v>696</v>
      </c>
      <c r="F312" s="376"/>
      <c r="G312" s="375"/>
      <c r="H312" s="126" t="str">
        <f t="shared" si="6"/>
        <v>00230/09</v>
      </c>
      <c r="I312" s="150"/>
    </row>
    <row r="313" ht="16.5" spans="1:9">
      <c r="A313" s="150">
        <v>8</v>
      </c>
      <c r="B313" s="126" t="s">
        <v>697</v>
      </c>
      <c r="C313" s="382" t="s">
        <v>698</v>
      </c>
      <c r="D313" s="126"/>
      <c r="E313" s="375" t="s">
        <v>699</v>
      </c>
      <c r="F313" s="376"/>
      <c r="G313" s="375"/>
      <c r="H313" s="126" t="str">
        <f t="shared" si="6"/>
        <v>00226/09</v>
      </c>
      <c r="I313" s="150"/>
    </row>
    <row r="314" ht="16.5" spans="1:9">
      <c r="A314" s="150">
        <v>9</v>
      </c>
      <c r="B314" s="126" t="s">
        <v>700</v>
      </c>
      <c r="C314" s="382" t="s">
        <v>701</v>
      </c>
      <c r="D314" s="126"/>
      <c r="E314" s="375" t="s">
        <v>702</v>
      </c>
      <c r="F314" s="376"/>
      <c r="G314" s="375"/>
      <c r="H314" s="126" t="str">
        <f t="shared" si="6"/>
        <v>00362/09</v>
      </c>
      <c r="I314" s="150"/>
    </row>
    <row r="315" ht="16.5" spans="1:9">
      <c r="A315" s="150">
        <v>10</v>
      </c>
      <c r="B315" s="126" t="s">
        <v>703</v>
      </c>
      <c r="C315" s="382" t="s">
        <v>704</v>
      </c>
      <c r="D315" s="126"/>
      <c r="E315" s="375" t="s">
        <v>705</v>
      </c>
      <c r="F315" s="376"/>
      <c r="G315" s="375"/>
      <c r="H315" s="126" t="str">
        <f t="shared" si="6"/>
        <v>00239/09</v>
      </c>
      <c r="I315" s="150"/>
    </row>
    <row r="316" ht="16.5" spans="1:9">
      <c r="A316" s="150">
        <v>11</v>
      </c>
      <c r="B316" s="126" t="s">
        <v>706</v>
      </c>
      <c r="C316" s="382" t="s">
        <v>707</v>
      </c>
      <c r="D316" s="126"/>
      <c r="E316" s="375" t="s">
        <v>708</v>
      </c>
      <c r="F316" s="376"/>
      <c r="G316" s="375"/>
      <c r="H316" s="126" t="str">
        <f t="shared" si="6"/>
        <v>00242/09</v>
      </c>
      <c r="I316" s="150"/>
    </row>
    <row r="317" ht="16.5" spans="1:9">
      <c r="A317" s="150">
        <v>12</v>
      </c>
      <c r="B317" s="126" t="s">
        <v>709</v>
      </c>
      <c r="C317" s="382" t="s">
        <v>710</v>
      </c>
      <c r="D317" s="126"/>
      <c r="E317" s="375" t="s">
        <v>711</v>
      </c>
      <c r="F317" s="376"/>
      <c r="G317" s="375"/>
      <c r="H317" s="126" t="str">
        <f t="shared" si="6"/>
        <v>00220/09</v>
      </c>
      <c r="I317" s="150"/>
    </row>
    <row r="318" ht="16.5" spans="1:9">
      <c r="A318" s="150">
        <v>13</v>
      </c>
      <c r="B318" s="126" t="s">
        <v>712</v>
      </c>
      <c r="C318" s="382" t="s">
        <v>713</v>
      </c>
      <c r="D318" s="126"/>
      <c r="F318" s="371"/>
      <c r="H318" s="126" t="str">
        <f t="shared" si="6"/>
        <v>00324/09</v>
      </c>
      <c r="I318" s="150"/>
    </row>
    <row r="319" ht="16.5" spans="1:9">
      <c r="A319" s="150">
        <v>14</v>
      </c>
      <c r="B319" s="126" t="s">
        <v>714</v>
      </c>
      <c r="C319" s="382" t="s">
        <v>715</v>
      </c>
      <c r="D319" s="126"/>
      <c r="F319" s="371"/>
      <c r="H319" s="126" t="str">
        <f t="shared" si="6"/>
        <v>00413/10</v>
      </c>
      <c r="I319" s="150"/>
    </row>
    <row r="320" ht="16.5" spans="1:9">
      <c r="A320" s="150">
        <v>15</v>
      </c>
      <c r="B320" s="126" t="s">
        <v>716</v>
      </c>
      <c r="C320" s="382" t="s">
        <v>717</v>
      </c>
      <c r="D320" s="126"/>
      <c r="F320" s="371"/>
      <c r="H320" s="126" t="str">
        <f t="shared" si="6"/>
        <v>00229/09</v>
      </c>
      <c r="I320" s="150"/>
    </row>
    <row r="321" ht="16.5" spans="1:9">
      <c r="A321" s="150">
        <v>16</v>
      </c>
      <c r="B321" s="126" t="s">
        <v>718</v>
      </c>
      <c r="C321" s="382" t="s">
        <v>719</v>
      </c>
      <c r="D321" s="126"/>
      <c r="F321" s="371"/>
      <c r="H321" s="126" t="str">
        <f t="shared" si="6"/>
        <v>00241/09</v>
      </c>
      <c r="I321" s="150"/>
    </row>
    <row r="322" ht="16.5" spans="1:9">
      <c r="A322" s="383"/>
      <c r="B322" s="384" t="s">
        <v>530</v>
      </c>
      <c r="C322" s="383"/>
      <c r="D322" s="383"/>
      <c r="E322" s="383"/>
      <c r="F322" s="388"/>
      <c r="G322" s="383" t="s">
        <v>530</v>
      </c>
      <c r="H322" s="383"/>
      <c r="I322" s="383"/>
    </row>
    <row r="323" ht="16.5" spans="1:9">
      <c r="A323" s="180">
        <v>1</v>
      </c>
      <c r="B323" s="126" t="s">
        <v>720</v>
      </c>
      <c r="C323" s="382" t="s">
        <v>721</v>
      </c>
      <c r="D323" s="150"/>
      <c r="H323" s="382" t="s">
        <v>721</v>
      </c>
      <c r="I323" s="150"/>
    </row>
    <row r="324" ht="16.5" spans="1:9">
      <c r="A324" s="180">
        <v>2</v>
      </c>
      <c r="B324" s="126" t="s">
        <v>722</v>
      </c>
      <c r="C324" s="382" t="s">
        <v>723</v>
      </c>
      <c r="D324" s="150"/>
      <c r="E324" s="285"/>
      <c r="F324" s="285"/>
      <c r="G324" s="285"/>
      <c r="H324" s="382" t="s">
        <v>723</v>
      </c>
      <c r="I324" s="150"/>
    </row>
    <row r="325" spans="1:9">
      <c r="A325" s="180">
        <v>3</v>
      </c>
      <c r="B325" s="150"/>
      <c r="C325" s="150"/>
      <c r="D325" s="150"/>
      <c r="H325" s="150"/>
      <c r="I325" s="150"/>
    </row>
    <row r="326" spans="1:9">
      <c r="A326" s="180">
        <v>4</v>
      </c>
      <c r="B326" s="150"/>
      <c r="C326" s="150"/>
      <c r="D326" s="150"/>
      <c r="H326" s="150"/>
      <c r="I326" s="150"/>
    </row>
    <row r="327" spans="1:9">
      <c r="A327" s="180">
        <v>5</v>
      </c>
      <c r="B327" s="150"/>
      <c r="C327" s="150"/>
      <c r="D327" s="150"/>
      <c r="H327" s="150"/>
      <c r="I327" s="150"/>
    </row>
  </sheetData>
  <customSheetViews>
    <customSheetView guid="{AC3D9A70-C753-4AD5-AD97-91C4ED7E8E5D}" showPageBreaks="1" state="hidden" view="pageLayout" topLeftCell="A108">
      <selection activeCell="D20" sqref="D20"/>
      <pageMargins left="0.7" right="0.791666666666667" top="0.75" bottom="0.75" header="0.3" footer="0.3"/>
      <pageSetup paperSize="1" orientation="portrait"/>
      <headerFooter>
        <oddHeader>&amp;LBUAD-R-09 2010/SECOND SEMESTERCOURSE TITLE:_________________</oddHeader>
        <oddFooter>&amp;LINST NAME____________SIGN___________DATE____________DEP'T________________SIGN____________DATE___________</oddFooter>
      </headerFooter>
    </customSheetView>
  </customSheetViews>
  <mergeCells count="14">
    <mergeCell ref="G8:H8"/>
    <mergeCell ref="G9:H9"/>
    <mergeCell ref="G50:H50"/>
    <mergeCell ref="G51:H51"/>
    <mergeCell ref="G103:H103"/>
    <mergeCell ref="G104:H104"/>
    <mergeCell ref="G177:H177"/>
    <mergeCell ref="G178:H178"/>
    <mergeCell ref="G219:H219"/>
    <mergeCell ref="G220:H220"/>
    <mergeCell ref="G261:H261"/>
    <mergeCell ref="G262:H262"/>
    <mergeCell ref="G303:H303"/>
    <mergeCell ref="G304:H304"/>
  </mergeCells>
  <pageMargins left="0.7" right="0.791666666666667" top="0.75" bottom="0.75" header="0.3" footer="0.3"/>
  <pageSetup paperSize="1" orientation="portrait"/>
  <headerFooter>
    <oddHeader>&amp;LBUAD-R-09 2010/SECOND SEMESTERCOURSE TITLE:_________________</oddHeader>
    <oddFooter>&amp;LINST NAME____________SIGN___________DATE____________DEP'T________________SIGN____________DATE___________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92D050"/>
  </sheetPr>
  <dimension ref="A1:J348"/>
  <sheetViews>
    <sheetView view="pageLayout" zoomScaleNormal="100" topLeftCell="A164" workbookViewId="0">
      <selection activeCell="A102" sqref="$A102:$XFD102"/>
    </sheetView>
  </sheetViews>
  <sheetFormatPr defaultColWidth="9" defaultRowHeight="15"/>
  <cols>
    <col min="1" max="1" width="3.28571428571429" customWidth="1"/>
    <col min="2" max="2" width="24.4285714285714" customWidth="1"/>
    <col min="3" max="3" width="10.5714285714286" customWidth="1"/>
    <col min="4" max="4" width="6.71428571428571" customWidth="1"/>
    <col min="6" max="6" width="3.28571428571429" customWidth="1"/>
    <col min="7" max="7" width="9.14285714285714" hidden="1" customWidth="1"/>
    <col min="8" max="8" width="11.4285714285714" customWidth="1"/>
  </cols>
  <sheetData>
    <row r="1" ht="18" spans="1:8">
      <c r="A1" s="355"/>
      <c r="B1" s="355" t="s">
        <v>666</v>
      </c>
      <c r="C1" s="355"/>
      <c r="G1" s="355"/>
      <c r="H1" s="355"/>
    </row>
    <row r="2" ht="18" spans="1:8">
      <c r="A2" s="355"/>
      <c r="B2" s="355" t="s">
        <v>667</v>
      </c>
      <c r="C2" s="355"/>
      <c r="G2" s="355"/>
      <c r="H2" s="355"/>
    </row>
    <row r="3" ht="18" spans="1:8">
      <c r="A3" s="355"/>
      <c r="B3" s="355" t="s">
        <v>668</v>
      </c>
      <c r="C3" s="355"/>
      <c r="G3" s="355"/>
      <c r="H3" s="163"/>
    </row>
    <row r="4" ht="18" spans="1:8">
      <c r="A4" s="355"/>
      <c r="B4" s="355" t="s">
        <v>669</v>
      </c>
      <c r="C4" s="355"/>
      <c r="G4" s="355"/>
      <c r="H4" s="163"/>
    </row>
    <row r="5" ht="15.75" spans="1:10">
      <c r="A5" s="356"/>
      <c r="B5" s="154" t="s">
        <v>670</v>
      </c>
      <c r="C5" s="356"/>
      <c r="D5" s="357"/>
      <c r="E5" s="357"/>
      <c r="F5" s="370"/>
      <c r="G5" s="154" t="str">
        <f>B5</f>
        <v>YEAR II SEM II /2018</v>
      </c>
      <c r="H5" s="386" t="str">
        <f>B5</f>
        <v>YEAR II SEM II /2018</v>
      </c>
      <c r="I5" s="386"/>
      <c r="J5" s="386"/>
    </row>
    <row r="6" spans="2:10">
      <c r="B6" s="122" t="s">
        <v>671</v>
      </c>
      <c r="C6" s="122"/>
      <c r="F6" s="371"/>
      <c r="G6" s="122" t="s">
        <v>671</v>
      </c>
      <c r="H6" s="373" t="str">
        <f>B6</f>
        <v>COURSE TITLE:</v>
      </c>
      <c r="I6" s="373"/>
      <c r="J6" s="373"/>
    </row>
    <row r="7" ht="18" spans="2:10">
      <c r="B7" s="122" t="s">
        <v>672</v>
      </c>
      <c r="C7" s="122"/>
      <c r="F7" s="371"/>
      <c r="G7" s="138" t="str">
        <f>B7</f>
        <v>MANAGEMENT INFORMATION SYSTEM </v>
      </c>
      <c r="H7" s="387" t="str">
        <f>B7</f>
        <v>MANAGEMENT INFORMATION SYSTEM </v>
      </c>
      <c r="I7" s="387"/>
      <c r="J7" s="387"/>
    </row>
    <row r="8" ht="18" spans="2:8">
      <c r="B8" s="122" t="s">
        <v>673</v>
      </c>
      <c r="C8" s="123"/>
      <c r="F8" s="371"/>
      <c r="G8" s="372" t="str">
        <f>B8</f>
        <v>COURSENO.MGMT311</v>
      </c>
      <c r="H8" s="373"/>
    </row>
    <row r="9" ht="18" spans="2:8">
      <c r="B9" s="122" t="s">
        <v>779</v>
      </c>
      <c r="C9" s="122"/>
      <c r="F9" s="371"/>
      <c r="G9" s="372" t="str">
        <f>B9</f>
        <v>SECTION:MGMT/R/09_1</v>
      </c>
      <c r="H9" s="373"/>
    </row>
    <row r="10" ht="18" spans="1:9">
      <c r="A10" s="124" t="s">
        <v>675</v>
      </c>
      <c r="B10" s="124" t="s">
        <v>477</v>
      </c>
      <c r="C10" s="124" t="s">
        <v>9</v>
      </c>
      <c r="D10" s="124" t="s">
        <v>676</v>
      </c>
      <c r="E10" s="138"/>
      <c r="F10" s="139"/>
      <c r="G10" s="138"/>
      <c r="H10" s="374" t="s">
        <v>9</v>
      </c>
      <c r="I10" s="124" t="s">
        <v>676</v>
      </c>
    </row>
    <row r="11" ht="16.5" spans="1:9">
      <c r="A11" s="150">
        <v>1</v>
      </c>
      <c r="B11" s="126" t="s">
        <v>780</v>
      </c>
      <c r="C11" s="361" t="s">
        <v>781</v>
      </c>
      <c r="D11" s="126"/>
      <c r="F11" s="371"/>
      <c r="H11" s="367" t="str">
        <f>C11</f>
        <v>00319/09</v>
      </c>
      <c r="I11" s="150"/>
    </row>
    <row r="12" ht="18" spans="1:9">
      <c r="A12" s="150">
        <v>2</v>
      </c>
      <c r="B12" s="126" t="s">
        <v>782</v>
      </c>
      <c r="C12" s="363" t="s">
        <v>783</v>
      </c>
      <c r="D12" s="126"/>
      <c r="E12" s="138" t="s">
        <v>681</v>
      </c>
      <c r="F12" s="141"/>
      <c r="G12" s="142"/>
      <c r="H12" s="367" t="str">
        <f t="shared" ref="H12:H26" si="0">C12</f>
        <v>00305/09</v>
      </c>
      <c r="I12" s="150"/>
    </row>
    <row r="13" ht="16.5" spans="1:9">
      <c r="A13" s="150">
        <v>3</v>
      </c>
      <c r="B13" s="126" t="s">
        <v>784</v>
      </c>
      <c r="C13" s="360" t="s">
        <v>785</v>
      </c>
      <c r="D13" s="126"/>
      <c r="E13" s="375" t="s">
        <v>684</v>
      </c>
      <c r="F13" s="376"/>
      <c r="G13" s="375"/>
      <c r="H13" s="367" t="str">
        <f t="shared" si="0"/>
        <v>00276/09</v>
      </c>
      <c r="I13" s="150"/>
    </row>
    <row r="14" ht="16.5" spans="1:9">
      <c r="A14" s="150">
        <v>4</v>
      </c>
      <c r="B14" s="126" t="s">
        <v>786</v>
      </c>
      <c r="C14" s="361" t="s">
        <v>787</v>
      </c>
      <c r="D14" s="126"/>
      <c r="E14" s="375" t="s">
        <v>687</v>
      </c>
      <c r="F14" s="376"/>
      <c r="G14" s="375"/>
      <c r="H14" s="367" t="str">
        <f t="shared" si="0"/>
        <v>00285/09</v>
      </c>
      <c r="I14" s="150"/>
    </row>
    <row r="15" ht="16.5" spans="1:9">
      <c r="A15" s="150">
        <v>5</v>
      </c>
      <c r="B15" s="126" t="s">
        <v>788</v>
      </c>
      <c r="C15" s="361" t="s">
        <v>789</v>
      </c>
      <c r="D15" s="126"/>
      <c r="E15" s="375" t="s">
        <v>690</v>
      </c>
      <c r="F15" s="376"/>
      <c r="G15" s="375"/>
      <c r="H15" s="367" t="str">
        <f t="shared" si="0"/>
        <v>00286/09</v>
      </c>
      <c r="I15" s="150"/>
    </row>
    <row r="16" ht="16.5" spans="1:9">
      <c r="A16" s="150">
        <v>6</v>
      </c>
      <c r="B16" s="128" t="s">
        <v>790</v>
      </c>
      <c r="C16" s="362" t="s">
        <v>791</v>
      </c>
      <c r="D16" s="126"/>
      <c r="E16" s="375" t="s">
        <v>693</v>
      </c>
      <c r="F16" s="376"/>
      <c r="G16" s="375"/>
      <c r="H16" s="367" t="str">
        <f t="shared" si="0"/>
        <v>00277/09</v>
      </c>
      <c r="I16" s="150"/>
    </row>
    <row r="17" ht="16.5" spans="1:9">
      <c r="A17" s="150">
        <v>7</v>
      </c>
      <c r="B17" s="126" t="s">
        <v>792</v>
      </c>
      <c r="C17" s="361" t="s">
        <v>793</v>
      </c>
      <c r="D17" s="126"/>
      <c r="E17" s="375" t="s">
        <v>696</v>
      </c>
      <c r="F17" s="376"/>
      <c r="G17" s="375"/>
      <c r="H17" s="367" t="str">
        <f t="shared" si="0"/>
        <v>00283/09</v>
      </c>
      <c r="I17" s="150"/>
    </row>
    <row r="18" ht="16.5" spans="1:9">
      <c r="A18" s="150">
        <v>8</v>
      </c>
      <c r="B18" s="126" t="s">
        <v>794</v>
      </c>
      <c r="C18" s="362" t="s">
        <v>795</v>
      </c>
      <c r="D18" s="126"/>
      <c r="E18" s="375" t="s">
        <v>699</v>
      </c>
      <c r="F18" s="376"/>
      <c r="G18" s="375"/>
      <c r="H18" s="367" t="str">
        <f t="shared" si="0"/>
        <v>00280/09</v>
      </c>
      <c r="I18" s="150"/>
    </row>
    <row r="19" ht="16.5" spans="1:9">
      <c r="A19" s="150">
        <v>9</v>
      </c>
      <c r="B19" s="126" t="s">
        <v>796</v>
      </c>
      <c r="C19" s="382" t="s">
        <v>797</v>
      </c>
      <c r="D19" s="126"/>
      <c r="E19" s="375" t="s">
        <v>702</v>
      </c>
      <c r="F19" s="376"/>
      <c r="G19" s="375"/>
      <c r="H19" s="367" t="str">
        <f t="shared" si="0"/>
        <v>00275/09</v>
      </c>
      <c r="I19" s="150"/>
    </row>
    <row r="20" ht="16.5" spans="1:9">
      <c r="A20" s="150">
        <v>10</v>
      </c>
      <c r="B20" s="126" t="s">
        <v>798</v>
      </c>
      <c r="C20" s="361" t="s">
        <v>799</v>
      </c>
      <c r="D20" s="126"/>
      <c r="E20" s="375" t="s">
        <v>705</v>
      </c>
      <c r="F20" s="376"/>
      <c r="G20" s="375"/>
      <c r="H20" s="367" t="str">
        <f t="shared" si="0"/>
        <v>00272/09</v>
      </c>
      <c r="I20" s="150"/>
    </row>
    <row r="21" ht="16.5" spans="1:9">
      <c r="A21" s="150">
        <v>11</v>
      </c>
      <c r="B21" s="126" t="s">
        <v>800</v>
      </c>
      <c r="C21" s="364" t="s">
        <v>801</v>
      </c>
      <c r="D21" s="126"/>
      <c r="E21" s="375" t="s">
        <v>708</v>
      </c>
      <c r="F21" s="376"/>
      <c r="G21" s="375"/>
      <c r="H21" s="367" t="str">
        <f t="shared" si="0"/>
        <v>00274/09</v>
      </c>
      <c r="I21" s="150"/>
    </row>
    <row r="22" ht="16.5" spans="1:9">
      <c r="A22" s="150">
        <v>12</v>
      </c>
      <c r="B22" s="126" t="s">
        <v>802</v>
      </c>
      <c r="C22" s="361" t="s">
        <v>803</v>
      </c>
      <c r="D22" s="126"/>
      <c r="E22" s="375" t="s">
        <v>711</v>
      </c>
      <c r="F22" s="376"/>
      <c r="G22" s="375"/>
      <c r="H22" s="367" t="str">
        <f t="shared" si="0"/>
        <v>00036/09</v>
      </c>
      <c r="I22" s="150"/>
    </row>
    <row r="23" ht="16.5" spans="1:9">
      <c r="A23" s="150">
        <v>13</v>
      </c>
      <c r="B23" s="126" t="s">
        <v>804</v>
      </c>
      <c r="C23" s="363" t="s">
        <v>717</v>
      </c>
      <c r="D23" s="126"/>
      <c r="F23" s="371"/>
      <c r="H23" s="367" t="str">
        <f t="shared" si="0"/>
        <v>00229/09</v>
      </c>
      <c r="I23" s="150"/>
    </row>
    <row r="24" ht="16.5" spans="1:9">
      <c r="A24" s="150">
        <v>14</v>
      </c>
      <c r="B24" s="127" t="s">
        <v>805</v>
      </c>
      <c r="C24" s="362" t="s">
        <v>806</v>
      </c>
      <c r="D24" s="126"/>
      <c r="F24" s="371"/>
      <c r="H24" s="367" t="str">
        <f t="shared" si="0"/>
        <v>00282/09</v>
      </c>
      <c r="I24" s="150"/>
    </row>
    <row r="25" ht="16.5" spans="1:9">
      <c r="A25" s="150">
        <v>15</v>
      </c>
      <c r="B25" s="126" t="s">
        <v>807</v>
      </c>
      <c r="C25" s="363" t="s">
        <v>808</v>
      </c>
      <c r="D25" s="126"/>
      <c r="F25" s="371"/>
      <c r="H25" s="367" t="str">
        <f t="shared" si="0"/>
        <v>00390/09</v>
      </c>
      <c r="I25" s="150"/>
    </row>
    <row r="26" ht="16.5" spans="1:9">
      <c r="A26" s="150">
        <v>16</v>
      </c>
      <c r="B26" s="126" t="s">
        <v>809</v>
      </c>
      <c r="C26" s="364" t="s">
        <v>810</v>
      </c>
      <c r="D26" s="126"/>
      <c r="F26" s="371"/>
      <c r="H26" s="367" t="str">
        <f t="shared" si="0"/>
        <v>00351/09</v>
      </c>
      <c r="I26" s="150"/>
    </row>
    <row r="27" ht="16.5" spans="1:9">
      <c r="A27" s="383"/>
      <c r="B27" s="384" t="s">
        <v>530</v>
      </c>
      <c r="C27" s="383"/>
      <c r="D27" s="383"/>
      <c r="E27" s="383"/>
      <c r="F27" s="388"/>
      <c r="G27" s="383" t="s">
        <v>530</v>
      </c>
      <c r="H27" s="383"/>
      <c r="I27" s="390"/>
    </row>
    <row r="28" ht="16.5" spans="1:9">
      <c r="A28" s="180">
        <v>1</v>
      </c>
      <c r="B28" s="304" t="s">
        <v>811</v>
      </c>
      <c r="C28" s="385" t="s">
        <v>812</v>
      </c>
      <c r="D28" s="150"/>
      <c r="E28" s="285"/>
      <c r="F28" s="285"/>
      <c r="G28" s="285"/>
      <c r="H28" s="389" t="str">
        <f>C28</f>
        <v>00010/09</v>
      </c>
      <c r="I28" s="150"/>
    </row>
    <row r="29" ht="16.5" spans="1:9">
      <c r="A29" s="180">
        <v>2</v>
      </c>
      <c r="B29" s="126" t="s">
        <v>813</v>
      </c>
      <c r="C29" s="360" t="s">
        <v>814</v>
      </c>
      <c r="D29" s="150"/>
      <c r="H29" s="389" t="str">
        <f t="shared" ref="H29:H36" si="1">C29</f>
        <v>00398/10</v>
      </c>
      <c r="I29" s="150"/>
    </row>
    <row r="30" ht="16.5" spans="1:9">
      <c r="A30" s="180">
        <v>3</v>
      </c>
      <c r="B30" s="126" t="s">
        <v>815</v>
      </c>
      <c r="C30" s="126" t="s">
        <v>816</v>
      </c>
      <c r="D30" s="150"/>
      <c r="H30" s="389" t="str">
        <f t="shared" si="1"/>
        <v>00443/09</v>
      </c>
      <c r="I30" s="150"/>
    </row>
    <row r="31" ht="16.5" spans="1:9">
      <c r="A31" s="180">
        <v>4</v>
      </c>
      <c r="B31" s="304" t="s">
        <v>817</v>
      </c>
      <c r="C31" s="385" t="s">
        <v>190</v>
      </c>
      <c r="D31" s="150"/>
      <c r="H31" s="389" t="str">
        <f t="shared" si="1"/>
        <v>00004/09</v>
      </c>
      <c r="I31" s="150"/>
    </row>
    <row r="32" ht="16.5" spans="1:9">
      <c r="A32" s="180">
        <v>5</v>
      </c>
      <c r="B32" s="304" t="s">
        <v>818</v>
      </c>
      <c r="C32" s="385" t="s">
        <v>819</v>
      </c>
      <c r="D32" s="150"/>
      <c r="H32" s="389" t="str">
        <f t="shared" si="1"/>
        <v>00326/09</v>
      </c>
      <c r="I32" s="150"/>
    </row>
    <row r="33" ht="16.5" spans="1:9">
      <c r="A33" s="180">
        <v>6</v>
      </c>
      <c r="B33" s="304" t="s">
        <v>820</v>
      </c>
      <c r="C33" s="385" t="s">
        <v>193</v>
      </c>
      <c r="D33" s="150"/>
      <c r="H33" s="389" t="str">
        <f t="shared" si="1"/>
        <v>00424/09</v>
      </c>
      <c r="I33" s="150"/>
    </row>
    <row r="34" ht="16.5" spans="1:9">
      <c r="A34" s="180">
        <v>7</v>
      </c>
      <c r="B34" s="126" t="s">
        <v>821</v>
      </c>
      <c r="C34" s="361" t="s">
        <v>822</v>
      </c>
      <c r="D34" s="150"/>
      <c r="H34" s="389" t="str">
        <f t="shared" si="1"/>
        <v>00104/09</v>
      </c>
      <c r="I34" s="150"/>
    </row>
    <row r="35" ht="16.5" spans="1:9">
      <c r="A35" s="180">
        <v>8</v>
      </c>
      <c r="B35" s="126" t="s">
        <v>823</v>
      </c>
      <c r="C35" s="362" t="s">
        <v>824</v>
      </c>
      <c r="D35" s="150"/>
      <c r="H35" s="389" t="str">
        <f t="shared" si="1"/>
        <v>00307/09</v>
      </c>
      <c r="I35" s="150"/>
    </row>
    <row r="36" ht="16.5" spans="1:9">
      <c r="A36" s="180">
        <v>9</v>
      </c>
      <c r="B36" s="304" t="s">
        <v>825</v>
      </c>
      <c r="C36" s="385" t="s">
        <v>826</v>
      </c>
      <c r="D36" s="150"/>
      <c r="H36" s="389" t="str">
        <f t="shared" si="1"/>
        <v>00386/09</v>
      </c>
      <c r="I36" s="150"/>
    </row>
    <row r="37" spans="1:9">
      <c r="A37" s="180">
        <v>10</v>
      </c>
      <c r="B37" s="150"/>
      <c r="C37" s="150"/>
      <c r="D37" s="150"/>
      <c r="H37" s="150"/>
      <c r="I37" s="150"/>
    </row>
    <row r="38" spans="1:9">
      <c r="A38" s="180">
        <v>11</v>
      </c>
      <c r="B38" s="150"/>
      <c r="C38" s="150"/>
      <c r="D38" s="150"/>
      <c r="H38" s="150"/>
      <c r="I38" s="150"/>
    </row>
    <row r="39" spans="1:9">
      <c r="A39" s="180">
        <v>12</v>
      </c>
      <c r="B39" s="150"/>
      <c r="C39" s="150"/>
      <c r="D39" s="150"/>
      <c r="H39" s="150"/>
      <c r="I39" s="150"/>
    </row>
    <row r="40" spans="1:9">
      <c r="A40" s="180">
        <v>13</v>
      </c>
      <c r="B40" s="150"/>
      <c r="C40" s="150"/>
      <c r="D40" s="150"/>
      <c r="H40" s="150"/>
      <c r="I40" s="150"/>
    </row>
    <row r="41" spans="1:9">
      <c r="A41" s="180">
        <v>14</v>
      </c>
      <c r="B41" s="150"/>
      <c r="C41" s="150"/>
      <c r="D41" s="150"/>
      <c r="H41" s="150"/>
      <c r="I41" s="150"/>
    </row>
    <row r="42" spans="1:9">
      <c r="A42" s="180">
        <v>15</v>
      </c>
      <c r="B42" s="150"/>
      <c r="C42" s="150"/>
      <c r="D42" s="150"/>
      <c r="H42" s="150"/>
      <c r="I42" s="150"/>
    </row>
    <row r="88" ht="18" spans="1:8">
      <c r="A88" s="355"/>
      <c r="B88" s="355" t="s">
        <v>666</v>
      </c>
      <c r="C88" s="355"/>
      <c r="G88" s="355"/>
      <c r="H88" s="355"/>
    </row>
    <row r="89" ht="18" spans="1:8">
      <c r="A89" s="355"/>
      <c r="B89" s="355" t="s">
        <v>667</v>
      </c>
      <c r="C89" s="355"/>
      <c r="G89" s="355"/>
      <c r="H89" s="355"/>
    </row>
    <row r="90" ht="18" spans="1:8">
      <c r="A90" s="355"/>
      <c r="B90" s="355" t="s">
        <v>668</v>
      </c>
      <c r="C90" s="355"/>
      <c r="G90" s="355"/>
      <c r="H90" s="163"/>
    </row>
    <row r="91" ht="18" spans="1:8">
      <c r="A91" s="355"/>
      <c r="B91" s="355" t="s">
        <v>669</v>
      </c>
      <c r="C91" s="355"/>
      <c r="G91" s="355"/>
      <c r="H91" s="163"/>
    </row>
    <row r="92" ht="15.75" spans="1:8">
      <c r="A92" s="356"/>
      <c r="B92" s="154" t="s">
        <v>827</v>
      </c>
      <c r="C92" s="356"/>
      <c r="D92" s="357"/>
      <c r="E92" s="357"/>
      <c r="F92" s="370"/>
      <c r="G92" s="154" t="str">
        <f>B92</f>
        <v>YEAR II SEM II /2018 G.C</v>
      </c>
      <c r="H92" s="357" t="str">
        <f>B92</f>
        <v>YEAR II SEM II /2018 G.C</v>
      </c>
    </row>
    <row r="93" spans="2:8">
      <c r="B93" s="122" t="s">
        <v>671</v>
      </c>
      <c r="C93" s="122"/>
      <c r="F93" s="371"/>
      <c r="G93" s="122" t="s">
        <v>671</v>
      </c>
      <c r="H93" s="122"/>
    </row>
    <row r="94" ht="18" spans="2:8">
      <c r="B94" s="122" t="s">
        <v>828</v>
      </c>
      <c r="C94" s="122"/>
      <c r="F94" s="371"/>
      <c r="G94" s="138" t="str">
        <f>B94</f>
        <v>FINANCIAL ACCOUNTIG II</v>
      </c>
      <c r="H94" s="122" t="s">
        <v>828</v>
      </c>
    </row>
    <row r="95" ht="18" spans="2:8">
      <c r="B95" s="122" t="s">
        <v>725</v>
      </c>
      <c r="C95" s="123"/>
      <c r="F95" s="371"/>
      <c r="G95" s="372" t="str">
        <f>B95</f>
        <v>COURSENO.ACFN232</v>
      </c>
      <c r="H95" s="373"/>
    </row>
    <row r="96" ht="18" spans="2:8">
      <c r="B96" s="122" t="s">
        <v>779</v>
      </c>
      <c r="C96" s="122"/>
      <c r="F96" s="371"/>
      <c r="G96" s="372" t="str">
        <f>B96</f>
        <v>SECTION:MGMT/R/09_1</v>
      </c>
      <c r="H96" s="373"/>
    </row>
    <row r="97" ht="18" spans="1:9">
      <c r="A97" s="124" t="s">
        <v>675</v>
      </c>
      <c r="B97" s="124" t="s">
        <v>477</v>
      </c>
      <c r="C97" s="124" t="s">
        <v>9</v>
      </c>
      <c r="D97" s="124" t="s">
        <v>676</v>
      </c>
      <c r="E97" s="138"/>
      <c r="F97" s="139"/>
      <c r="G97" s="138"/>
      <c r="H97" s="374" t="s">
        <v>9</v>
      </c>
      <c r="I97" s="124" t="s">
        <v>676</v>
      </c>
    </row>
    <row r="98" ht="16.5" spans="1:9">
      <c r="A98" s="150">
        <v>1</v>
      </c>
      <c r="B98" s="126" t="s">
        <v>780</v>
      </c>
      <c r="C98" s="361" t="s">
        <v>781</v>
      </c>
      <c r="D98" s="126"/>
      <c r="F98" s="371"/>
      <c r="H98" s="367" t="str">
        <f>C98</f>
        <v>00319/09</v>
      </c>
      <c r="I98" s="150"/>
    </row>
    <row r="99" ht="18" spans="1:9">
      <c r="A99" s="150">
        <v>2</v>
      </c>
      <c r="B99" s="126" t="s">
        <v>782</v>
      </c>
      <c r="C99" s="363" t="s">
        <v>783</v>
      </c>
      <c r="D99" s="126"/>
      <c r="E99" s="138" t="s">
        <v>681</v>
      </c>
      <c r="F99" s="141"/>
      <c r="G99" s="142"/>
      <c r="H99" s="367" t="str">
        <f t="shared" ref="H99:H113" si="2">C99</f>
        <v>00305/09</v>
      </c>
      <c r="I99" s="150"/>
    </row>
    <row r="100" ht="16.5" spans="1:9">
      <c r="A100" s="150">
        <v>3</v>
      </c>
      <c r="B100" s="126" t="s">
        <v>784</v>
      </c>
      <c r="C100" s="360" t="s">
        <v>785</v>
      </c>
      <c r="D100" s="126"/>
      <c r="E100" s="375" t="s">
        <v>684</v>
      </c>
      <c r="F100" s="376"/>
      <c r="G100" s="375"/>
      <c r="H100" s="367" t="str">
        <f t="shared" si="2"/>
        <v>00276/09</v>
      </c>
      <c r="I100" s="150"/>
    </row>
    <row r="101" ht="16.5" spans="1:9">
      <c r="A101" s="150">
        <v>4</v>
      </c>
      <c r="B101" s="126" t="s">
        <v>786</v>
      </c>
      <c r="C101" s="361" t="s">
        <v>787</v>
      </c>
      <c r="D101" s="126"/>
      <c r="E101" s="375" t="s">
        <v>687</v>
      </c>
      <c r="F101" s="376"/>
      <c r="G101" s="375"/>
      <c r="H101" s="367" t="str">
        <f t="shared" si="2"/>
        <v>00285/09</v>
      </c>
      <c r="I101" s="150"/>
    </row>
    <row r="102" ht="16.5" spans="1:9">
      <c r="A102" s="150">
        <v>5</v>
      </c>
      <c r="B102" s="126" t="s">
        <v>788</v>
      </c>
      <c r="C102" s="361" t="s">
        <v>789</v>
      </c>
      <c r="D102" s="126"/>
      <c r="E102" s="375" t="s">
        <v>690</v>
      </c>
      <c r="F102" s="376"/>
      <c r="G102" s="375"/>
      <c r="H102" s="367" t="str">
        <f t="shared" si="2"/>
        <v>00286/09</v>
      </c>
      <c r="I102" s="150"/>
    </row>
    <row r="103" ht="16.5" spans="1:9">
      <c r="A103" s="150">
        <v>6</v>
      </c>
      <c r="B103" s="128" t="s">
        <v>790</v>
      </c>
      <c r="C103" s="362" t="s">
        <v>791</v>
      </c>
      <c r="D103" s="126"/>
      <c r="E103" s="375" t="s">
        <v>693</v>
      </c>
      <c r="F103" s="376"/>
      <c r="G103" s="375"/>
      <c r="H103" s="367" t="str">
        <f t="shared" si="2"/>
        <v>00277/09</v>
      </c>
      <c r="I103" s="150"/>
    </row>
    <row r="104" ht="16.5" spans="1:9">
      <c r="A104" s="150">
        <v>7</v>
      </c>
      <c r="B104" s="126" t="s">
        <v>792</v>
      </c>
      <c r="C104" s="361" t="s">
        <v>793</v>
      </c>
      <c r="D104" s="126"/>
      <c r="E104" s="375" t="s">
        <v>696</v>
      </c>
      <c r="F104" s="376"/>
      <c r="G104" s="375"/>
      <c r="H104" s="367" t="str">
        <f t="shared" si="2"/>
        <v>00283/09</v>
      </c>
      <c r="I104" s="150"/>
    </row>
    <row r="105" ht="16.5" spans="1:9">
      <c r="A105" s="150">
        <v>8</v>
      </c>
      <c r="B105" s="126" t="s">
        <v>794</v>
      </c>
      <c r="C105" s="362" t="s">
        <v>795</v>
      </c>
      <c r="D105" s="126"/>
      <c r="E105" s="375" t="s">
        <v>699</v>
      </c>
      <c r="F105" s="376"/>
      <c r="G105" s="375"/>
      <c r="H105" s="367" t="str">
        <f t="shared" si="2"/>
        <v>00280/09</v>
      </c>
      <c r="I105" s="150"/>
    </row>
    <row r="106" ht="16.5" spans="1:9">
      <c r="A106" s="150">
        <v>9</v>
      </c>
      <c r="B106" s="126" t="s">
        <v>796</v>
      </c>
      <c r="C106" s="382" t="s">
        <v>797</v>
      </c>
      <c r="D106" s="126"/>
      <c r="E106" s="375" t="s">
        <v>702</v>
      </c>
      <c r="F106" s="376"/>
      <c r="G106" s="375"/>
      <c r="H106" s="367" t="str">
        <f t="shared" si="2"/>
        <v>00275/09</v>
      </c>
      <c r="I106" s="150"/>
    </row>
    <row r="107" ht="16.5" spans="1:9">
      <c r="A107" s="150">
        <v>10</v>
      </c>
      <c r="B107" s="126" t="s">
        <v>798</v>
      </c>
      <c r="C107" s="361" t="s">
        <v>799</v>
      </c>
      <c r="D107" s="126"/>
      <c r="E107" s="375" t="s">
        <v>705</v>
      </c>
      <c r="F107" s="376"/>
      <c r="G107" s="375"/>
      <c r="H107" s="367" t="str">
        <f t="shared" si="2"/>
        <v>00272/09</v>
      </c>
      <c r="I107" s="150"/>
    </row>
    <row r="108" ht="16.5" spans="1:9">
      <c r="A108" s="150">
        <v>11</v>
      </c>
      <c r="B108" s="126" t="s">
        <v>800</v>
      </c>
      <c r="C108" s="364" t="s">
        <v>801</v>
      </c>
      <c r="D108" s="126"/>
      <c r="E108" s="375" t="s">
        <v>708</v>
      </c>
      <c r="F108" s="376"/>
      <c r="G108" s="375"/>
      <c r="H108" s="367" t="str">
        <f t="shared" si="2"/>
        <v>00274/09</v>
      </c>
      <c r="I108" s="150"/>
    </row>
    <row r="109" ht="16.5" spans="1:9">
      <c r="A109" s="150">
        <v>12</v>
      </c>
      <c r="B109" s="126" t="s">
        <v>802</v>
      </c>
      <c r="C109" s="361" t="s">
        <v>803</v>
      </c>
      <c r="D109" s="126"/>
      <c r="E109" s="375" t="s">
        <v>711</v>
      </c>
      <c r="F109" s="376"/>
      <c r="G109" s="375"/>
      <c r="H109" s="367" t="str">
        <f t="shared" si="2"/>
        <v>00036/09</v>
      </c>
      <c r="I109" s="150"/>
    </row>
    <row r="110" ht="16.5" spans="1:9">
      <c r="A110" s="150">
        <v>13</v>
      </c>
      <c r="B110" s="126" t="s">
        <v>804</v>
      </c>
      <c r="C110" s="363" t="s">
        <v>717</v>
      </c>
      <c r="D110" s="126"/>
      <c r="F110" s="371"/>
      <c r="H110" s="367" t="str">
        <f t="shared" si="2"/>
        <v>00229/09</v>
      </c>
      <c r="I110" s="150"/>
    </row>
    <row r="111" ht="16.5" spans="1:9">
      <c r="A111" s="150">
        <v>14</v>
      </c>
      <c r="B111" s="127" t="s">
        <v>805</v>
      </c>
      <c r="C111" s="362" t="s">
        <v>806</v>
      </c>
      <c r="D111" s="126"/>
      <c r="F111" s="371"/>
      <c r="H111" s="367" t="str">
        <f t="shared" si="2"/>
        <v>00282/09</v>
      </c>
      <c r="I111" s="150"/>
    </row>
    <row r="112" ht="16.5" spans="1:9">
      <c r="A112" s="150">
        <v>15</v>
      </c>
      <c r="B112" s="126" t="s">
        <v>807</v>
      </c>
      <c r="C112" s="363" t="s">
        <v>808</v>
      </c>
      <c r="D112" s="126"/>
      <c r="F112" s="371"/>
      <c r="H112" s="367" t="str">
        <f t="shared" si="2"/>
        <v>00390/09</v>
      </c>
      <c r="I112" s="150"/>
    </row>
    <row r="113" ht="16.5" spans="1:9">
      <c r="A113" s="150">
        <v>16</v>
      </c>
      <c r="B113" s="126" t="s">
        <v>809</v>
      </c>
      <c r="C113" s="364" t="s">
        <v>810</v>
      </c>
      <c r="D113" s="126"/>
      <c r="F113" s="371"/>
      <c r="H113" s="367" t="str">
        <f t="shared" si="2"/>
        <v>00351/09</v>
      </c>
      <c r="I113" s="150"/>
    </row>
    <row r="114" ht="16.5" spans="1:9">
      <c r="A114" s="383"/>
      <c r="B114" s="384" t="s">
        <v>530</v>
      </c>
      <c r="C114" s="383"/>
      <c r="D114" s="383"/>
      <c r="E114" s="383"/>
      <c r="F114" s="388"/>
      <c r="G114" s="383" t="s">
        <v>530</v>
      </c>
      <c r="H114" s="383"/>
      <c r="I114" s="390"/>
    </row>
    <row r="115" ht="16.5" spans="1:9">
      <c r="A115" s="180">
        <v>1</v>
      </c>
      <c r="B115" s="304" t="s">
        <v>811</v>
      </c>
      <c r="C115" s="385" t="s">
        <v>812</v>
      </c>
      <c r="D115" s="150"/>
      <c r="E115" s="285"/>
      <c r="F115" s="285"/>
      <c r="G115" s="285"/>
      <c r="H115" s="389" t="str">
        <f>C115</f>
        <v>00010/09</v>
      </c>
      <c r="I115" s="150"/>
    </row>
    <row r="116" ht="16.5" spans="1:9">
      <c r="A116" s="180">
        <v>2</v>
      </c>
      <c r="B116" s="304" t="s">
        <v>818</v>
      </c>
      <c r="C116" s="385" t="s">
        <v>829</v>
      </c>
      <c r="D116" s="150"/>
      <c r="H116" s="389" t="str">
        <f t="shared" ref="H116:H118" si="3">C116</f>
        <v>00326/10</v>
      </c>
      <c r="I116" s="150"/>
    </row>
    <row r="117" ht="16.5" spans="1:9">
      <c r="A117" s="180">
        <v>3</v>
      </c>
      <c r="B117" s="126" t="s">
        <v>821</v>
      </c>
      <c r="C117" s="361" t="s">
        <v>822</v>
      </c>
      <c r="D117" s="150"/>
      <c r="H117" s="389" t="str">
        <f t="shared" si="3"/>
        <v>00104/09</v>
      </c>
      <c r="I117" s="150"/>
    </row>
    <row r="118" ht="16.5" spans="1:9">
      <c r="A118" s="180">
        <v>4</v>
      </c>
      <c r="B118" s="304" t="s">
        <v>830</v>
      </c>
      <c r="C118" s="385" t="s">
        <v>831</v>
      </c>
      <c r="D118" s="150"/>
      <c r="H118" s="389" t="str">
        <f t="shared" si="3"/>
        <v>45354/08</v>
      </c>
      <c r="I118" s="150"/>
    </row>
    <row r="119" ht="16.5" spans="1:9">
      <c r="A119" s="180">
        <v>5</v>
      </c>
      <c r="B119" s="304"/>
      <c r="C119" s="385"/>
      <c r="D119" s="150"/>
      <c r="H119" s="389"/>
      <c r="I119" s="150"/>
    </row>
    <row r="120" ht="16.5" spans="1:9">
      <c r="A120" s="180">
        <v>6</v>
      </c>
      <c r="B120" s="304"/>
      <c r="C120" s="385"/>
      <c r="D120" s="150"/>
      <c r="H120" s="389"/>
      <c r="I120" s="150"/>
    </row>
    <row r="121" ht="16.5" spans="1:9">
      <c r="A121" s="180">
        <v>7</v>
      </c>
      <c r="B121" s="126"/>
      <c r="C121" s="361"/>
      <c r="D121" s="150"/>
      <c r="H121" s="389"/>
      <c r="I121" s="150"/>
    </row>
    <row r="122" ht="16.5" spans="1:9">
      <c r="A122" s="180">
        <v>8</v>
      </c>
      <c r="B122" s="126"/>
      <c r="C122" s="362"/>
      <c r="D122" s="150"/>
      <c r="H122" s="389"/>
      <c r="I122" s="150"/>
    </row>
    <row r="123" ht="16.5" spans="1:9">
      <c r="A123" s="180">
        <v>9</v>
      </c>
      <c r="B123" s="304"/>
      <c r="C123" s="385"/>
      <c r="D123" s="150"/>
      <c r="H123" s="389"/>
      <c r="I123" s="150"/>
    </row>
    <row r="124" spans="1:9">
      <c r="A124" s="180">
        <v>10</v>
      </c>
      <c r="B124" s="150"/>
      <c r="C124" s="150"/>
      <c r="D124" s="150"/>
      <c r="H124" s="150"/>
      <c r="I124" s="150"/>
    </row>
    <row r="125" spans="1:9">
      <c r="A125" s="180">
        <v>11</v>
      </c>
      <c r="B125" s="150"/>
      <c r="C125" s="150"/>
      <c r="D125" s="150"/>
      <c r="H125" s="150"/>
      <c r="I125" s="150"/>
    </row>
    <row r="126" spans="1:9">
      <c r="A126" s="180">
        <v>12</v>
      </c>
      <c r="B126" s="150"/>
      <c r="C126" s="150"/>
      <c r="D126" s="150"/>
      <c r="H126" s="150"/>
      <c r="I126" s="150"/>
    </row>
    <row r="127" spans="1:9">
      <c r="A127" s="180">
        <v>13</v>
      </c>
      <c r="B127" s="150"/>
      <c r="C127" s="150"/>
      <c r="D127" s="150"/>
      <c r="H127" s="150"/>
      <c r="I127" s="150"/>
    </row>
    <row r="128" spans="1:9">
      <c r="A128" s="180">
        <v>14</v>
      </c>
      <c r="B128" s="150"/>
      <c r="C128" s="150"/>
      <c r="D128" s="150"/>
      <c r="H128" s="150"/>
      <c r="I128" s="150"/>
    </row>
    <row r="129" spans="1:9">
      <c r="A129" s="180">
        <v>15</v>
      </c>
      <c r="B129" s="150"/>
      <c r="C129" s="150"/>
      <c r="D129" s="150"/>
      <c r="H129" s="150"/>
      <c r="I129" s="150"/>
    </row>
    <row r="133" ht="18" spans="1:8">
      <c r="A133" s="355"/>
      <c r="B133" s="355" t="s">
        <v>666</v>
      </c>
      <c r="C133" s="355"/>
      <c r="G133" s="355"/>
      <c r="H133" s="355"/>
    </row>
    <row r="134" ht="18" spans="1:8">
      <c r="A134" s="355"/>
      <c r="B134" s="355" t="s">
        <v>667</v>
      </c>
      <c r="C134" s="355"/>
      <c r="G134" s="355"/>
      <c r="H134" s="355"/>
    </row>
    <row r="135" ht="18" spans="1:8">
      <c r="A135" s="355"/>
      <c r="B135" s="355" t="s">
        <v>668</v>
      </c>
      <c r="C135" s="355"/>
      <c r="G135" s="355"/>
      <c r="H135" s="163"/>
    </row>
    <row r="136" ht="18" spans="1:8">
      <c r="A136" s="355"/>
      <c r="B136" s="355" t="s">
        <v>669</v>
      </c>
      <c r="C136" s="355"/>
      <c r="G136" s="355"/>
      <c r="H136" s="163"/>
    </row>
    <row r="137" ht="15.75" spans="1:8">
      <c r="A137" s="356"/>
      <c r="B137" s="154" t="s">
        <v>827</v>
      </c>
      <c r="C137" s="356"/>
      <c r="D137" s="357"/>
      <c r="E137" s="357"/>
      <c r="F137" s="370"/>
      <c r="G137" s="154" t="str">
        <f>B137</f>
        <v>YEAR II SEM II /2018 G.C</v>
      </c>
      <c r="H137" s="357" t="str">
        <f>B137</f>
        <v>YEAR II SEM II /2018 G.C</v>
      </c>
    </row>
    <row r="138" spans="2:8">
      <c r="B138" s="122" t="s">
        <v>671</v>
      </c>
      <c r="C138" s="122"/>
      <c r="F138" s="371"/>
      <c r="G138" s="122" t="s">
        <v>671</v>
      </c>
      <c r="H138" s="122"/>
    </row>
    <row r="139" ht="18" spans="2:9">
      <c r="B139" s="122" t="s">
        <v>770</v>
      </c>
      <c r="C139" s="122"/>
      <c r="F139" s="371"/>
      <c r="G139" s="138" t="str">
        <f>B139</f>
        <v>RISK MANAGEMENT AND INSURANCE</v>
      </c>
      <c r="H139" s="122" t="str">
        <f>B139</f>
        <v>RISK MANAGEMENT AND INSURANCE</v>
      </c>
      <c r="I139" s="122"/>
    </row>
    <row r="140" ht="18" spans="2:8">
      <c r="B140" s="122" t="s">
        <v>771</v>
      </c>
      <c r="C140" s="123"/>
      <c r="F140" s="371"/>
      <c r="G140" s="372" t="str">
        <f>B140</f>
        <v>COURSENO.MGMT321</v>
      </c>
      <c r="H140" s="373"/>
    </row>
    <row r="141" ht="18" spans="2:8">
      <c r="B141" s="122" t="s">
        <v>779</v>
      </c>
      <c r="C141" s="122"/>
      <c r="F141" s="371"/>
      <c r="G141" s="372" t="str">
        <f>B141</f>
        <v>SECTION:MGMT/R/09_1</v>
      </c>
      <c r="H141" s="373"/>
    </row>
    <row r="142" ht="18" spans="1:9">
      <c r="A142" s="124" t="s">
        <v>675</v>
      </c>
      <c r="B142" s="124" t="s">
        <v>477</v>
      </c>
      <c r="C142" s="124" t="s">
        <v>9</v>
      </c>
      <c r="D142" s="124" t="s">
        <v>676</v>
      </c>
      <c r="E142" s="138"/>
      <c r="F142" s="139"/>
      <c r="G142" s="138"/>
      <c r="H142" s="374" t="s">
        <v>9</v>
      </c>
      <c r="I142" s="124" t="s">
        <v>676</v>
      </c>
    </row>
    <row r="143" ht="16.5" spans="1:9">
      <c r="A143" s="150">
        <v>1</v>
      </c>
      <c r="B143" s="126" t="s">
        <v>780</v>
      </c>
      <c r="C143" s="361" t="s">
        <v>781</v>
      </c>
      <c r="D143" s="126"/>
      <c r="F143" s="371"/>
      <c r="H143" s="367" t="str">
        <f>C143</f>
        <v>00319/09</v>
      </c>
      <c r="I143" s="150"/>
    </row>
    <row r="144" ht="18" spans="1:9">
      <c r="A144" s="150">
        <v>2</v>
      </c>
      <c r="B144" s="126" t="s">
        <v>782</v>
      </c>
      <c r="C144" s="363" t="s">
        <v>783</v>
      </c>
      <c r="D144" s="126"/>
      <c r="E144" s="138" t="s">
        <v>681</v>
      </c>
      <c r="F144" s="141"/>
      <c r="G144" s="142"/>
      <c r="H144" s="367" t="str">
        <f t="shared" ref="H144:H158" si="4">C144</f>
        <v>00305/09</v>
      </c>
      <c r="I144" s="150"/>
    </row>
    <row r="145" ht="16.5" spans="1:9">
      <c r="A145" s="150">
        <v>3</v>
      </c>
      <c r="B145" s="126" t="s">
        <v>784</v>
      </c>
      <c r="C145" s="360" t="s">
        <v>785</v>
      </c>
      <c r="D145" s="126"/>
      <c r="E145" s="375" t="s">
        <v>684</v>
      </c>
      <c r="F145" s="376"/>
      <c r="G145" s="375"/>
      <c r="H145" s="367" t="str">
        <f t="shared" si="4"/>
        <v>00276/09</v>
      </c>
      <c r="I145" s="150"/>
    </row>
    <row r="146" ht="16.5" spans="1:9">
      <c r="A146" s="150">
        <v>4</v>
      </c>
      <c r="B146" s="126" t="s">
        <v>786</v>
      </c>
      <c r="C146" s="361" t="s">
        <v>787</v>
      </c>
      <c r="D146" s="126"/>
      <c r="E146" s="375" t="s">
        <v>687</v>
      </c>
      <c r="F146" s="376"/>
      <c r="G146" s="375"/>
      <c r="H146" s="367" t="str">
        <f t="shared" si="4"/>
        <v>00285/09</v>
      </c>
      <c r="I146" s="150"/>
    </row>
    <row r="147" ht="16.5" spans="1:9">
      <c r="A147" s="150">
        <v>5</v>
      </c>
      <c r="B147" s="126" t="s">
        <v>788</v>
      </c>
      <c r="C147" s="361" t="s">
        <v>789</v>
      </c>
      <c r="D147" s="126"/>
      <c r="E147" s="375" t="s">
        <v>690</v>
      </c>
      <c r="F147" s="376"/>
      <c r="G147" s="375"/>
      <c r="H147" s="367" t="str">
        <f t="shared" si="4"/>
        <v>00286/09</v>
      </c>
      <c r="I147" s="150"/>
    </row>
    <row r="148" ht="16.5" spans="1:9">
      <c r="A148" s="150">
        <v>6</v>
      </c>
      <c r="B148" s="128" t="s">
        <v>790</v>
      </c>
      <c r="C148" s="362" t="s">
        <v>791</v>
      </c>
      <c r="D148" s="126"/>
      <c r="E148" s="375" t="s">
        <v>693</v>
      </c>
      <c r="F148" s="376"/>
      <c r="G148" s="375"/>
      <c r="H148" s="367" t="str">
        <f t="shared" si="4"/>
        <v>00277/09</v>
      </c>
      <c r="I148" s="150"/>
    </row>
    <row r="149" ht="16.5" spans="1:9">
      <c r="A149" s="150">
        <v>7</v>
      </c>
      <c r="B149" s="126" t="s">
        <v>792</v>
      </c>
      <c r="C149" s="361" t="s">
        <v>793</v>
      </c>
      <c r="D149" s="126"/>
      <c r="E149" s="375" t="s">
        <v>696</v>
      </c>
      <c r="F149" s="376"/>
      <c r="G149" s="375"/>
      <c r="H149" s="367" t="str">
        <f t="shared" si="4"/>
        <v>00283/09</v>
      </c>
      <c r="I149" s="150"/>
    </row>
    <row r="150" ht="16.5" spans="1:9">
      <c r="A150" s="150">
        <v>8</v>
      </c>
      <c r="B150" s="126" t="s">
        <v>794</v>
      </c>
      <c r="C150" s="362" t="s">
        <v>795</v>
      </c>
      <c r="D150" s="126"/>
      <c r="E150" s="375" t="s">
        <v>699</v>
      </c>
      <c r="F150" s="376"/>
      <c r="G150" s="375"/>
      <c r="H150" s="367" t="str">
        <f t="shared" si="4"/>
        <v>00280/09</v>
      </c>
      <c r="I150" s="150"/>
    </row>
    <row r="151" ht="16.5" spans="1:9">
      <c r="A151" s="150">
        <v>9</v>
      </c>
      <c r="B151" s="126" t="s">
        <v>796</v>
      </c>
      <c r="C151" s="382" t="s">
        <v>797</v>
      </c>
      <c r="D151" s="126"/>
      <c r="E151" s="375" t="s">
        <v>702</v>
      </c>
      <c r="F151" s="376"/>
      <c r="G151" s="375"/>
      <c r="H151" s="367" t="str">
        <f t="shared" si="4"/>
        <v>00275/09</v>
      </c>
      <c r="I151" s="150"/>
    </row>
    <row r="152" ht="16.5" spans="1:9">
      <c r="A152" s="150">
        <v>10</v>
      </c>
      <c r="B152" s="126" t="s">
        <v>798</v>
      </c>
      <c r="C152" s="361" t="s">
        <v>799</v>
      </c>
      <c r="D152" s="126"/>
      <c r="E152" s="375" t="s">
        <v>705</v>
      </c>
      <c r="F152" s="376"/>
      <c r="G152" s="375"/>
      <c r="H152" s="367" t="str">
        <f t="shared" si="4"/>
        <v>00272/09</v>
      </c>
      <c r="I152" s="150"/>
    </row>
    <row r="153" ht="16.5" spans="1:9">
      <c r="A153" s="150">
        <v>11</v>
      </c>
      <c r="B153" s="126" t="s">
        <v>800</v>
      </c>
      <c r="C153" s="364" t="s">
        <v>801</v>
      </c>
      <c r="D153" s="126"/>
      <c r="E153" s="375" t="s">
        <v>708</v>
      </c>
      <c r="F153" s="376"/>
      <c r="G153" s="375"/>
      <c r="H153" s="367" t="str">
        <f t="shared" si="4"/>
        <v>00274/09</v>
      </c>
      <c r="I153" s="150"/>
    </row>
    <row r="154" ht="16.5" spans="1:9">
      <c r="A154" s="150">
        <v>12</v>
      </c>
      <c r="B154" s="126" t="s">
        <v>802</v>
      </c>
      <c r="C154" s="361" t="s">
        <v>803</v>
      </c>
      <c r="D154" s="126"/>
      <c r="E154" s="375" t="s">
        <v>711</v>
      </c>
      <c r="F154" s="376"/>
      <c r="G154" s="375"/>
      <c r="H154" s="367" t="str">
        <f t="shared" si="4"/>
        <v>00036/09</v>
      </c>
      <c r="I154" s="150"/>
    </row>
    <row r="155" ht="16.5" spans="1:9">
      <c r="A155" s="150">
        <v>13</v>
      </c>
      <c r="B155" s="126" t="s">
        <v>804</v>
      </c>
      <c r="C155" s="363" t="s">
        <v>717</v>
      </c>
      <c r="D155" s="126"/>
      <c r="F155" s="371"/>
      <c r="H155" s="367" t="str">
        <f t="shared" si="4"/>
        <v>00229/09</v>
      </c>
      <c r="I155" s="150"/>
    </row>
    <row r="156" ht="16.5" spans="1:9">
      <c r="A156" s="150">
        <v>14</v>
      </c>
      <c r="B156" s="127" t="s">
        <v>805</v>
      </c>
      <c r="C156" s="362" t="s">
        <v>806</v>
      </c>
      <c r="D156" s="126"/>
      <c r="F156" s="371"/>
      <c r="H156" s="367" t="str">
        <f t="shared" si="4"/>
        <v>00282/09</v>
      </c>
      <c r="I156" s="150"/>
    </row>
    <row r="157" ht="16.5" spans="1:9">
      <c r="A157" s="150">
        <v>15</v>
      </c>
      <c r="B157" s="126" t="s">
        <v>807</v>
      </c>
      <c r="C157" s="363" t="s">
        <v>808</v>
      </c>
      <c r="D157" s="126"/>
      <c r="F157" s="371"/>
      <c r="H157" s="367" t="str">
        <f t="shared" si="4"/>
        <v>00390/09</v>
      </c>
      <c r="I157" s="150"/>
    </row>
    <row r="158" ht="16.5" spans="1:9">
      <c r="A158" s="150">
        <v>16</v>
      </c>
      <c r="B158" s="126" t="s">
        <v>809</v>
      </c>
      <c r="C158" s="364" t="s">
        <v>810</v>
      </c>
      <c r="D158" s="126"/>
      <c r="F158" s="371"/>
      <c r="H158" s="367" t="str">
        <f t="shared" si="4"/>
        <v>00351/09</v>
      </c>
      <c r="I158" s="150"/>
    </row>
    <row r="159" ht="16.5" spans="1:9">
      <c r="A159" s="383"/>
      <c r="B159" s="384" t="s">
        <v>530</v>
      </c>
      <c r="C159" s="383"/>
      <c r="D159" s="383"/>
      <c r="E159" s="383"/>
      <c r="F159" s="388"/>
      <c r="G159" s="383" t="s">
        <v>530</v>
      </c>
      <c r="H159" s="383"/>
      <c r="I159" s="390"/>
    </row>
    <row r="160" ht="16.5" spans="1:9">
      <c r="A160" s="180">
        <v>1</v>
      </c>
      <c r="B160" s="304" t="s">
        <v>811</v>
      </c>
      <c r="C160" s="385" t="s">
        <v>812</v>
      </c>
      <c r="D160" s="150"/>
      <c r="E160" s="285"/>
      <c r="F160" s="285"/>
      <c r="G160" s="285"/>
      <c r="H160" s="389" t="str">
        <f>C160</f>
        <v>00010/09</v>
      </c>
      <c r="I160" s="150"/>
    </row>
    <row r="161" ht="16.5" spans="1:9">
      <c r="A161" s="180">
        <v>2</v>
      </c>
      <c r="B161" s="304" t="s">
        <v>832</v>
      </c>
      <c r="C161" s="385" t="s">
        <v>833</v>
      </c>
      <c r="D161" s="150"/>
      <c r="H161" s="389" t="str">
        <f t="shared" ref="H161:H175" si="5">C161</f>
        <v>45303/08</v>
      </c>
      <c r="I161" s="150"/>
    </row>
    <row r="162" ht="16.5" spans="1:9">
      <c r="A162" s="180">
        <v>3</v>
      </c>
      <c r="B162" s="304" t="s">
        <v>834</v>
      </c>
      <c r="C162" s="385" t="s">
        <v>835</v>
      </c>
      <c r="D162" s="150"/>
      <c r="H162" s="389" t="str">
        <f t="shared" si="5"/>
        <v>45397/08</v>
      </c>
      <c r="I162" s="150"/>
    </row>
    <row r="163" ht="16.5" spans="1:9">
      <c r="A163" s="180">
        <v>4</v>
      </c>
      <c r="B163" s="126" t="s">
        <v>813</v>
      </c>
      <c r="C163" s="360" t="s">
        <v>814</v>
      </c>
      <c r="D163" s="150"/>
      <c r="H163" s="389" t="str">
        <f t="shared" si="5"/>
        <v>00398/10</v>
      </c>
      <c r="I163" s="150"/>
    </row>
    <row r="164" ht="16.5" spans="1:9">
      <c r="A164" s="180">
        <v>5</v>
      </c>
      <c r="B164" s="304" t="s">
        <v>836</v>
      </c>
      <c r="C164" s="385" t="s">
        <v>837</v>
      </c>
      <c r="D164" s="150"/>
      <c r="H164" s="389" t="str">
        <f t="shared" si="5"/>
        <v>44920/07</v>
      </c>
      <c r="I164" s="150"/>
    </row>
    <row r="165" ht="16.5" spans="1:9">
      <c r="A165" s="180">
        <v>6</v>
      </c>
      <c r="B165" s="126" t="s">
        <v>815</v>
      </c>
      <c r="C165" s="363"/>
      <c r="D165" s="150"/>
      <c r="H165" s="389">
        <f t="shared" si="5"/>
        <v>0</v>
      </c>
      <c r="I165" s="150"/>
    </row>
    <row r="166" ht="16.5" spans="1:9">
      <c r="A166" s="180">
        <v>7</v>
      </c>
      <c r="B166" s="304" t="s">
        <v>817</v>
      </c>
      <c r="C166" s="385" t="s">
        <v>190</v>
      </c>
      <c r="D166" s="150"/>
      <c r="H166" s="389" t="str">
        <f t="shared" si="5"/>
        <v>00004/09</v>
      </c>
      <c r="I166" s="150"/>
    </row>
    <row r="167" ht="16.5" spans="1:9">
      <c r="A167" s="180">
        <v>8</v>
      </c>
      <c r="B167" s="125" t="s">
        <v>838</v>
      </c>
      <c r="C167" s="385" t="s">
        <v>839</v>
      </c>
      <c r="D167" s="150"/>
      <c r="H167" s="389" t="str">
        <f t="shared" si="5"/>
        <v>45293/08</v>
      </c>
      <c r="I167" s="150"/>
    </row>
    <row r="168" ht="16.5" spans="1:9">
      <c r="A168" s="180">
        <v>9</v>
      </c>
      <c r="B168" s="304" t="s">
        <v>818</v>
      </c>
      <c r="C168" s="385" t="s">
        <v>829</v>
      </c>
      <c r="D168" s="150"/>
      <c r="H168" s="389" t="str">
        <f t="shared" si="5"/>
        <v>00326/10</v>
      </c>
      <c r="I168" s="150"/>
    </row>
    <row r="169" ht="16.5" spans="1:9">
      <c r="A169" s="180">
        <v>10</v>
      </c>
      <c r="B169" s="304" t="s">
        <v>820</v>
      </c>
      <c r="C169" s="385" t="s">
        <v>193</v>
      </c>
      <c r="D169" s="150"/>
      <c r="H169" s="389" t="str">
        <f t="shared" si="5"/>
        <v>00424/09</v>
      </c>
      <c r="I169" s="150"/>
    </row>
    <row r="170" ht="16.5" spans="1:9">
      <c r="A170" s="180">
        <v>11</v>
      </c>
      <c r="B170" s="304" t="s">
        <v>840</v>
      </c>
      <c r="C170" s="385" t="s">
        <v>841</v>
      </c>
      <c r="D170" s="150"/>
      <c r="H170" s="389" t="str">
        <f t="shared" si="5"/>
        <v>44927/07</v>
      </c>
      <c r="I170" s="150"/>
    </row>
    <row r="171" ht="16.5" spans="1:9">
      <c r="A171" s="180">
        <v>12</v>
      </c>
      <c r="B171" s="126" t="s">
        <v>821</v>
      </c>
      <c r="C171" s="361" t="s">
        <v>822</v>
      </c>
      <c r="D171" s="150"/>
      <c r="H171" s="389" t="str">
        <f t="shared" si="5"/>
        <v>00104/09</v>
      </c>
      <c r="I171" s="150"/>
    </row>
    <row r="172" ht="16.5" spans="1:9">
      <c r="A172" s="180">
        <v>13</v>
      </c>
      <c r="B172" s="126" t="s">
        <v>823</v>
      </c>
      <c r="C172" s="362" t="s">
        <v>824</v>
      </c>
      <c r="D172" s="150"/>
      <c r="H172" s="389" t="str">
        <f t="shared" si="5"/>
        <v>00307/09</v>
      </c>
      <c r="I172" s="150"/>
    </row>
    <row r="173" ht="16.5" spans="1:9">
      <c r="A173" s="180">
        <v>14</v>
      </c>
      <c r="B173" s="304" t="s">
        <v>842</v>
      </c>
      <c r="C173" s="385"/>
      <c r="D173" s="150"/>
      <c r="H173" s="389">
        <f t="shared" si="5"/>
        <v>0</v>
      </c>
      <c r="I173" s="150"/>
    </row>
    <row r="174" ht="16.5" spans="1:9">
      <c r="A174" s="180">
        <v>15</v>
      </c>
      <c r="B174" s="304" t="s">
        <v>843</v>
      </c>
      <c r="C174" s="369" t="s">
        <v>844</v>
      </c>
      <c r="D174" s="150"/>
      <c r="H174" s="128" t="str">
        <f t="shared" si="5"/>
        <v>45767/08</v>
      </c>
      <c r="I174" s="150"/>
    </row>
    <row r="175" ht="16.5" spans="1:9">
      <c r="A175" s="180">
        <v>16</v>
      </c>
      <c r="B175" s="304" t="s">
        <v>825</v>
      </c>
      <c r="C175" s="369" t="s">
        <v>826</v>
      </c>
      <c r="D175" s="150"/>
      <c r="H175" s="128" t="str">
        <f t="shared" si="5"/>
        <v>00386/09</v>
      </c>
      <c r="I175" s="150"/>
    </row>
    <row r="176" spans="1:9">
      <c r="A176" s="180">
        <v>17</v>
      </c>
      <c r="B176" s="150"/>
      <c r="C176" s="150"/>
      <c r="D176" s="150"/>
      <c r="H176" s="150"/>
      <c r="I176" s="150"/>
    </row>
    <row r="177" spans="1:9">
      <c r="A177" s="180">
        <v>18</v>
      </c>
      <c r="B177" s="150"/>
      <c r="C177" s="150"/>
      <c r="D177" s="150"/>
      <c r="H177" s="150"/>
      <c r="I177" s="150"/>
    </row>
    <row r="178" spans="1:9">
      <c r="A178" s="180">
        <v>19</v>
      </c>
      <c r="B178" s="150"/>
      <c r="C178" s="150"/>
      <c r="D178" s="150"/>
      <c r="H178" s="150"/>
      <c r="I178" s="150"/>
    </row>
    <row r="179" spans="1:9">
      <c r="A179" s="180">
        <v>20</v>
      </c>
      <c r="B179" s="150"/>
      <c r="C179" s="150"/>
      <c r="D179" s="150"/>
      <c r="H179" s="150"/>
      <c r="I179" s="150"/>
    </row>
    <row r="180" spans="1:9">
      <c r="A180" s="180">
        <v>21</v>
      </c>
      <c r="B180" s="150"/>
      <c r="C180" s="150"/>
      <c r="D180" s="150"/>
      <c r="H180" s="150"/>
      <c r="I180" s="150"/>
    </row>
    <row r="181" spans="1:9">
      <c r="A181" s="180">
        <v>22</v>
      </c>
      <c r="B181" s="150"/>
      <c r="C181" s="150"/>
      <c r="D181" s="150"/>
      <c r="H181" s="150"/>
      <c r="I181" s="150"/>
    </row>
    <row r="182" spans="1:9">
      <c r="A182" s="180">
        <v>23</v>
      </c>
      <c r="B182" s="150"/>
      <c r="C182" s="150"/>
      <c r="D182" s="150"/>
      <c r="H182" s="150"/>
      <c r="I182" s="150"/>
    </row>
    <row r="213" ht="18" spans="1:8">
      <c r="A213" s="355"/>
      <c r="B213" s="355" t="s">
        <v>666</v>
      </c>
      <c r="C213" s="355"/>
      <c r="G213" s="355"/>
      <c r="H213" s="355"/>
    </row>
    <row r="214" ht="18" spans="1:8">
      <c r="A214" s="355"/>
      <c r="B214" s="355" t="s">
        <v>667</v>
      </c>
      <c r="C214" s="355"/>
      <c r="G214" s="355"/>
      <c r="H214" s="355"/>
    </row>
    <row r="215" ht="18" spans="1:8">
      <c r="A215" s="355"/>
      <c r="B215" s="355" t="s">
        <v>668</v>
      </c>
      <c r="C215" s="355"/>
      <c r="G215" s="355"/>
      <c r="H215" s="163"/>
    </row>
    <row r="216" ht="18" spans="1:8">
      <c r="A216" s="355"/>
      <c r="B216" s="355" t="s">
        <v>669</v>
      </c>
      <c r="C216" s="355"/>
      <c r="G216" s="355"/>
      <c r="H216" s="163"/>
    </row>
    <row r="217" ht="15.75" spans="1:8">
      <c r="A217" s="356"/>
      <c r="B217" s="154" t="s">
        <v>827</v>
      </c>
      <c r="C217" s="356"/>
      <c r="D217" s="357"/>
      <c r="E217" s="357"/>
      <c r="F217" s="370"/>
      <c r="G217" s="154" t="str">
        <f>B217</f>
        <v>YEAR II SEM II /2018 G.C</v>
      </c>
      <c r="H217" s="357" t="str">
        <f>B217</f>
        <v>YEAR II SEM II /2018 G.C</v>
      </c>
    </row>
    <row r="218" spans="2:8">
      <c r="B218" s="122" t="s">
        <v>671</v>
      </c>
      <c r="C218" s="122"/>
      <c r="F218" s="371"/>
      <c r="G218" s="122" t="s">
        <v>671</v>
      </c>
      <c r="H218" s="122"/>
    </row>
    <row r="219" ht="18" spans="2:9">
      <c r="B219" s="122" t="s">
        <v>770</v>
      </c>
      <c r="C219" s="122"/>
      <c r="F219" s="371"/>
      <c r="G219" s="138" t="str">
        <f>B219</f>
        <v>RISK MANAGEMENT AND INSURANCE</v>
      </c>
      <c r="H219" s="122" t="str">
        <f>B219</f>
        <v>RISK MANAGEMENT AND INSURANCE</v>
      </c>
      <c r="I219" s="122"/>
    </row>
    <row r="220" ht="18" spans="2:8">
      <c r="B220" s="122" t="s">
        <v>771</v>
      </c>
      <c r="C220" s="123"/>
      <c r="F220" s="371"/>
      <c r="G220" s="372" t="str">
        <f>B220</f>
        <v>COURSENO.MGMT321</v>
      </c>
      <c r="H220" s="373"/>
    </row>
    <row r="221" ht="18" spans="2:8">
      <c r="B221" s="122" t="s">
        <v>779</v>
      </c>
      <c r="C221" s="122"/>
      <c r="F221" s="371"/>
      <c r="G221" s="372" t="str">
        <f>B221</f>
        <v>SECTION:MGMT/R/09_1</v>
      </c>
      <c r="H221" s="373"/>
    </row>
    <row r="222" ht="18" spans="1:9">
      <c r="A222" s="124" t="s">
        <v>675</v>
      </c>
      <c r="B222" s="124" t="s">
        <v>477</v>
      </c>
      <c r="C222" s="124" t="s">
        <v>9</v>
      </c>
      <c r="D222" s="124" t="s">
        <v>676</v>
      </c>
      <c r="E222" s="138"/>
      <c r="F222" s="139"/>
      <c r="G222" s="138"/>
      <c r="H222" s="374" t="s">
        <v>9</v>
      </c>
      <c r="I222" s="124" t="s">
        <v>676</v>
      </c>
    </row>
    <row r="223" ht="16.5" spans="1:9">
      <c r="A223" s="150">
        <v>1</v>
      </c>
      <c r="B223" s="126" t="s">
        <v>780</v>
      </c>
      <c r="C223" s="361" t="s">
        <v>781</v>
      </c>
      <c r="D223" s="126"/>
      <c r="F223" s="371"/>
      <c r="H223" s="367" t="str">
        <f>C223</f>
        <v>00319/09</v>
      </c>
      <c r="I223" s="150"/>
    </row>
    <row r="224" ht="18" spans="1:9">
      <c r="A224" s="150">
        <v>2</v>
      </c>
      <c r="B224" s="126" t="s">
        <v>782</v>
      </c>
      <c r="C224" s="363" t="s">
        <v>783</v>
      </c>
      <c r="D224" s="126"/>
      <c r="E224" s="138" t="s">
        <v>681</v>
      </c>
      <c r="F224" s="141"/>
      <c r="G224" s="142"/>
      <c r="H224" s="367" t="str">
        <f t="shared" ref="H224:H238" si="6">C224</f>
        <v>00305/09</v>
      </c>
      <c r="I224" s="150"/>
    </row>
    <row r="225" ht="16.5" spans="1:9">
      <c r="A225" s="150">
        <v>3</v>
      </c>
      <c r="B225" s="126" t="s">
        <v>784</v>
      </c>
      <c r="C225" s="360" t="s">
        <v>785</v>
      </c>
      <c r="D225" s="126"/>
      <c r="E225" s="375" t="s">
        <v>684</v>
      </c>
      <c r="F225" s="376"/>
      <c r="G225" s="375"/>
      <c r="H225" s="367" t="str">
        <f t="shared" si="6"/>
        <v>00276/09</v>
      </c>
      <c r="I225" s="150"/>
    </row>
    <row r="226" ht="16.5" spans="1:9">
      <c r="A226" s="150">
        <v>4</v>
      </c>
      <c r="B226" s="126" t="s">
        <v>786</v>
      </c>
      <c r="C226" s="361" t="s">
        <v>787</v>
      </c>
      <c r="D226" s="126"/>
      <c r="E226" s="375" t="s">
        <v>687</v>
      </c>
      <c r="F226" s="376"/>
      <c r="G226" s="375"/>
      <c r="H226" s="367" t="str">
        <f t="shared" si="6"/>
        <v>00285/09</v>
      </c>
      <c r="I226" s="150"/>
    </row>
    <row r="227" ht="16.5" spans="1:9">
      <c r="A227" s="150">
        <v>5</v>
      </c>
      <c r="B227" s="126" t="s">
        <v>788</v>
      </c>
      <c r="C227" s="361" t="s">
        <v>789</v>
      </c>
      <c r="D227" s="126"/>
      <c r="E227" s="375" t="s">
        <v>690</v>
      </c>
      <c r="F227" s="376"/>
      <c r="G227" s="375"/>
      <c r="H227" s="367" t="str">
        <f t="shared" si="6"/>
        <v>00286/09</v>
      </c>
      <c r="I227" s="150"/>
    </row>
    <row r="228" ht="16.5" spans="1:9">
      <c r="A228" s="150">
        <v>6</v>
      </c>
      <c r="B228" s="128" t="s">
        <v>790</v>
      </c>
      <c r="C228" s="362" t="s">
        <v>791</v>
      </c>
      <c r="D228" s="126"/>
      <c r="E228" s="375" t="s">
        <v>693</v>
      </c>
      <c r="F228" s="376"/>
      <c r="G228" s="375"/>
      <c r="H228" s="367" t="str">
        <f t="shared" si="6"/>
        <v>00277/09</v>
      </c>
      <c r="I228" s="150"/>
    </row>
    <row r="229" ht="16.5" spans="1:9">
      <c r="A229" s="150">
        <v>7</v>
      </c>
      <c r="B229" s="126" t="s">
        <v>792</v>
      </c>
      <c r="C229" s="361" t="s">
        <v>793</v>
      </c>
      <c r="D229" s="126"/>
      <c r="E229" s="375" t="s">
        <v>696</v>
      </c>
      <c r="F229" s="376"/>
      <c r="G229" s="375"/>
      <c r="H229" s="367" t="str">
        <f t="shared" si="6"/>
        <v>00283/09</v>
      </c>
      <c r="I229" s="150"/>
    </row>
    <row r="230" ht="16.5" spans="1:9">
      <c r="A230" s="150">
        <v>8</v>
      </c>
      <c r="B230" s="126" t="s">
        <v>794</v>
      </c>
      <c r="C230" s="362" t="s">
        <v>795</v>
      </c>
      <c r="D230" s="126"/>
      <c r="E230" s="375" t="s">
        <v>699</v>
      </c>
      <c r="F230" s="376"/>
      <c r="G230" s="375"/>
      <c r="H230" s="367" t="str">
        <f t="shared" si="6"/>
        <v>00280/09</v>
      </c>
      <c r="I230" s="150"/>
    </row>
    <row r="231" ht="16.5" spans="1:9">
      <c r="A231" s="150">
        <v>9</v>
      </c>
      <c r="B231" s="126" t="s">
        <v>796</v>
      </c>
      <c r="C231" s="382" t="s">
        <v>797</v>
      </c>
      <c r="D231" s="126"/>
      <c r="E231" s="375" t="s">
        <v>702</v>
      </c>
      <c r="F231" s="376"/>
      <c r="G231" s="375"/>
      <c r="H231" s="367" t="str">
        <f t="shared" si="6"/>
        <v>00275/09</v>
      </c>
      <c r="I231" s="150"/>
    </row>
    <row r="232" ht="16.5" spans="1:9">
      <c r="A232" s="150">
        <v>10</v>
      </c>
      <c r="B232" s="126" t="s">
        <v>798</v>
      </c>
      <c r="C232" s="361" t="s">
        <v>799</v>
      </c>
      <c r="D232" s="126"/>
      <c r="E232" s="375" t="s">
        <v>705</v>
      </c>
      <c r="F232" s="376"/>
      <c r="G232" s="375"/>
      <c r="H232" s="367" t="str">
        <f t="shared" si="6"/>
        <v>00272/09</v>
      </c>
      <c r="I232" s="150"/>
    </row>
    <row r="233" ht="16.5" spans="1:9">
      <c r="A233" s="150">
        <v>11</v>
      </c>
      <c r="B233" s="126" t="s">
        <v>800</v>
      </c>
      <c r="C233" s="364" t="s">
        <v>801</v>
      </c>
      <c r="D233" s="126"/>
      <c r="E233" s="375" t="s">
        <v>708</v>
      </c>
      <c r="F233" s="376"/>
      <c r="G233" s="375"/>
      <c r="H233" s="367" t="str">
        <f t="shared" si="6"/>
        <v>00274/09</v>
      </c>
      <c r="I233" s="150"/>
    </row>
    <row r="234" ht="16.5" spans="1:9">
      <c r="A234" s="150">
        <v>12</v>
      </c>
      <c r="B234" s="126" t="s">
        <v>802</v>
      </c>
      <c r="C234" s="361" t="s">
        <v>803</v>
      </c>
      <c r="D234" s="126"/>
      <c r="E234" s="375" t="s">
        <v>711</v>
      </c>
      <c r="F234" s="376"/>
      <c r="G234" s="375"/>
      <c r="H234" s="367" t="str">
        <f t="shared" si="6"/>
        <v>00036/09</v>
      </c>
      <c r="I234" s="150"/>
    </row>
    <row r="235" ht="16.5" spans="1:9">
      <c r="A235" s="150">
        <v>13</v>
      </c>
      <c r="B235" s="126" t="s">
        <v>804</v>
      </c>
      <c r="C235" s="363" t="s">
        <v>717</v>
      </c>
      <c r="D235" s="126"/>
      <c r="F235" s="371"/>
      <c r="H235" s="367" t="str">
        <f t="shared" si="6"/>
        <v>00229/09</v>
      </c>
      <c r="I235" s="150"/>
    </row>
    <row r="236" ht="16.5" spans="1:9">
      <c r="A236" s="150">
        <v>14</v>
      </c>
      <c r="B236" s="127" t="s">
        <v>805</v>
      </c>
      <c r="C236" s="362" t="s">
        <v>806</v>
      </c>
      <c r="D236" s="126"/>
      <c r="F236" s="371"/>
      <c r="H236" s="367" t="str">
        <f t="shared" si="6"/>
        <v>00282/09</v>
      </c>
      <c r="I236" s="150"/>
    </row>
    <row r="237" ht="16.5" spans="1:9">
      <c r="A237" s="150">
        <v>15</v>
      </c>
      <c r="B237" s="126" t="s">
        <v>807</v>
      </c>
      <c r="C237" s="363" t="s">
        <v>808</v>
      </c>
      <c r="D237" s="126"/>
      <c r="F237" s="371"/>
      <c r="H237" s="367" t="str">
        <f t="shared" si="6"/>
        <v>00390/09</v>
      </c>
      <c r="I237" s="150"/>
    </row>
    <row r="238" ht="16.5" spans="1:9">
      <c r="A238" s="150">
        <v>16</v>
      </c>
      <c r="B238" s="126" t="s">
        <v>809</v>
      </c>
      <c r="C238" s="364" t="s">
        <v>810</v>
      </c>
      <c r="D238" s="126"/>
      <c r="F238" s="371"/>
      <c r="H238" s="367" t="str">
        <f t="shared" si="6"/>
        <v>00351/09</v>
      </c>
      <c r="I238" s="150"/>
    </row>
    <row r="239" ht="16.5" spans="1:9">
      <c r="A239" s="383"/>
      <c r="B239" s="384" t="s">
        <v>530</v>
      </c>
      <c r="C239" s="383"/>
      <c r="D239" s="383"/>
      <c r="E239" s="383"/>
      <c r="F239" s="388"/>
      <c r="G239" s="383" t="s">
        <v>530</v>
      </c>
      <c r="H239" s="383"/>
      <c r="I239" s="390"/>
    </row>
    <row r="240" ht="16.5" spans="1:9">
      <c r="A240" s="180">
        <v>1</v>
      </c>
      <c r="B240" s="304" t="s">
        <v>811</v>
      </c>
      <c r="C240" s="385" t="s">
        <v>812</v>
      </c>
      <c r="D240" s="150"/>
      <c r="E240" s="285"/>
      <c r="F240" s="285"/>
      <c r="G240" s="285"/>
      <c r="H240" s="389" t="str">
        <f>C240</f>
        <v>00010/09</v>
      </c>
      <c r="I240" s="150"/>
    </row>
    <row r="241" ht="16.5" spans="1:9">
      <c r="A241" s="180">
        <v>2</v>
      </c>
      <c r="B241" s="304" t="s">
        <v>832</v>
      </c>
      <c r="C241" s="385" t="s">
        <v>833</v>
      </c>
      <c r="D241" s="150"/>
      <c r="H241" s="389" t="str">
        <f t="shared" ref="H241:H255" si="7">C241</f>
        <v>45303/08</v>
      </c>
      <c r="I241" s="150"/>
    </row>
    <row r="242" ht="16.5" spans="1:9">
      <c r="A242" s="180">
        <v>3</v>
      </c>
      <c r="B242" s="304" t="s">
        <v>834</v>
      </c>
      <c r="C242" s="385" t="s">
        <v>835</v>
      </c>
      <c r="D242" s="150"/>
      <c r="H242" s="389" t="str">
        <f t="shared" si="7"/>
        <v>45397/08</v>
      </c>
      <c r="I242" s="150"/>
    </row>
    <row r="243" ht="16.5" spans="1:9">
      <c r="A243" s="180">
        <v>4</v>
      </c>
      <c r="B243" s="126" t="s">
        <v>813</v>
      </c>
      <c r="C243" s="360" t="s">
        <v>814</v>
      </c>
      <c r="D243" s="150"/>
      <c r="H243" s="389" t="str">
        <f t="shared" si="7"/>
        <v>00398/10</v>
      </c>
      <c r="I243" s="150"/>
    </row>
    <row r="244" ht="16.5" spans="1:9">
      <c r="A244" s="180">
        <v>5</v>
      </c>
      <c r="B244" s="304" t="s">
        <v>836</v>
      </c>
      <c r="C244" s="385" t="s">
        <v>837</v>
      </c>
      <c r="D244" s="150"/>
      <c r="H244" s="389" t="str">
        <f t="shared" si="7"/>
        <v>44920/07</v>
      </c>
      <c r="I244" s="150"/>
    </row>
    <row r="245" ht="16.5" spans="1:9">
      <c r="A245" s="180">
        <v>6</v>
      </c>
      <c r="B245" s="126" t="s">
        <v>815</v>
      </c>
      <c r="C245" s="363"/>
      <c r="D245" s="150"/>
      <c r="H245" s="389">
        <f t="shared" si="7"/>
        <v>0</v>
      </c>
      <c r="I245" s="150"/>
    </row>
    <row r="246" ht="16.5" spans="1:9">
      <c r="A246" s="180">
        <v>7</v>
      </c>
      <c r="B246" s="304" t="s">
        <v>817</v>
      </c>
      <c r="C246" s="385" t="s">
        <v>190</v>
      </c>
      <c r="D246" s="150"/>
      <c r="H246" s="389" t="str">
        <f t="shared" si="7"/>
        <v>00004/09</v>
      </c>
      <c r="I246" s="150"/>
    </row>
    <row r="247" ht="16.5" spans="1:9">
      <c r="A247" s="180">
        <v>8</v>
      </c>
      <c r="B247" s="125" t="s">
        <v>838</v>
      </c>
      <c r="C247" s="385" t="s">
        <v>839</v>
      </c>
      <c r="D247" s="150"/>
      <c r="H247" s="389" t="str">
        <f t="shared" si="7"/>
        <v>45293/08</v>
      </c>
      <c r="I247" s="150"/>
    </row>
    <row r="248" ht="16.5" spans="1:9">
      <c r="A248" s="180">
        <v>9</v>
      </c>
      <c r="B248" s="304" t="s">
        <v>818</v>
      </c>
      <c r="C248" s="385" t="s">
        <v>829</v>
      </c>
      <c r="D248" s="150"/>
      <c r="H248" s="389" t="str">
        <f t="shared" si="7"/>
        <v>00326/10</v>
      </c>
      <c r="I248" s="150"/>
    </row>
    <row r="249" ht="16.5" spans="1:9">
      <c r="A249" s="180">
        <v>10</v>
      </c>
      <c r="B249" s="304" t="s">
        <v>820</v>
      </c>
      <c r="C249" s="385" t="s">
        <v>193</v>
      </c>
      <c r="D249" s="150"/>
      <c r="H249" s="389" t="str">
        <f t="shared" si="7"/>
        <v>00424/09</v>
      </c>
      <c r="I249" s="150"/>
    </row>
    <row r="250" ht="16.5" spans="1:9">
      <c r="A250" s="180">
        <v>11</v>
      </c>
      <c r="B250" s="304" t="s">
        <v>840</v>
      </c>
      <c r="C250" s="385" t="s">
        <v>841</v>
      </c>
      <c r="D250" s="150"/>
      <c r="H250" s="389" t="str">
        <f t="shared" si="7"/>
        <v>44927/07</v>
      </c>
      <c r="I250" s="150"/>
    </row>
    <row r="251" ht="16.5" spans="1:9">
      <c r="A251" s="180">
        <v>12</v>
      </c>
      <c r="B251" s="126" t="s">
        <v>821</v>
      </c>
      <c r="C251" s="361" t="s">
        <v>822</v>
      </c>
      <c r="D251" s="150"/>
      <c r="H251" s="389" t="str">
        <f t="shared" si="7"/>
        <v>00104/09</v>
      </c>
      <c r="I251" s="150"/>
    </row>
    <row r="252" ht="16.5" spans="1:9">
      <c r="A252" s="180">
        <v>13</v>
      </c>
      <c r="B252" s="126" t="s">
        <v>823</v>
      </c>
      <c r="C252" s="362" t="s">
        <v>824</v>
      </c>
      <c r="D252" s="150"/>
      <c r="H252" s="389" t="str">
        <f t="shared" si="7"/>
        <v>00307/09</v>
      </c>
      <c r="I252" s="150"/>
    </row>
    <row r="253" ht="16.5" spans="1:9">
      <c r="A253" s="180">
        <v>14</v>
      </c>
      <c r="B253" s="304" t="s">
        <v>842</v>
      </c>
      <c r="C253" s="385"/>
      <c r="D253" s="150"/>
      <c r="H253" s="389">
        <f t="shared" si="7"/>
        <v>0</v>
      </c>
      <c r="I253" s="150"/>
    </row>
    <row r="254" ht="16.5" spans="1:9">
      <c r="A254" s="180">
        <v>15</v>
      </c>
      <c r="B254" s="304" t="s">
        <v>843</v>
      </c>
      <c r="C254" s="369" t="s">
        <v>844</v>
      </c>
      <c r="D254" s="150"/>
      <c r="H254" s="128" t="str">
        <f t="shared" si="7"/>
        <v>45767/08</v>
      </c>
      <c r="I254" s="150"/>
    </row>
    <row r="255" ht="16.5" spans="1:9">
      <c r="A255" s="180">
        <v>16</v>
      </c>
      <c r="B255" s="304" t="s">
        <v>825</v>
      </c>
      <c r="C255" s="369" t="s">
        <v>826</v>
      </c>
      <c r="D255" s="150"/>
      <c r="H255" s="128" t="str">
        <f t="shared" si="7"/>
        <v>00386/09</v>
      </c>
      <c r="I255" s="150"/>
    </row>
    <row r="256" spans="1:9">
      <c r="A256" s="180">
        <v>17</v>
      </c>
      <c r="B256" s="150"/>
      <c r="C256" s="150"/>
      <c r="D256" s="150"/>
      <c r="H256" s="150"/>
      <c r="I256" s="150"/>
    </row>
    <row r="257" spans="1:9">
      <c r="A257" s="180">
        <v>18</v>
      </c>
      <c r="B257" s="150"/>
      <c r="C257" s="150"/>
      <c r="D257" s="150"/>
      <c r="H257" s="150"/>
      <c r="I257" s="150"/>
    </row>
    <row r="258" spans="1:9">
      <c r="A258" s="180">
        <v>19</v>
      </c>
      <c r="B258" s="150"/>
      <c r="C258" s="150"/>
      <c r="D258" s="150"/>
      <c r="H258" s="150"/>
      <c r="I258" s="150"/>
    </row>
    <row r="259" spans="1:9">
      <c r="A259" s="180">
        <v>20</v>
      </c>
      <c r="B259" s="150"/>
      <c r="C259" s="150"/>
      <c r="D259" s="150"/>
      <c r="H259" s="150"/>
      <c r="I259" s="150"/>
    </row>
    <row r="260" spans="1:9">
      <c r="A260" s="180">
        <v>21</v>
      </c>
      <c r="B260" s="150"/>
      <c r="C260" s="150"/>
      <c r="D260" s="150"/>
      <c r="H260" s="150"/>
      <c r="I260" s="150"/>
    </row>
    <row r="261" spans="1:9">
      <c r="A261" s="180">
        <v>22</v>
      </c>
      <c r="B261" s="150"/>
      <c r="C261" s="150"/>
      <c r="D261" s="150"/>
      <c r="H261" s="150"/>
      <c r="I261" s="150"/>
    </row>
    <row r="262" spans="1:9">
      <c r="A262" s="180">
        <v>23</v>
      </c>
      <c r="B262" s="150"/>
      <c r="C262" s="150"/>
      <c r="D262" s="150"/>
      <c r="H262" s="150"/>
      <c r="I262" s="150"/>
    </row>
    <row r="299" ht="18" spans="1:8">
      <c r="A299" s="355"/>
      <c r="B299" s="355" t="s">
        <v>666</v>
      </c>
      <c r="C299" s="355"/>
      <c r="G299" s="355"/>
      <c r="H299" s="355"/>
    </row>
    <row r="300" ht="18" spans="1:8">
      <c r="A300" s="355"/>
      <c r="B300" s="355" t="s">
        <v>667</v>
      </c>
      <c r="C300" s="355"/>
      <c r="G300" s="355"/>
      <c r="H300" s="355"/>
    </row>
    <row r="301" ht="18" spans="1:8">
      <c r="A301" s="355"/>
      <c r="B301" s="355" t="s">
        <v>668</v>
      </c>
      <c r="C301" s="355"/>
      <c r="G301" s="355"/>
      <c r="H301" s="163"/>
    </row>
    <row r="302" ht="18" spans="1:8">
      <c r="A302" s="355"/>
      <c r="B302" s="355" t="s">
        <v>669</v>
      </c>
      <c r="C302" s="355"/>
      <c r="G302" s="355"/>
      <c r="H302" s="163"/>
    </row>
    <row r="303" ht="15.75" spans="1:8">
      <c r="A303" s="356"/>
      <c r="B303" s="154" t="s">
        <v>827</v>
      </c>
      <c r="C303" s="356"/>
      <c r="D303" s="357"/>
      <c r="E303" s="357"/>
      <c r="F303" s="370"/>
      <c r="G303" s="154" t="str">
        <f>B303</f>
        <v>YEAR II SEM II /2018 G.C</v>
      </c>
      <c r="H303" s="357" t="str">
        <f>B303</f>
        <v>YEAR II SEM II /2018 G.C</v>
      </c>
    </row>
    <row r="304" spans="2:8">
      <c r="B304" s="122" t="s">
        <v>671</v>
      </c>
      <c r="C304" s="122"/>
      <c r="F304" s="371"/>
      <c r="G304" s="122" t="s">
        <v>671</v>
      </c>
      <c r="H304" s="122"/>
    </row>
    <row r="305" ht="18" spans="2:9">
      <c r="B305" s="122" t="s">
        <v>845</v>
      </c>
      <c r="C305" s="122"/>
      <c r="F305" s="371"/>
      <c r="G305" s="138" t="str">
        <f>B305</f>
        <v>MACRO ECONOMIC THEORY </v>
      </c>
      <c r="H305" s="122" t="str">
        <f>B305</f>
        <v>MACRO ECONOMIC THEORY </v>
      </c>
      <c r="I305" s="122"/>
    </row>
    <row r="306" ht="18" spans="2:8">
      <c r="B306" s="122" t="s">
        <v>769</v>
      </c>
      <c r="C306" s="123"/>
      <c r="F306" s="371"/>
      <c r="G306" s="372" t="str">
        <f>B306</f>
        <v>COURSENO.ECON221</v>
      </c>
      <c r="H306" s="373"/>
    </row>
    <row r="307" ht="18" spans="2:8">
      <c r="B307" s="122" t="s">
        <v>779</v>
      </c>
      <c r="C307" s="122"/>
      <c r="F307" s="371"/>
      <c r="G307" s="372" t="str">
        <f>B307</f>
        <v>SECTION:MGMT/R/09_1</v>
      </c>
      <c r="H307" s="373"/>
    </row>
    <row r="308" ht="18" spans="1:9">
      <c r="A308" s="124" t="s">
        <v>675</v>
      </c>
      <c r="B308" s="124" t="s">
        <v>477</v>
      </c>
      <c r="C308" s="124" t="s">
        <v>9</v>
      </c>
      <c r="D308" s="124" t="s">
        <v>676</v>
      </c>
      <c r="E308" s="138"/>
      <c r="F308" s="139"/>
      <c r="G308" s="138"/>
      <c r="H308" s="374" t="s">
        <v>9</v>
      </c>
      <c r="I308" s="124" t="s">
        <v>676</v>
      </c>
    </row>
    <row r="309" ht="16.5" spans="1:9">
      <c r="A309" s="150">
        <v>1</v>
      </c>
      <c r="B309" s="126" t="s">
        <v>780</v>
      </c>
      <c r="C309" s="361" t="s">
        <v>781</v>
      </c>
      <c r="D309" s="126"/>
      <c r="F309" s="371"/>
      <c r="H309" s="367" t="str">
        <f>C309</f>
        <v>00319/09</v>
      </c>
      <c r="I309" s="150"/>
    </row>
    <row r="310" ht="18" spans="1:9">
      <c r="A310" s="150">
        <v>2</v>
      </c>
      <c r="B310" s="126" t="s">
        <v>782</v>
      </c>
      <c r="C310" s="363" t="s">
        <v>783</v>
      </c>
      <c r="D310" s="126"/>
      <c r="E310" s="138" t="s">
        <v>681</v>
      </c>
      <c r="F310" s="141"/>
      <c r="G310" s="142"/>
      <c r="H310" s="367" t="str">
        <f t="shared" ref="H310:H324" si="8">C310</f>
        <v>00305/09</v>
      </c>
      <c r="I310" s="150"/>
    </row>
    <row r="311" ht="16.5" spans="1:9">
      <c r="A311" s="150">
        <v>3</v>
      </c>
      <c r="B311" s="126" t="s">
        <v>784</v>
      </c>
      <c r="C311" s="360" t="s">
        <v>785</v>
      </c>
      <c r="D311" s="126"/>
      <c r="E311" s="375" t="s">
        <v>684</v>
      </c>
      <c r="F311" s="376"/>
      <c r="G311" s="375"/>
      <c r="H311" s="367" t="str">
        <f t="shared" si="8"/>
        <v>00276/09</v>
      </c>
      <c r="I311" s="150"/>
    </row>
    <row r="312" ht="16.5" spans="1:9">
      <c r="A312" s="150">
        <v>4</v>
      </c>
      <c r="B312" s="126" t="s">
        <v>786</v>
      </c>
      <c r="C312" s="361" t="s">
        <v>787</v>
      </c>
      <c r="D312" s="126"/>
      <c r="E312" s="375" t="s">
        <v>687</v>
      </c>
      <c r="F312" s="376"/>
      <c r="G312" s="375"/>
      <c r="H312" s="367" t="str">
        <f t="shared" si="8"/>
        <v>00285/09</v>
      </c>
      <c r="I312" s="150"/>
    </row>
    <row r="313" ht="16.5" spans="1:9">
      <c r="A313" s="150">
        <v>5</v>
      </c>
      <c r="B313" s="126" t="s">
        <v>788</v>
      </c>
      <c r="C313" s="361" t="s">
        <v>789</v>
      </c>
      <c r="D313" s="126"/>
      <c r="E313" s="375" t="s">
        <v>690</v>
      </c>
      <c r="F313" s="376"/>
      <c r="G313" s="375"/>
      <c r="H313" s="367" t="str">
        <f t="shared" si="8"/>
        <v>00286/09</v>
      </c>
      <c r="I313" s="150"/>
    </row>
    <row r="314" ht="16.5" spans="1:9">
      <c r="A314" s="150">
        <v>6</v>
      </c>
      <c r="B314" s="128" t="s">
        <v>790</v>
      </c>
      <c r="C314" s="362" t="s">
        <v>791</v>
      </c>
      <c r="D314" s="126"/>
      <c r="E314" s="375" t="s">
        <v>693</v>
      </c>
      <c r="F314" s="376"/>
      <c r="G314" s="375"/>
      <c r="H314" s="367" t="str">
        <f t="shared" si="8"/>
        <v>00277/09</v>
      </c>
      <c r="I314" s="150"/>
    </row>
    <row r="315" ht="16.5" spans="1:9">
      <c r="A315" s="150">
        <v>7</v>
      </c>
      <c r="B315" s="126" t="s">
        <v>792</v>
      </c>
      <c r="C315" s="361" t="s">
        <v>793</v>
      </c>
      <c r="D315" s="126"/>
      <c r="E315" s="375" t="s">
        <v>696</v>
      </c>
      <c r="F315" s="376"/>
      <c r="G315" s="375"/>
      <c r="H315" s="367" t="str">
        <f t="shared" si="8"/>
        <v>00283/09</v>
      </c>
      <c r="I315" s="150"/>
    </row>
    <row r="316" ht="16.5" spans="1:9">
      <c r="A316" s="150">
        <v>8</v>
      </c>
      <c r="B316" s="126" t="s">
        <v>794</v>
      </c>
      <c r="C316" s="362" t="s">
        <v>795</v>
      </c>
      <c r="D316" s="126"/>
      <c r="E316" s="375" t="s">
        <v>699</v>
      </c>
      <c r="F316" s="376"/>
      <c r="G316" s="375"/>
      <c r="H316" s="367" t="str">
        <f t="shared" si="8"/>
        <v>00280/09</v>
      </c>
      <c r="I316" s="150"/>
    </row>
    <row r="317" ht="16.5" spans="1:9">
      <c r="A317" s="150">
        <v>9</v>
      </c>
      <c r="B317" s="126" t="s">
        <v>796</v>
      </c>
      <c r="C317" s="382" t="s">
        <v>797</v>
      </c>
      <c r="D317" s="126"/>
      <c r="E317" s="375" t="s">
        <v>702</v>
      </c>
      <c r="F317" s="376"/>
      <c r="G317" s="375"/>
      <c r="H317" s="367" t="str">
        <f t="shared" si="8"/>
        <v>00275/09</v>
      </c>
      <c r="I317" s="150"/>
    </row>
    <row r="318" ht="16.5" spans="1:9">
      <c r="A318" s="150">
        <v>10</v>
      </c>
      <c r="B318" s="126" t="s">
        <v>798</v>
      </c>
      <c r="C318" s="361" t="s">
        <v>799</v>
      </c>
      <c r="D318" s="126"/>
      <c r="E318" s="375" t="s">
        <v>705</v>
      </c>
      <c r="F318" s="376"/>
      <c r="G318" s="375"/>
      <c r="H318" s="367" t="str">
        <f t="shared" si="8"/>
        <v>00272/09</v>
      </c>
      <c r="I318" s="150"/>
    </row>
    <row r="319" ht="16.5" spans="1:9">
      <c r="A319" s="150">
        <v>11</v>
      </c>
      <c r="B319" s="126" t="s">
        <v>800</v>
      </c>
      <c r="C319" s="364" t="s">
        <v>801</v>
      </c>
      <c r="D319" s="126"/>
      <c r="E319" s="375" t="s">
        <v>708</v>
      </c>
      <c r="F319" s="376"/>
      <c r="G319" s="375"/>
      <c r="H319" s="367" t="str">
        <f t="shared" si="8"/>
        <v>00274/09</v>
      </c>
      <c r="I319" s="150"/>
    </row>
    <row r="320" ht="16.5" spans="1:9">
      <c r="A320" s="150">
        <v>12</v>
      </c>
      <c r="B320" s="126" t="s">
        <v>802</v>
      </c>
      <c r="C320" s="361" t="s">
        <v>803</v>
      </c>
      <c r="D320" s="126"/>
      <c r="E320" s="375" t="s">
        <v>711</v>
      </c>
      <c r="F320" s="376"/>
      <c r="G320" s="375"/>
      <c r="H320" s="367" t="str">
        <f t="shared" si="8"/>
        <v>00036/09</v>
      </c>
      <c r="I320" s="150"/>
    </row>
    <row r="321" ht="16.5" spans="1:9">
      <c r="A321" s="150">
        <v>13</v>
      </c>
      <c r="B321" s="126" t="s">
        <v>804</v>
      </c>
      <c r="C321" s="363" t="s">
        <v>717</v>
      </c>
      <c r="D321" s="126"/>
      <c r="F321" s="371"/>
      <c r="H321" s="367" t="str">
        <f t="shared" si="8"/>
        <v>00229/09</v>
      </c>
      <c r="I321" s="150"/>
    </row>
    <row r="322" ht="16.5" spans="1:9">
      <c r="A322" s="150">
        <v>14</v>
      </c>
      <c r="B322" s="127" t="s">
        <v>805</v>
      </c>
      <c r="C322" s="362" t="s">
        <v>806</v>
      </c>
      <c r="D322" s="126"/>
      <c r="F322" s="371"/>
      <c r="H322" s="367" t="str">
        <f t="shared" si="8"/>
        <v>00282/09</v>
      </c>
      <c r="I322" s="150"/>
    </row>
    <row r="323" ht="16.5" spans="1:9">
      <c r="A323" s="150">
        <v>15</v>
      </c>
      <c r="B323" s="126" t="s">
        <v>807</v>
      </c>
      <c r="C323" s="363" t="s">
        <v>808</v>
      </c>
      <c r="D323" s="126"/>
      <c r="F323" s="371"/>
      <c r="H323" s="367" t="str">
        <f t="shared" si="8"/>
        <v>00390/09</v>
      </c>
      <c r="I323" s="150"/>
    </row>
    <row r="324" ht="16.5" spans="1:9">
      <c r="A324" s="150">
        <v>16</v>
      </c>
      <c r="B324" s="126" t="s">
        <v>809</v>
      </c>
      <c r="C324" s="364" t="s">
        <v>810</v>
      </c>
      <c r="D324" s="126"/>
      <c r="F324" s="371"/>
      <c r="H324" s="367" t="str">
        <f t="shared" si="8"/>
        <v>00351/09</v>
      </c>
      <c r="I324" s="150"/>
    </row>
    <row r="325" ht="16.5" spans="1:9">
      <c r="A325" s="383"/>
      <c r="B325" s="384" t="s">
        <v>530</v>
      </c>
      <c r="C325" s="383"/>
      <c r="D325" s="383"/>
      <c r="E325" s="383"/>
      <c r="F325" s="388"/>
      <c r="G325" s="383" t="s">
        <v>530</v>
      </c>
      <c r="H325" s="383"/>
      <c r="I325" s="390"/>
    </row>
    <row r="326" ht="16.5" spans="1:9">
      <c r="A326" s="180">
        <v>1</v>
      </c>
      <c r="B326" s="126" t="s">
        <v>720</v>
      </c>
      <c r="C326" s="382" t="s">
        <v>721</v>
      </c>
      <c r="D326" s="150"/>
      <c r="H326" s="382" t="s">
        <v>721</v>
      </c>
      <c r="I326" s="150"/>
    </row>
    <row r="327" ht="16.5" spans="1:9">
      <c r="A327" s="180">
        <v>2</v>
      </c>
      <c r="B327" s="126" t="s">
        <v>722</v>
      </c>
      <c r="C327" s="382" t="s">
        <v>723</v>
      </c>
      <c r="D327" s="150"/>
      <c r="E327" s="285"/>
      <c r="F327" s="285"/>
      <c r="G327" s="285"/>
      <c r="H327" s="382" t="s">
        <v>723</v>
      </c>
      <c r="I327" s="150"/>
    </row>
    <row r="328" ht="16.5" spans="1:9">
      <c r="A328" s="180">
        <v>3</v>
      </c>
      <c r="B328" s="304"/>
      <c r="C328" s="385"/>
      <c r="D328" s="150"/>
      <c r="H328" s="389"/>
      <c r="I328" s="150"/>
    </row>
    <row r="329" ht="16.5" spans="1:9">
      <c r="A329" s="180">
        <v>4</v>
      </c>
      <c r="B329" s="126"/>
      <c r="C329" s="360"/>
      <c r="D329" s="150"/>
      <c r="H329" s="389"/>
      <c r="I329" s="150"/>
    </row>
    <row r="330" ht="16.5" spans="1:9">
      <c r="A330" s="180">
        <v>5</v>
      </c>
      <c r="B330" s="304"/>
      <c r="C330" s="385"/>
      <c r="D330" s="150"/>
      <c r="H330" s="389"/>
      <c r="I330" s="150"/>
    </row>
    <row r="331" ht="16.5" spans="1:9">
      <c r="A331" s="180">
        <v>6</v>
      </c>
      <c r="B331" s="126"/>
      <c r="C331" s="363"/>
      <c r="D331" s="150"/>
      <c r="H331" s="389"/>
      <c r="I331" s="150"/>
    </row>
    <row r="332" ht="16.5" spans="1:9">
      <c r="A332" s="180">
        <v>7</v>
      </c>
      <c r="B332" s="304"/>
      <c r="C332" s="385"/>
      <c r="D332" s="150"/>
      <c r="H332" s="389"/>
      <c r="I332" s="150"/>
    </row>
    <row r="333" ht="16.5" spans="1:9">
      <c r="A333" s="180">
        <v>8</v>
      </c>
      <c r="B333" s="125"/>
      <c r="C333" s="385"/>
      <c r="D333" s="150"/>
      <c r="H333" s="389"/>
      <c r="I333" s="150"/>
    </row>
    <row r="334" ht="16.5" spans="1:9">
      <c r="A334" s="180">
        <v>9</v>
      </c>
      <c r="B334" s="304"/>
      <c r="C334" s="385"/>
      <c r="D334" s="150"/>
      <c r="H334" s="389"/>
      <c r="I334" s="150"/>
    </row>
    <row r="335" ht="16.5" spans="1:9">
      <c r="A335" s="180">
        <v>10</v>
      </c>
      <c r="B335" s="304"/>
      <c r="C335" s="385"/>
      <c r="D335" s="150"/>
      <c r="H335" s="389"/>
      <c r="I335" s="150"/>
    </row>
    <row r="336" ht="16.5" spans="1:9">
      <c r="A336" s="180">
        <v>11</v>
      </c>
      <c r="B336" s="304"/>
      <c r="C336" s="385"/>
      <c r="D336" s="150"/>
      <c r="H336" s="389"/>
      <c r="I336" s="150"/>
    </row>
    <row r="337" ht="16.5" spans="1:9">
      <c r="A337" s="180">
        <v>12</v>
      </c>
      <c r="B337" s="126"/>
      <c r="C337" s="361"/>
      <c r="D337" s="150"/>
      <c r="H337" s="389"/>
      <c r="I337" s="150"/>
    </row>
    <row r="338" ht="16.5" spans="1:9">
      <c r="A338" s="180">
        <v>13</v>
      </c>
      <c r="B338" s="126"/>
      <c r="C338" s="362"/>
      <c r="D338" s="150"/>
      <c r="H338" s="389"/>
      <c r="I338" s="150"/>
    </row>
    <row r="339" ht="16.5" spans="1:9">
      <c r="A339" s="180">
        <v>14</v>
      </c>
      <c r="B339" s="304"/>
      <c r="C339" s="385"/>
      <c r="D339" s="150"/>
      <c r="H339" s="389"/>
      <c r="I339" s="150"/>
    </row>
    <row r="340" ht="16.5" spans="1:9">
      <c r="A340" s="180">
        <v>15</v>
      </c>
      <c r="B340" s="304"/>
      <c r="C340" s="369"/>
      <c r="D340" s="150"/>
      <c r="H340" s="128"/>
      <c r="I340" s="150"/>
    </row>
    <row r="341" ht="16.5" spans="1:9">
      <c r="A341" s="180">
        <v>16</v>
      </c>
      <c r="B341" s="304"/>
      <c r="C341" s="369"/>
      <c r="D341" s="150"/>
      <c r="H341" s="128"/>
      <c r="I341" s="150"/>
    </row>
    <row r="342" spans="1:9">
      <c r="A342" s="180">
        <v>17</v>
      </c>
      <c r="B342" s="150"/>
      <c r="C342" s="150"/>
      <c r="D342" s="150"/>
      <c r="H342" s="150"/>
      <c r="I342" s="150"/>
    </row>
    <row r="343" spans="1:9">
      <c r="A343" s="180">
        <v>18</v>
      </c>
      <c r="B343" s="150"/>
      <c r="C343" s="150"/>
      <c r="D343" s="150"/>
      <c r="H343" s="150"/>
      <c r="I343" s="150"/>
    </row>
    <row r="344" spans="1:9">
      <c r="A344" s="180">
        <v>19</v>
      </c>
      <c r="B344" s="150"/>
      <c r="C344" s="150"/>
      <c r="D344" s="150"/>
      <c r="H344" s="150"/>
      <c r="I344" s="150"/>
    </row>
    <row r="345" spans="1:9">
      <c r="A345" s="180">
        <v>20</v>
      </c>
      <c r="B345" s="150"/>
      <c r="C345" s="150"/>
      <c r="D345" s="150"/>
      <c r="H345" s="150"/>
      <c r="I345" s="150"/>
    </row>
    <row r="346" spans="1:9">
      <c r="A346" s="180">
        <v>21</v>
      </c>
      <c r="B346" s="150"/>
      <c r="C346" s="150"/>
      <c r="D346" s="150"/>
      <c r="H346" s="150"/>
      <c r="I346" s="150"/>
    </row>
    <row r="347" spans="1:9">
      <c r="A347" s="180">
        <v>22</v>
      </c>
      <c r="B347" s="150"/>
      <c r="C347" s="150"/>
      <c r="D347" s="150"/>
      <c r="H347" s="150"/>
      <c r="I347" s="150"/>
    </row>
    <row r="348" spans="1:9">
      <c r="A348" s="180">
        <v>23</v>
      </c>
      <c r="B348" s="150"/>
      <c r="C348" s="150"/>
      <c r="D348" s="150"/>
      <c r="H348" s="150"/>
      <c r="I348" s="150"/>
    </row>
  </sheetData>
  <customSheetViews>
    <customSheetView guid="{AC3D9A70-C753-4AD5-AD97-91C4ED7E8E5D}" showPageBreaks="1" hiddenColumns="1" state="hidden" view="pageLayout" topLeftCell="A164">
      <selection activeCell="D20" sqref="D20"/>
      <pageMargins left="0.7" right="0.7" top="0.75" bottom="0.75" header="0.3" footer="0.3"/>
      <pageSetup paperSize="1" orientation="portrait"/>
      <headerFooter>
        <oddFooter>&amp;LINST  NAME____________SIGN_________DATE____________DEP'T HEAD____________SIGN__________DATE___________</oddFooter>
      </headerFooter>
    </customSheetView>
  </customSheetViews>
  <mergeCells count="16">
    <mergeCell ref="H5:J5"/>
    <mergeCell ref="H6:J6"/>
    <mergeCell ref="H7:J7"/>
    <mergeCell ref="G8:H8"/>
    <mergeCell ref="G9:H9"/>
    <mergeCell ref="G95:H95"/>
    <mergeCell ref="G96:H96"/>
    <mergeCell ref="H139:I139"/>
    <mergeCell ref="G140:H140"/>
    <mergeCell ref="G141:H141"/>
    <mergeCell ref="H219:I219"/>
    <mergeCell ref="G220:H220"/>
    <mergeCell ref="G221:H221"/>
    <mergeCell ref="H305:I305"/>
    <mergeCell ref="G306:H306"/>
    <mergeCell ref="G307:H307"/>
  </mergeCells>
  <pageMargins left="0.7" right="0.7" top="0.75" bottom="0.75" header="0.3" footer="0.3"/>
  <pageSetup paperSize="1" orientation="portrait"/>
  <headerFooter>
    <oddFooter>&amp;LINST  NAME____________SIGN_________DATE____________DEP'T HEAD____________SIGN__________DATE___________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rgb="FF92D050"/>
  </sheetPr>
  <dimension ref="A1:I46"/>
  <sheetViews>
    <sheetView view="pageLayout" zoomScaleNormal="100" topLeftCell="A4" workbookViewId="0">
      <selection activeCell="A102" sqref="$A102:$XFD102"/>
    </sheetView>
  </sheetViews>
  <sheetFormatPr defaultColWidth="9" defaultRowHeight="15"/>
  <cols>
    <col min="1" max="1" width="3.42857142857143" customWidth="1"/>
    <col min="2" max="2" width="22.5714285714286" customWidth="1"/>
    <col min="3" max="3" width="10" customWidth="1"/>
    <col min="4" max="4" width="7.28571428571429" customWidth="1"/>
    <col min="6" max="6" width="3" customWidth="1"/>
    <col min="8" max="8" width="11.5714285714286" customWidth="1"/>
    <col min="9" max="9" width="8.42857142857143" customWidth="1"/>
  </cols>
  <sheetData>
    <row r="1" ht="18" spans="1:8">
      <c r="A1" s="355"/>
      <c r="B1" s="355" t="s">
        <v>666</v>
      </c>
      <c r="C1" s="355"/>
      <c r="G1" s="355"/>
      <c r="H1" s="355"/>
    </row>
    <row r="2" ht="18" spans="1:8">
      <c r="A2" s="355"/>
      <c r="B2" s="355" t="s">
        <v>667</v>
      </c>
      <c r="C2" s="355"/>
      <c r="G2" s="355"/>
      <c r="H2" s="355"/>
    </row>
    <row r="3" ht="18" spans="1:8">
      <c r="A3" s="355"/>
      <c r="B3" s="355" t="s">
        <v>668</v>
      </c>
      <c r="C3" s="355"/>
      <c r="G3" s="355"/>
      <c r="H3" s="163"/>
    </row>
    <row r="4" ht="18" spans="1:8">
      <c r="A4" s="355"/>
      <c r="B4" s="355" t="s">
        <v>669</v>
      </c>
      <c r="C4" s="355"/>
      <c r="G4" s="355"/>
      <c r="H4" s="163"/>
    </row>
    <row r="5" ht="15.75" spans="1:8">
      <c r="A5" s="356"/>
      <c r="B5" s="154" t="s">
        <v>670</v>
      </c>
      <c r="C5" s="356"/>
      <c r="D5" s="357"/>
      <c r="E5" s="357"/>
      <c r="F5" s="370"/>
      <c r="G5" s="154" t="str">
        <f>B5</f>
        <v>YEAR II SEM II /2018</v>
      </c>
      <c r="H5" s="357"/>
    </row>
    <row r="6" spans="2:8">
      <c r="B6" s="122" t="s">
        <v>671</v>
      </c>
      <c r="C6" s="122"/>
      <c r="F6" s="371"/>
      <c r="G6" s="122" t="s">
        <v>671</v>
      </c>
      <c r="H6" s="122"/>
    </row>
    <row r="7" ht="18" spans="2:8">
      <c r="B7" s="122" t="s">
        <v>846</v>
      </c>
      <c r="C7" s="122"/>
      <c r="F7" s="371"/>
      <c r="G7" s="138" t="str">
        <f>B7</f>
        <v>MARKETING RESEARCH</v>
      </c>
      <c r="H7" s="138"/>
    </row>
    <row r="8" ht="18" spans="2:8">
      <c r="B8" s="122" t="s">
        <v>847</v>
      </c>
      <c r="C8" s="123"/>
      <c r="F8" s="371"/>
      <c r="G8" s="372" t="str">
        <f>B8</f>
        <v>COURSENO.MRKT421</v>
      </c>
      <c r="H8" s="373"/>
    </row>
    <row r="9" spans="2:8">
      <c r="B9" s="122" t="s">
        <v>848</v>
      </c>
      <c r="C9" s="122"/>
      <c r="F9" s="371"/>
      <c r="G9" s="372" t="str">
        <f>B9</f>
        <v>SECTION:MRKT/R/09_</v>
      </c>
      <c r="H9" s="373"/>
    </row>
    <row r="10" ht="18" spans="1:9">
      <c r="A10" s="124" t="s">
        <v>675</v>
      </c>
      <c r="B10" s="124" t="s">
        <v>477</v>
      </c>
      <c r="C10" s="124" t="s">
        <v>9</v>
      </c>
      <c r="D10" s="124" t="s">
        <v>676</v>
      </c>
      <c r="E10" s="138"/>
      <c r="F10" s="139"/>
      <c r="G10" s="138"/>
      <c r="H10" s="374" t="s">
        <v>9</v>
      </c>
      <c r="I10" s="124" t="s">
        <v>676</v>
      </c>
    </row>
    <row r="11" ht="16.5" spans="1:9">
      <c r="A11" s="150">
        <v>1</v>
      </c>
      <c r="B11" s="126" t="s">
        <v>849</v>
      </c>
      <c r="C11" s="358" t="s">
        <v>850</v>
      </c>
      <c r="D11" s="126"/>
      <c r="F11" s="371"/>
      <c r="H11" s="367" t="str">
        <f>C11</f>
        <v>00261/09</v>
      </c>
      <c r="I11" s="150"/>
    </row>
    <row r="12" ht="18" spans="1:9">
      <c r="A12" s="150">
        <v>2</v>
      </c>
      <c r="B12" s="359" t="s">
        <v>851</v>
      </c>
      <c r="C12" s="360" t="s">
        <v>852</v>
      </c>
      <c r="D12" s="126"/>
      <c r="E12" s="138" t="s">
        <v>681</v>
      </c>
      <c r="F12" s="141"/>
      <c r="G12" s="142"/>
      <c r="H12" s="367" t="str">
        <f t="shared" ref="H12:H43" si="0">C12</f>
        <v>00264/09</v>
      </c>
      <c r="I12" s="150"/>
    </row>
    <row r="13" ht="16.5" spans="1:9">
      <c r="A13" s="150">
        <v>3</v>
      </c>
      <c r="B13" s="359" t="s">
        <v>853</v>
      </c>
      <c r="C13" s="361" t="s">
        <v>854</v>
      </c>
      <c r="D13" s="126"/>
      <c r="E13" s="375" t="s">
        <v>684</v>
      </c>
      <c r="F13" s="376"/>
      <c r="G13" s="375"/>
      <c r="H13" s="367" t="str">
        <f t="shared" si="0"/>
        <v>00365/09</v>
      </c>
      <c r="I13" s="150"/>
    </row>
    <row r="14" ht="16.5" spans="1:9">
      <c r="A14" s="150">
        <v>4</v>
      </c>
      <c r="B14" s="359" t="s">
        <v>855</v>
      </c>
      <c r="C14" s="360" t="s">
        <v>856</v>
      </c>
      <c r="D14" s="126"/>
      <c r="E14" s="375" t="s">
        <v>687</v>
      </c>
      <c r="F14" s="376"/>
      <c r="G14" s="375"/>
      <c r="H14" s="367" t="str">
        <f t="shared" si="0"/>
        <v>00246/09</v>
      </c>
      <c r="I14" s="150"/>
    </row>
    <row r="15" ht="16.5" spans="1:9">
      <c r="A15" s="150">
        <v>5</v>
      </c>
      <c r="B15" s="359" t="s">
        <v>857</v>
      </c>
      <c r="C15" s="360" t="s">
        <v>858</v>
      </c>
      <c r="D15" s="126"/>
      <c r="E15" s="375" t="s">
        <v>690</v>
      </c>
      <c r="F15" s="376"/>
      <c r="G15" s="375"/>
      <c r="H15" s="367" t="str">
        <f t="shared" si="0"/>
        <v>00903/09</v>
      </c>
      <c r="I15" s="150"/>
    </row>
    <row r="16" ht="16.5" spans="1:9">
      <c r="A16" s="150">
        <v>6</v>
      </c>
      <c r="B16" s="359" t="s">
        <v>859</v>
      </c>
      <c r="C16" s="361" t="s">
        <v>860</v>
      </c>
      <c r="D16" s="126"/>
      <c r="E16" s="375" t="s">
        <v>693</v>
      </c>
      <c r="F16" s="376"/>
      <c r="G16" s="375"/>
      <c r="H16" s="367" t="str">
        <f t="shared" si="0"/>
        <v>00001/08</v>
      </c>
      <c r="I16" s="150"/>
    </row>
    <row r="17" ht="16.5" spans="1:9">
      <c r="A17" s="150">
        <v>7</v>
      </c>
      <c r="B17" s="359" t="s">
        <v>861</v>
      </c>
      <c r="C17" s="362" t="s">
        <v>862</v>
      </c>
      <c r="D17" s="126"/>
      <c r="E17" s="375" t="s">
        <v>696</v>
      </c>
      <c r="F17" s="376"/>
      <c r="G17" s="375"/>
      <c r="H17" s="367" t="str">
        <f t="shared" si="0"/>
        <v>00244/09</v>
      </c>
      <c r="I17" s="150"/>
    </row>
    <row r="18" ht="16.5" spans="1:9">
      <c r="A18" s="150">
        <v>8</v>
      </c>
      <c r="B18" s="359" t="s">
        <v>863</v>
      </c>
      <c r="C18" s="362" t="s">
        <v>864</v>
      </c>
      <c r="D18" s="126"/>
      <c r="E18" s="375" t="s">
        <v>699</v>
      </c>
      <c r="F18" s="376"/>
      <c r="G18" s="375"/>
      <c r="H18" s="367" t="str">
        <f t="shared" si="0"/>
        <v>00400/09</v>
      </c>
      <c r="I18" s="150"/>
    </row>
    <row r="19" ht="16.5" spans="1:9">
      <c r="A19" s="150">
        <v>9</v>
      </c>
      <c r="B19" s="359" t="s">
        <v>865</v>
      </c>
      <c r="C19" s="361" t="s">
        <v>866</v>
      </c>
      <c r="D19" s="126"/>
      <c r="E19" s="375" t="s">
        <v>702</v>
      </c>
      <c r="F19" s="376"/>
      <c r="G19" s="375"/>
      <c r="H19" s="367" t="str">
        <f t="shared" si="0"/>
        <v>00145/09</v>
      </c>
      <c r="I19" s="150"/>
    </row>
    <row r="20" ht="16.5" spans="1:9">
      <c r="A20" s="150">
        <v>10</v>
      </c>
      <c r="B20" s="359" t="s">
        <v>867</v>
      </c>
      <c r="C20" s="361" t="s">
        <v>868</v>
      </c>
      <c r="D20" s="126"/>
      <c r="E20" s="375" t="s">
        <v>705</v>
      </c>
      <c r="F20" s="376"/>
      <c r="G20" s="375"/>
      <c r="H20" s="367" t="str">
        <f t="shared" si="0"/>
        <v>00401/09</v>
      </c>
      <c r="I20" s="150"/>
    </row>
    <row r="21" ht="16.5" spans="1:9">
      <c r="A21" s="150">
        <v>11</v>
      </c>
      <c r="B21" s="359" t="s">
        <v>869</v>
      </c>
      <c r="C21" s="361" t="s">
        <v>870</v>
      </c>
      <c r="D21" s="126"/>
      <c r="E21" s="375" t="s">
        <v>708</v>
      </c>
      <c r="F21" s="376"/>
      <c r="G21" s="375"/>
      <c r="H21" s="367" t="str">
        <f t="shared" si="0"/>
        <v>00414/09</v>
      </c>
      <c r="I21" s="150"/>
    </row>
    <row r="22" ht="16.5" spans="1:9">
      <c r="A22" s="150">
        <v>12</v>
      </c>
      <c r="B22" s="359" t="s">
        <v>871</v>
      </c>
      <c r="C22" s="362" t="s">
        <v>872</v>
      </c>
      <c r="D22" s="126"/>
      <c r="E22" s="375" t="s">
        <v>711</v>
      </c>
      <c r="F22" s="376"/>
      <c r="G22" s="375"/>
      <c r="H22" s="367" t="str">
        <f t="shared" si="0"/>
        <v>00258/09</v>
      </c>
      <c r="I22" s="150"/>
    </row>
    <row r="23" ht="16.5" spans="1:9">
      <c r="A23" s="150">
        <v>13</v>
      </c>
      <c r="B23" s="359" t="s">
        <v>873</v>
      </c>
      <c r="C23" s="363" t="s">
        <v>874</v>
      </c>
      <c r="D23" s="126"/>
      <c r="F23" s="371"/>
      <c r="H23" s="367" t="str">
        <f t="shared" si="0"/>
        <v>00254/09</v>
      </c>
      <c r="I23" s="150"/>
    </row>
    <row r="24" ht="16.5" spans="1:9">
      <c r="A24" s="150">
        <v>14</v>
      </c>
      <c r="B24" s="359" t="s">
        <v>875</v>
      </c>
      <c r="C24" s="361" t="s">
        <v>876</v>
      </c>
      <c r="D24" s="126"/>
      <c r="F24" s="371"/>
      <c r="H24" s="367" t="str">
        <f t="shared" si="0"/>
        <v>00262/09</v>
      </c>
      <c r="I24" s="150"/>
    </row>
    <row r="25" ht="16.5" spans="1:9">
      <c r="A25" s="150">
        <v>15</v>
      </c>
      <c r="B25" s="359" t="s">
        <v>877</v>
      </c>
      <c r="C25" s="361" t="s">
        <v>878</v>
      </c>
      <c r="D25" s="126"/>
      <c r="F25" s="371"/>
      <c r="H25" s="367" t="str">
        <f t="shared" si="0"/>
        <v>00426/09</v>
      </c>
      <c r="I25" s="150"/>
    </row>
    <row r="26" ht="16.5" spans="1:9">
      <c r="A26" s="150">
        <v>16</v>
      </c>
      <c r="B26" s="359" t="s">
        <v>879</v>
      </c>
      <c r="C26" s="364" t="s">
        <v>880</v>
      </c>
      <c r="D26" s="126"/>
      <c r="F26" s="371"/>
      <c r="H26" s="367" t="str">
        <f t="shared" si="0"/>
        <v>00265/09</v>
      </c>
      <c r="I26" s="150"/>
    </row>
    <row r="27" ht="16.5" spans="1:9">
      <c r="A27" s="150">
        <v>17</v>
      </c>
      <c r="B27" s="359" t="s">
        <v>881</v>
      </c>
      <c r="C27" s="361" t="s">
        <v>882</v>
      </c>
      <c r="D27" s="126"/>
      <c r="F27" s="371"/>
      <c r="H27" s="367" t="str">
        <f t="shared" si="0"/>
        <v>00247/09</v>
      </c>
      <c r="I27" s="150"/>
    </row>
    <row r="28" ht="16.5" spans="1:9">
      <c r="A28" s="150">
        <v>18</v>
      </c>
      <c r="B28" s="359" t="s">
        <v>883</v>
      </c>
      <c r="C28" s="362" t="s">
        <v>884</v>
      </c>
      <c r="D28" s="126"/>
      <c r="F28" s="371"/>
      <c r="H28" s="367" t="str">
        <f t="shared" si="0"/>
        <v>00263/09</v>
      </c>
      <c r="I28" s="150"/>
    </row>
    <row r="29" ht="16.5" spans="1:9">
      <c r="A29" s="150">
        <v>19</v>
      </c>
      <c r="B29" s="359" t="s">
        <v>885</v>
      </c>
      <c r="C29" s="126" t="s">
        <v>886</v>
      </c>
      <c r="D29" s="126"/>
      <c r="F29" s="371"/>
      <c r="H29" s="367" t="str">
        <f t="shared" si="0"/>
        <v>25389/09</v>
      </c>
      <c r="I29" s="150"/>
    </row>
    <row r="30" ht="16.5" spans="1:9">
      <c r="A30" s="150">
        <v>20</v>
      </c>
      <c r="B30" s="359" t="s">
        <v>887</v>
      </c>
      <c r="C30" s="363" t="s">
        <v>888</v>
      </c>
      <c r="D30" s="126"/>
      <c r="F30" s="371"/>
      <c r="H30" s="367" t="str">
        <f t="shared" si="0"/>
        <v>00259/10</v>
      </c>
      <c r="I30" s="150"/>
    </row>
    <row r="31" ht="16.5" spans="1:9">
      <c r="A31" s="150">
        <v>21</v>
      </c>
      <c r="B31" s="359" t="s">
        <v>889</v>
      </c>
      <c r="C31" s="362" t="s">
        <v>878</v>
      </c>
      <c r="D31" s="365"/>
      <c r="F31" s="371"/>
      <c r="H31" s="377" t="str">
        <f t="shared" si="0"/>
        <v>00426/09</v>
      </c>
      <c r="I31" s="150"/>
    </row>
    <row r="32" ht="16.5" spans="1:9">
      <c r="A32" s="150">
        <v>22</v>
      </c>
      <c r="B32" s="359" t="s">
        <v>890</v>
      </c>
      <c r="C32" s="363" t="s">
        <v>891</v>
      </c>
      <c r="D32" s="180"/>
      <c r="E32" s="378"/>
      <c r="F32" s="379"/>
      <c r="G32" s="378"/>
      <c r="H32" s="377" t="str">
        <f t="shared" si="0"/>
        <v>00256/09</v>
      </c>
      <c r="I32" s="150"/>
    </row>
    <row r="33" ht="16.5" spans="1:9">
      <c r="A33" s="150">
        <v>23</v>
      </c>
      <c r="B33" s="366" t="s">
        <v>892</v>
      </c>
      <c r="C33" s="367" t="s">
        <v>893</v>
      </c>
      <c r="D33" s="150"/>
      <c r="E33" s="285"/>
      <c r="F33" s="285"/>
      <c r="G33" s="285"/>
      <c r="H33" s="377" t="str">
        <f t="shared" si="0"/>
        <v>00266/09</v>
      </c>
      <c r="I33" s="150"/>
    </row>
    <row r="34" ht="16.5" spans="1:9">
      <c r="A34" s="150">
        <v>24</v>
      </c>
      <c r="B34" s="359" t="s">
        <v>894</v>
      </c>
      <c r="C34" s="361" t="s">
        <v>895</v>
      </c>
      <c r="D34" s="150"/>
      <c r="H34" s="377" t="str">
        <f t="shared" si="0"/>
        <v>00095/09</v>
      </c>
      <c r="I34" s="150"/>
    </row>
    <row r="35" ht="16.5" spans="1:9">
      <c r="A35" s="150">
        <v>25</v>
      </c>
      <c r="B35" s="359" t="s">
        <v>661</v>
      </c>
      <c r="C35" s="361" t="s">
        <v>662</v>
      </c>
      <c r="D35" s="150"/>
      <c r="H35" s="377" t="str">
        <f t="shared" si="0"/>
        <v>00984/09</v>
      </c>
      <c r="I35" s="150"/>
    </row>
    <row r="36" ht="16.5" spans="1:9">
      <c r="A36" s="150">
        <v>26</v>
      </c>
      <c r="B36" s="359" t="s">
        <v>896</v>
      </c>
      <c r="C36" s="363" t="s">
        <v>897</v>
      </c>
      <c r="D36" s="150"/>
      <c r="H36" s="377" t="str">
        <f t="shared" si="0"/>
        <v>00353/09</v>
      </c>
      <c r="I36" s="150"/>
    </row>
    <row r="37" ht="16.5" spans="1:9">
      <c r="A37" s="150">
        <v>27</v>
      </c>
      <c r="B37" s="359" t="s">
        <v>898</v>
      </c>
      <c r="C37" s="361" t="s">
        <v>899</v>
      </c>
      <c r="D37" s="150"/>
      <c r="H37" s="377" t="str">
        <f t="shared" si="0"/>
        <v>00257/09</v>
      </c>
      <c r="I37" s="150"/>
    </row>
    <row r="38" ht="16.5" spans="1:9">
      <c r="A38" s="368">
        <v>6</v>
      </c>
      <c r="B38" s="368"/>
      <c r="C38" s="368"/>
      <c r="D38" s="368"/>
      <c r="E38" s="380"/>
      <c r="F38" s="380"/>
      <c r="G38" s="380"/>
      <c r="H38" s="381"/>
      <c r="I38" s="368"/>
    </row>
    <row r="39" ht="16.5" spans="1:9">
      <c r="A39" s="180">
        <v>1</v>
      </c>
      <c r="B39" s="366" t="s">
        <v>900</v>
      </c>
      <c r="C39" s="361" t="s">
        <v>901</v>
      </c>
      <c r="D39" s="150"/>
      <c r="H39" s="377" t="str">
        <f t="shared" si="0"/>
        <v>000423/09</v>
      </c>
      <c r="I39" s="150"/>
    </row>
    <row r="40" ht="16.5" spans="1:9">
      <c r="A40" s="180">
        <v>2</v>
      </c>
      <c r="B40" s="359" t="s">
        <v>902</v>
      </c>
      <c r="C40" s="361" t="s">
        <v>903</v>
      </c>
      <c r="D40" s="150"/>
      <c r="H40" s="377" t="str">
        <f t="shared" si="0"/>
        <v>000364/09</v>
      </c>
      <c r="I40" s="150"/>
    </row>
    <row r="41" ht="16.5" spans="1:9">
      <c r="A41" s="180">
        <v>3</v>
      </c>
      <c r="B41" s="359" t="s">
        <v>904</v>
      </c>
      <c r="C41" s="363" t="s">
        <v>905</v>
      </c>
      <c r="D41" s="150"/>
      <c r="H41" s="377" t="str">
        <f t="shared" si="0"/>
        <v>00260/09</v>
      </c>
      <c r="I41" s="150"/>
    </row>
    <row r="42" ht="16.5" spans="1:9">
      <c r="A42" s="180">
        <v>4</v>
      </c>
      <c r="B42" s="359" t="s">
        <v>906</v>
      </c>
      <c r="C42" s="364" t="s">
        <v>907</v>
      </c>
      <c r="D42" s="150"/>
      <c r="H42" s="377" t="str">
        <f t="shared" si="0"/>
        <v>00251/09</v>
      </c>
      <c r="I42" s="150"/>
    </row>
    <row r="43" ht="15.75" spans="1:9">
      <c r="A43" s="180">
        <v>5</v>
      </c>
      <c r="B43" s="304" t="s">
        <v>908</v>
      </c>
      <c r="C43" s="369" t="s">
        <v>909</v>
      </c>
      <c r="D43" s="150"/>
      <c r="H43" s="150" t="str">
        <f t="shared" si="0"/>
        <v>00438/10</v>
      </c>
      <c r="I43" s="150"/>
    </row>
    <row r="44" spans="1:4">
      <c r="A44" s="150"/>
      <c r="B44" s="150"/>
      <c r="C44" s="150"/>
      <c r="D44" s="150"/>
    </row>
    <row r="45" spans="1:4">
      <c r="A45" s="150"/>
      <c r="B45" s="150"/>
      <c r="C45" s="150"/>
      <c r="D45" s="150"/>
    </row>
    <row r="46" spans="1:4">
      <c r="A46" s="150"/>
      <c r="B46" s="150"/>
      <c r="C46" s="150"/>
      <c r="D46" s="150"/>
    </row>
  </sheetData>
  <customSheetViews>
    <customSheetView guid="{AC3D9A70-C753-4AD5-AD97-91C4ED7E8E5D}" showPageBreaks="1" state="hidden" view="pageLayout" topLeftCell="A4">
      <selection activeCell="D20" sqref="D20"/>
      <pageMargins left="0.7" right="0.7" top="0.75" bottom="0.75" header="0.3" footer="0.3"/>
      <pageSetup paperSize="1" orientation="portrait"/>
      <headerFooter>
        <oddHeader>&amp;LMRKT-R-092010/2018/SECOND SEMESTER</oddHeader>
        <oddFooter>&amp;LINST_____________SIGN__________DATE__________DEPT HEAD________SIGN__________DATE_________</oddFooter>
      </headerFooter>
    </customSheetView>
  </customSheetViews>
  <mergeCells count="2">
    <mergeCell ref="G8:H8"/>
    <mergeCell ref="G9:H9"/>
  </mergeCells>
  <pageMargins left="0.7" right="0.7" top="0.75" bottom="0.75" header="0.3" footer="0.3"/>
  <pageSetup paperSize="1" orientation="portrait"/>
  <headerFooter>
    <oddHeader>&amp;LMRKT-R-092010/2018/SECOND SEMESTER</oddHeader>
    <oddFooter>&amp;LINST_____________SIGN__________DATE__________DEPT HEAD________SIGN__________DATE_________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X271"/>
  <sheetViews>
    <sheetView workbookViewId="0">
      <selection activeCell="A102" sqref="$A102:$XFD102"/>
    </sheetView>
  </sheetViews>
  <sheetFormatPr defaultColWidth="9" defaultRowHeight="15"/>
  <cols>
    <col min="1" max="1" width="3.57142857142857" customWidth="1"/>
    <col min="2" max="2" width="29.4285714285714" customWidth="1"/>
    <col min="3" max="3" width="12.8571428571429" customWidth="1"/>
    <col min="4" max="25" width="2.71428571428571" customWidth="1"/>
  </cols>
  <sheetData>
    <row r="1" ht="18" spans="2:25">
      <c r="B1" s="151"/>
      <c r="C1" s="133" t="s">
        <v>0</v>
      </c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73"/>
      <c r="V1" s="173"/>
      <c r="W1" s="173"/>
      <c r="X1" s="173"/>
      <c r="Y1" s="173"/>
    </row>
    <row r="2" ht="18" spans="2:25">
      <c r="B2" s="151"/>
      <c r="C2" s="152" t="s">
        <v>910</v>
      </c>
      <c r="D2" s="164"/>
      <c r="E2" s="164"/>
      <c r="F2" s="164"/>
      <c r="G2" s="164"/>
      <c r="H2" s="164"/>
      <c r="I2" s="164"/>
      <c r="J2" s="164"/>
      <c r="K2" s="164"/>
      <c r="L2" s="164"/>
      <c r="M2" s="165"/>
      <c r="N2" s="348"/>
      <c r="O2" s="348"/>
      <c r="P2" s="348"/>
      <c r="Q2" s="348"/>
      <c r="R2" s="348"/>
      <c r="S2" s="348"/>
      <c r="T2" s="164"/>
      <c r="U2" s="174"/>
      <c r="V2" s="174"/>
      <c r="W2" s="175"/>
      <c r="X2" s="175"/>
      <c r="Y2" s="175"/>
    </row>
    <row r="3" ht="18.75" customHeight="1" spans="1:25">
      <c r="A3" s="153"/>
      <c r="B3" s="346" t="s">
        <v>911</v>
      </c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</row>
    <row r="4" spans="1:25">
      <c r="A4" s="150" t="s">
        <v>5</v>
      </c>
      <c r="B4" s="150" t="s">
        <v>6</v>
      </c>
      <c r="C4" s="125" t="s">
        <v>9</v>
      </c>
      <c r="D4" s="180"/>
      <c r="E4" s="180"/>
      <c r="F4" s="180"/>
      <c r="G4" s="180"/>
      <c r="H4" s="180"/>
      <c r="I4" s="180"/>
      <c r="J4" s="180"/>
      <c r="K4" s="150"/>
      <c r="L4" s="150"/>
      <c r="M4" s="303"/>
      <c r="N4" s="303"/>
      <c r="O4" s="303"/>
      <c r="P4" s="303"/>
      <c r="Q4" s="303"/>
      <c r="R4" s="303"/>
      <c r="S4" s="303"/>
      <c r="T4" s="150"/>
      <c r="U4" s="303"/>
      <c r="V4" s="303"/>
      <c r="W4" s="303"/>
      <c r="X4" s="303"/>
      <c r="Y4" s="303"/>
    </row>
    <row r="5" ht="16.5" spans="1:25">
      <c r="A5" s="150">
        <v>1</v>
      </c>
      <c r="B5" s="126" t="s">
        <v>912</v>
      </c>
      <c r="C5" s="126" t="s">
        <v>913</v>
      </c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</row>
    <row r="6" ht="16.5" spans="1:25">
      <c r="A6" s="150">
        <v>2</v>
      </c>
      <c r="B6" s="126" t="s">
        <v>914</v>
      </c>
      <c r="C6" s="126" t="s">
        <v>915</v>
      </c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</row>
    <row r="7" ht="16.5" spans="1:25">
      <c r="A7" s="150">
        <v>3</v>
      </c>
      <c r="B7" s="126" t="s">
        <v>916</v>
      </c>
      <c r="C7" s="126" t="s">
        <v>917</v>
      </c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</row>
    <row r="8" ht="16.5" spans="1:25">
      <c r="A8" s="150">
        <v>4</v>
      </c>
      <c r="B8" s="126" t="s">
        <v>918</v>
      </c>
      <c r="C8" s="126" t="s">
        <v>919</v>
      </c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</row>
    <row r="9" ht="16.5" spans="1:25">
      <c r="A9" s="150">
        <v>5</v>
      </c>
      <c r="B9" s="126" t="s">
        <v>920</v>
      </c>
      <c r="C9" s="126" t="s">
        <v>921</v>
      </c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</row>
    <row r="10" ht="16.5" spans="1:25">
      <c r="A10" s="150">
        <v>6</v>
      </c>
      <c r="B10" s="126" t="s">
        <v>922</v>
      </c>
      <c r="C10" s="126" t="s">
        <v>923</v>
      </c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</row>
    <row r="11" ht="16.5" spans="1:25">
      <c r="A11" s="150">
        <v>7</v>
      </c>
      <c r="B11" s="126" t="s">
        <v>924</v>
      </c>
      <c r="C11" s="126" t="s">
        <v>925</v>
      </c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</row>
    <row r="12" ht="16.5" spans="1:25">
      <c r="A12" s="150">
        <v>8</v>
      </c>
      <c r="B12" s="126" t="s">
        <v>926</v>
      </c>
      <c r="C12" s="126" t="s">
        <v>927</v>
      </c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</row>
    <row r="13" ht="16.5" spans="1:25">
      <c r="A13" s="150">
        <v>9</v>
      </c>
      <c r="B13" s="126" t="s">
        <v>928</v>
      </c>
      <c r="C13" s="126" t="s">
        <v>929</v>
      </c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</row>
    <row r="14" ht="16.5" spans="1:25">
      <c r="A14" s="150">
        <v>10</v>
      </c>
      <c r="B14" s="126" t="s">
        <v>930</v>
      </c>
      <c r="C14" s="126" t="s">
        <v>931</v>
      </c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</row>
    <row r="15" ht="16.5" spans="1:25">
      <c r="A15" s="150">
        <v>11</v>
      </c>
      <c r="B15" s="126" t="s">
        <v>932</v>
      </c>
      <c r="C15" s="126" t="s">
        <v>933</v>
      </c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</row>
    <row r="16" ht="16.5" spans="1:25">
      <c r="A16" s="150">
        <v>12</v>
      </c>
      <c r="B16" s="126" t="s">
        <v>934</v>
      </c>
      <c r="C16" s="126" t="s">
        <v>935</v>
      </c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</row>
    <row r="17" ht="16.5" spans="1:25">
      <c r="A17" s="150">
        <v>13</v>
      </c>
      <c r="B17" s="126" t="s">
        <v>936</v>
      </c>
      <c r="C17" s="291" t="s">
        <v>937</v>
      </c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</row>
    <row r="18" ht="16.5" spans="1:25">
      <c r="A18" s="150">
        <v>14</v>
      </c>
      <c r="B18" s="302" t="s">
        <v>938</v>
      </c>
      <c r="C18" s="126" t="s">
        <v>939</v>
      </c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</row>
    <row r="19" ht="16.5" spans="1:25">
      <c r="A19" s="150">
        <v>15</v>
      </c>
      <c r="B19" s="126" t="s">
        <v>940</v>
      </c>
      <c r="C19" s="126" t="s">
        <v>941</v>
      </c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</row>
    <row r="20" ht="16.5" spans="1:25">
      <c r="A20" s="150">
        <v>16</v>
      </c>
      <c r="B20" s="126" t="s">
        <v>942</v>
      </c>
      <c r="C20" s="126" t="s">
        <v>943</v>
      </c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</row>
    <row r="21" ht="16.5" spans="1:25">
      <c r="A21" s="150">
        <v>17</v>
      </c>
      <c r="B21" s="302" t="s">
        <v>944</v>
      </c>
      <c r="C21" s="126" t="s">
        <v>945</v>
      </c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</row>
    <row r="22" ht="16.5" spans="1:25">
      <c r="A22" s="150">
        <v>18</v>
      </c>
      <c r="B22" s="150" t="s">
        <v>946</v>
      </c>
      <c r="C22" s="126" t="s">
        <v>947</v>
      </c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</row>
    <row r="23" ht="16.5" spans="1:25">
      <c r="A23" s="150">
        <v>19</v>
      </c>
      <c r="B23" s="126" t="s">
        <v>948</v>
      </c>
      <c r="C23" s="126" t="s">
        <v>949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</row>
    <row r="24" ht="16.5" spans="1:25">
      <c r="A24" s="150">
        <v>20</v>
      </c>
      <c r="B24" s="126" t="s">
        <v>950</v>
      </c>
      <c r="C24" s="126" t="s">
        <v>951</v>
      </c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</row>
    <row r="25" ht="16.5" spans="1:25">
      <c r="A25" s="159"/>
      <c r="B25" s="160"/>
      <c r="C25" s="161" t="s">
        <v>530</v>
      </c>
      <c r="D25" s="160"/>
      <c r="E25" s="160"/>
      <c r="F25" s="160"/>
      <c r="G25" s="160"/>
      <c r="H25" s="160"/>
      <c r="I25" s="160"/>
      <c r="J25" s="160"/>
      <c r="K25" s="160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</row>
    <row r="26" ht="16.5" spans="1:25">
      <c r="A26" s="162">
        <v>1</v>
      </c>
      <c r="B26" s="128" t="s">
        <v>952</v>
      </c>
      <c r="C26" s="128" t="s">
        <v>553</v>
      </c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</row>
    <row r="27" s="315" customFormat="1" ht="16.5" spans="1:50">
      <c r="A27" s="162">
        <v>2</v>
      </c>
      <c r="B27" s="128" t="s">
        <v>953</v>
      </c>
      <c r="C27" s="290" t="s">
        <v>954</v>
      </c>
      <c r="D27" s="290"/>
      <c r="E27" s="290"/>
      <c r="F27" s="290"/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0"/>
      <c r="S27" s="290"/>
      <c r="T27" s="290"/>
      <c r="U27" s="290"/>
      <c r="V27" s="290"/>
      <c r="W27" s="290"/>
      <c r="X27" s="290"/>
      <c r="Y27" s="290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ht="16.5" spans="1:25">
      <c r="A28" s="162">
        <v>3</v>
      </c>
      <c r="B28" s="349" t="s">
        <v>955</v>
      </c>
      <c r="C28" s="349" t="s">
        <v>956</v>
      </c>
      <c r="D28" s="350"/>
      <c r="E28" s="350"/>
      <c r="F28" s="350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1"/>
      <c r="U28" s="351"/>
      <c r="V28" s="351"/>
      <c r="W28" s="351"/>
      <c r="X28" s="351"/>
      <c r="Y28" s="351"/>
    </row>
    <row r="29" s="150" customFormat="1" spans="1:50">
      <c r="A29" s="162">
        <v>4</v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="150" customFormat="1" spans="1:50">
      <c r="A30" s="162">
        <v>5</v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="150" customFormat="1" spans="1:50">
      <c r="A31" s="162">
        <v>6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="150" customFormat="1" spans="1:50">
      <c r="A32" s="162">
        <v>7</v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="150" customFormat="1" spans="1:50">
      <c r="A33" s="162">
        <v>8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="150" customFormat="1" spans="1:50">
      <c r="A34" s="162">
        <v>9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="150" customFormat="1" spans="1:50">
      <c r="A35" s="162">
        <v>10</v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ht="18" spans="2:25">
      <c r="B36" s="151"/>
      <c r="C36" s="133" t="s">
        <v>0</v>
      </c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73"/>
      <c r="V36" s="173"/>
      <c r="W36" s="173"/>
      <c r="X36" s="173"/>
      <c r="Y36" s="173"/>
    </row>
    <row r="37" ht="18" spans="2:25">
      <c r="B37" s="151"/>
      <c r="C37" s="152" t="s">
        <v>957</v>
      </c>
      <c r="D37" s="164"/>
      <c r="E37" s="164"/>
      <c r="F37" s="164"/>
      <c r="G37" s="164"/>
      <c r="H37" s="164"/>
      <c r="I37" s="164"/>
      <c r="J37" s="164"/>
      <c r="K37" s="164"/>
      <c r="L37" s="164"/>
      <c r="M37" s="165"/>
      <c r="N37" s="348"/>
      <c r="O37" s="348"/>
      <c r="P37" s="348"/>
      <c r="Q37" s="348"/>
      <c r="R37" s="348"/>
      <c r="S37" s="348"/>
      <c r="T37" s="164"/>
      <c r="U37" s="174"/>
      <c r="V37" s="174"/>
      <c r="W37" s="175"/>
      <c r="X37" s="175"/>
      <c r="Y37" s="175"/>
    </row>
    <row r="38" ht="18" spans="2:25">
      <c r="B38" s="151"/>
      <c r="C38" s="152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76"/>
      <c r="U38" s="174"/>
      <c r="V38" s="174"/>
      <c r="W38" s="175"/>
      <c r="X38" s="175"/>
      <c r="Y38" s="175"/>
    </row>
    <row r="39" ht="18.75" customHeight="1" spans="1:25">
      <c r="A39" s="153"/>
      <c r="B39" s="346" t="s">
        <v>958</v>
      </c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</row>
    <row r="40" spans="1:25">
      <c r="A40" s="150" t="s">
        <v>5</v>
      </c>
      <c r="B40" s="150" t="s">
        <v>6</v>
      </c>
      <c r="C40" s="125" t="s">
        <v>9</v>
      </c>
      <c r="D40" s="180"/>
      <c r="E40" s="180"/>
      <c r="F40" s="180"/>
      <c r="G40" s="180"/>
      <c r="H40" s="180"/>
      <c r="I40" s="180"/>
      <c r="J40" s="180"/>
      <c r="K40" s="150"/>
      <c r="L40" s="150"/>
      <c r="M40" s="303"/>
      <c r="N40" s="303"/>
      <c r="O40" s="303"/>
      <c r="P40" s="303"/>
      <c r="Q40" s="303"/>
      <c r="R40" s="303"/>
      <c r="S40" s="303"/>
      <c r="T40" s="150"/>
      <c r="U40" s="303"/>
      <c r="V40" s="303"/>
      <c r="W40" s="303"/>
      <c r="X40" s="303"/>
      <c r="Y40" s="303"/>
    </row>
    <row r="41" ht="16.5" spans="1:25">
      <c r="A41" s="150">
        <v>1</v>
      </c>
      <c r="B41" s="126" t="s">
        <v>912</v>
      </c>
      <c r="C41" s="126" t="s">
        <v>913</v>
      </c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</row>
    <row r="42" ht="16.5" spans="1:25">
      <c r="A42" s="150">
        <v>2</v>
      </c>
      <c r="B42" s="126" t="s">
        <v>914</v>
      </c>
      <c r="C42" s="126" t="s">
        <v>915</v>
      </c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</row>
    <row r="43" ht="16.5" spans="1:25">
      <c r="A43" s="150">
        <v>3</v>
      </c>
      <c r="B43" s="126" t="s">
        <v>916</v>
      </c>
      <c r="C43" s="126" t="s">
        <v>917</v>
      </c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</row>
    <row r="44" ht="16.5" spans="1:25">
      <c r="A44" s="150">
        <v>4</v>
      </c>
      <c r="B44" s="126" t="s">
        <v>918</v>
      </c>
      <c r="C44" s="126" t="s">
        <v>919</v>
      </c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</row>
    <row r="45" ht="16.5" spans="1:25">
      <c r="A45" s="150">
        <v>5</v>
      </c>
      <c r="B45" s="126" t="s">
        <v>920</v>
      </c>
      <c r="C45" s="126" t="s">
        <v>921</v>
      </c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</row>
    <row r="46" ht="16.5" spans="1:25">
      <c r="A46" s="150">
        <v>6</v>
      </c>
      <c r="B46" s="126" t="s">
        <v>922</v>
      </c>
      <c r="C46" s="126" t="s">
        <v>923</v>
      </c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</row>
    <row r="47" ht="16.5" spans="1:25">
      <c r="A47" s="150">
        <v>7</v>
      </c>
      <c r="B47" s="126" t="s">
        <v>924</v>
      </c>
      <c r="C47" s="126" t="s">
        <v>925</v>
      </c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</row>
    <row r="48" ht="16.5" spans="1:25">
      <c r="A48" s="150">
        <v>8</v>
      </c>
      <c r="B48" s="126" t="s">
        <v>926</v>
      </c>
      <c r="C48" s="126" t="s">
        <v>927</v>
      </c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</row>
    <row r="49" ht="16.5" spans="1:25">
      <c r="A49" s="150">
        <v>9</v>
      </c>
      <c r="B49" s="126" t="s">
        <v>928</v>
      </c>
      <c r="C49" s="126" t="s">
        <v>929</v>
      </c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</row>
    <row r="50" ht="16.5" spans="1:25">
      <c r="A50" s="150">
        <v>10</v>
      </c>
      <c r="B50" s="126" t="s">
        <v>930</v>
      </c>
      <c r="C50" s="126" t="s">
        <v>931</v>
      </c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</row>
    <row r="51" ht="16.5" spans="1:25">
      <c r="A51" s="150">
        <v>11</v>
      </c>
      <c r="B51" s="126" t="s">
        <v>932</v>
      </c>
      <c r="C51" s="126" t="s">
        <v>933</v>
      </c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</row>
    <row r="52" ht="16.5" spans="1:25">
      <c r="A52" s="150">
        <v>12</v>
      </c>
      <c r="B52" s="126" t="s">
        <v>934</v>
      </c>
      <c r="C52" s="126" t="s">
        <v>935</v>
      </c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</row>
    <row r="53" ht="16.5" spans="1:25">
      <c r="A53" s="150">
        <v>13</v>
      </c>
      <c r="B53" s="126" t="s">
        <v>936</v>
      </c>
      <c r="C53" s="291" t="s">
        <v>937</v>
      </c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</row>
    <row r="54" ht="16.5" spans="1:25">
      <c r="A54" s="150">
        <v>14</v>
      </c>
      <c r="B54" s="302" t="s">
        <v>938</v>
      </c>
      <c r="C54" s="126" t="s">
        <v>939</v>
      </c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</row>
    <row r="55" ht="16.5" spans="1:25">
      <c r="A55" s="150">
        <v>15</v>
      </c>
      <c r="B55" s="126" t="s">
        <v>940</v>
      </c>
      <c r="C55" s="126" t="s">
        <v>941</v>
      </c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</row>
    <row r="56" ht="16.5" spans="1:25">
      <c r="A56" s="150">
        <v>16</v>
      </c>
      <c r="B56" s="126" t="s">
        <v>942</v>
      </c>
      <c r="C56" s="126" t="s">
        <v>943</v>
      </c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</row>
    <row r="57" ht="16.5" spans="1:25">
      <c r="A57" s="150">
        <v>17</v>
      </c>
      <c r="B57" s="302" t="s">
        <v>944</v>
      </c>
      <c r="C57" s="126" t="s">
        <v>945</v>
      </c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</row>
    <row r="58" ht="16.5" spans="1:25">
      <c r="A58" s="150">
        <v>18</v>
      </c>
      <c r="B58" s="150" t="s">
        <v>946</v>
      </c>
      <c r="C58" s="126" t="s">
        <v>947</v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</row>
    <row r="59" ht="16.5" spans="1:25">
      <c r="A59" s="150">
        <v>19</v>
      </c>
      <c r="B59" s="126" t="s">
        <v>948</v>
      </c>
      <c r="C59" s="126" t="s">
        <v>949</v>
      </c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</row>
    <row r="60" ht="16.5" spans="1:25">
      <c r="A60" s="150">
        <v>20</v>
      </c>
      <c r="B60" s="126" t="s">
        <v>950</v>
      </c>
      <c r="C60" s="126" t="s">
        <v>951</v>
      </c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</row>
    <row r="61" ht="16.5" spans="1:25">
      <c r="A61" s="159"/>
      <c r="B61" s="160"/>
      <c r="C61" s="161"/>
      <c r="D61" s="160"/>
      <c r="E61" s="160"/>
      <c r="F61" s="160"/>
      <c r="G61" s="160"/>
      <c r="H61" s="160"/>
      <c r="I61" s="160"/>
      <c r="J61" s="160"/>
      <c r="K61" s="160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</row>
    <row r="62" s="315" customFormat="1" ht="16.5" spans="1:25">
      <c r="A62" s="162">
        <v>1</v>
      </c>
      <c r="B62" s="128" t="s">
        <v>955</v>
      </c>
      <c r="C62" s="128" t="s">
        <v>956</v>
      </c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0"/>
      <c r="P62" s="290"/>
      <c r="Q62" s="290"/>
      <c r="R62" s="290"/>
      <c r="S62" s="290"/>
      <c r="T62" s="290"/>
      <c r="U62" s="290"/>
      <c r="V62" s="290"/>
      <c r="W62" s="290"/>
      <c r="X62" s="290"/>
      <c r="Y62" s="290"/>
    </row>
    <row r="63" ht="16.5" spans="1:25">
      <c r="A63" s="162">
        <v>2</v>
      </c>
      <c r="B63" s="128" t="s">
        <v>952</v>
      </c>
      <c r="C63" s="290" t="s">
        <v>553</v>
      </c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50"/>
      <c r="U63" s="150"/>
      <c r="V63" s="150"/>
      <c r="W63" s="150"/>
      <c r="X63" s="150"/>
      <c r="Y63" s="150"/>
    </row>
    <row r="64" ht="16.5" spans="1:25">
      <c r="A64" s="162">
        <v>3</v>
      </c>
      <c r="B64" s="128" t="s">
        <v>953</v>
      </c>
      <c r="C64" s="290" t="s">
        <v>954</v>
      </c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</row>
    <row r="66" ht="18" spans="2:25">
      <c r="B66" s="151"/>
      <c r="C66" s="133" t="s">
        <v>0</v>
      </c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73"/>
      <c r="V66" s="173"/>
      <c r="W66" s="173"/>
      <c r="X66" s="173"/>
      <c r="Y66" s="173"/>
    </row>
    <row r="67" ht="18" spans="2:25">
      <c r="B67" s="151"/>
      <c r="C67" s="152" t="s">
        <v>959</v>
      </c>
      <c r="D67" s="164"/>
      <c r="E67" s="164"/>
      <c r="F67" s="164"/>
      <c r="G67" s="164"/>
      <c r="H67" s="164"/>
      <c r="I67" s="164"/>
      <c r="J67" s="164"/>
      <c r="K67" s="164"/>
      <c r="L67" s="164"/>
      <c r="M67" s="165"/>
      <c r="N67" s="348"/>
      <c r="O67" s="348"/>
      <c r="P67" s="348"/>
      <c r="Q67" s="348"/>
      <c r="R67" s="348"/>
      <c r="S67" s="348"/>
      <c r="T67" s="164"/>
      <c r="U67" s="174"/>
      <c r="V67" s="174"/>
      <c r="W67" s="175"/>
      <c r="X67" s="175"/>
      <c r="Y67" s="175"/>
    </row>
    <row r="68" ht="18" spans="2:25">
      <c r="B68" s="151"/>
      <c r="C68" s="152" t="s">
        <v>960</v>
      </c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76"/>
      <c r="U68" s="174"/>
      <c r="V68" s="174"/>
      <c r="W68" s="175"/>
      <c r="X68" s="175"/>
      <c r="Y68" s="175"/>
    </row>
    <row r="69" ht="18.75" customHeight="1" spans="1:25">
      <c r="A69" s="153"/>
      <c r="B69" s="346"/>
      <c r="C69" s="346"/>
      <c r="D69" s="346"/>
      <c r="E69" s="346"/>
      <c r="F69" s="346"/>
      <c r="G69" s="346"/>
      <c r="H69" s="346"/>
      <c r="I69" s="346"/>
      <c r="J69" s="346"/>
      <c r="K69" s="346"/>
      <c r="L69" s="346"/>
      <c r="M69" s="346"/>
      <c r="N69" s="346"/>
      <c r="O69" s="346"/>
      <c r="P69" s="346"/>
      <c r="Q69" s="346"/>
      <c r="R69" s="346"/>
      <c r="S69" s="346"/>
      <c r="T69" s="346"/>
      <c r="U69" s="346"/>
      <c r="V69" s="346"/>
      <c r="W69" s="346"/>
      <c r="X69" s="346"/>
      <c r="Y69" s="346"/>
    </row>
    <row r="70" ht="16.5" spans="1:25">
      <c r="A70" s="150">
        <v>1</v>
      </c>
      <c r="B70" s="126" t="s">
        <v>912</v>
      </c>
      <c r="C70" s="126" t="s">
        <v>913</v>
      </c>
      <c r="D70" s="180"/>
      <c r="E70" s="180"/>
      <c r="F70" s="180"/>
      <c r="G70" s="180"/>
      <c r="H70" s="180"/>
      <c r="I70" s="180"/>
      <c r="J70" s="180"/>
      <c r="K70" s="150"/>
      <c r="L70" s="150"/>
      <c r="M70" s="303"/>
      <c r="N70" s="303"/>
      <c r="O70" s="303"/>
      <c r="P70" s="303"/>
      <c r="Q70" s="303"/>
      <c r="R70" s="303"/>
      <c r="S70" s="303"/>
      <c r="T70" s="150"/>
      <c r="U70" s="303"/>
      <c r="V70" s="303"/>
      <c r="W70" s="303"/>
      <c r="X70" s="303"/>
      <c r="Y70" s="303"/>
    </row>
    <row r="71" ht="16.5" spans="1:25">
      <c r="A71" s="150">
        <v>2</v>
      </c>
      <c r="B71" s="126" t="s">
        <v>914</v>
      </c>
      <c r="C71" s="126" t="s">
        <v>915</v>
      </c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</row>
    <row r="72" ht="16.5" spans="1:25">
      <c r="A72" s="150">
        <v>3</v>
      </c>
      <c r="B72" s="126" t="s">
        <v>916</v>
      </c>
      <c r="C72" s="126" t="s">
        <v>917</v>
      </c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</row>
    <row r="73" ht="16.5" spans="1:25">
      <c r="A73" s="150">
        <v>4</v>
      </c>
      <c r="B73" s="126" t="s">
        <v>918</v>
      </c>
      <c r="C73" s="126" t="s">
        <v>919</v>
      </c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</row>
    <row r="74" ht="16.5" spans="1:25">
      <c r="A74" s="150">
        <v>5</v>
      </c>
      <c r="B74" s="126" t="s">
        <v>920</v>
      </c>
      <c r="C74" s="126" t="s">
        <v>921</v>
      </c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</row>
    <row r="75" ht="16.5" spans="1:25">
      <c r="A75" s="150">
        <v>6</v>
      </c>
      <c r="B75" s="126" t="s">
        <v>922</v>
      </c>
      <c r="C75" s="126" t="s">
        <v>923</v>
      </c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</row>
    <row r="76" ht="16.5" spans="1:25">
      <c r="A76" s="150">
        <v>7</v>
      </c>
      <c r="B76" s="126" t="s">
        <v>924</v>
      </c>
      <c r="C76" s="126" t="s">
        <v>925</v>
      </c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</row>
    <row r="77" ht="16.5" spans="1:25">
      <c r="A77" s="150">
        <v>8</v>
      </c>
      <c r="B77" s="126" t="s">
        <v>926</v>
      </c>
      <c r="C77" s="126" t="s">
        <v>927</v>
      </c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</row>
    <row r="78" ht="16.5" spans="1:25">
      <c r="A78" s="150">
        <v>9</v>
      </c>
      <c r="B78" s="126" t="s">
        <v>928</v>
      </c>
      <c r="C78" s="126" t="s">
        <v>929</v>
      </c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</row>
    <row r="79" ht="16.5" spans="1:25">
      <c r="A79" s="150">
        <v>10</v>
      </c>
      <c r="B79" s="126" t="s">
        <v>930</v>
      </c>
      <c r="C79" s="126" t="s">
        <v>931</v>
      </c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</row>
    <row r="80" ht="16.5" spans="1:25">
      <c r="A80" s="150">
        <v>11</v>
      </c>
      <c r="B80" s="126" t="s">
        <v>932</v>
      </c>
      <c r="C80" s="126" t="s">
        <v>933</v>
      </c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</row>
    <row r="81" ht="16.5" spans="1:25">
      <c r="A81" s="150">
        <v>12</v>
      </c>
      <c r="B81" s="126" t="s">
        <v>934</v>
      </c>
      <c r="C81" s="126" t="s">
        <v>935</v>
      </c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</row>
    <row r="82" ht="16.5" spans="1:25">
      <c r="A82" s="150">
        <v>13</v>
      </c>
      <c r="B82" s="126" t="s">
        <v>936</v>
      </c>
      <c r="C82" s="291" t="s">
        <v>937</v>
      </c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</row>
    <row r="83" ht="16.5" spans="1:25">
      <c r="A83" s="150">
        <v>14</v>
      </c>
      <c r="B83" s="302" t="s">
        <v>938</v>
      </c>
      <c r="C83" s="126" t="s">
        <v>939</v>
      </c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</row>
    <row r="84" ht="16.5" spans="1:25">
      <c r="A84" s="150">
        <v>15</v>
      </c>
      <c r="B84" s="126" t="s">
        <v>940</v>
      </c>
      <c r="C84" s="126" t="s">
        <v>941</v>
      </c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</row>
    <row r="85" ht="16.5" spans="1:25">
      <c r="A85" s="150">
        <v>16</v>
      </c>
      <c r="B85" s="126" t="s">
        <v>942</v>
      </c>
      <c r="C85" s="126" t="s">
        <v>943</v>
      </c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</row>
    <row r="86" ht="16.5" spans="1:25">
      <c r="A86" s="150">
        <v>17</v>
      </c>
      <c r="B86" s="302" t="s">
        <v>944</v>
      </c>
      <c r="C86" s="126" t="s">
        <v>945</v>
      </c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</row>
    <row r="87" ht="16.5" spans="1:25">
      <c r="A87" s="150">
        <v>18</v>
      </c>
      <c r="B87" s="150" t="s">
        <v>946</v>
      </c>
      <c r="C87" s="126" t="s">
        <v>947</v>
      </c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</row>
    <row r="88" ht="16.5" spans="1:25">
      <c r="A88" s="150">
        <v>19</v>
      </c>
      <c r="B88" s="126" t="s">
        <v>948</v>
      </c>
      <c r="C88" s="126" t="s">
        <v>949</v>
      </c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</row>
    <row r="89" ht="16.5" spans="1:25">
      <c r="A89" s="150">
        <v>20</v>
      </c>
      <c r="B89" s="126" t="s">
        <v>950</v>
      </c>
      <c r="C89" s="126" t="s">
        <v>951</v>
      </c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</row>
    <row r="90" ht="16.5" spans="1:25">
      <c r="A90" s="159"/>
      <c r="B90" s="160"/>
      <c r="C90" s="161" t="s">
        <v>530</v>
      </c>
      <c r="D90" s="160"/>
      <c r="E90" s="160"/>
      <c r="F90" s="160"/>
      <c r="G90" s="160"/>
      <c r="H90" s="160"/>
      <c r="I90" s="160"/>
      <c r="J90" s="160"/>
      <c r="K90" s="160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</row>
    <row r="91" ht="16.5" spans="1:25">
      <c r="A91" s="162">
        <v>1</v>
      </c>
      <c r="B91" s="128" t="s">
        <v>952</v>
      </c>
      <c r="C91" s="128" t="s">
        <v>961</v>
      </c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</row>
    <row r="92" ht="16.5" spans="1:19">
      <c r="A92" s="162">
        <v>1</v>
      </c>
      <c r="B92" s="128" t="s">
        <v>955</v>
      </c>
      <c r="C92" s="128" t="s">
        <v>956</v>
      </c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352"/>
      <c r="O92" s="352"/>
      <c r="P92" s="352"/>
      <c r="Q92" s="352"/>
      <c r="R92" s="352"/>
      <c r="S92" s="352"/>
    </row>
    <row r="93" ht="16.5" spans="1:25">
      <c r="A93" s="162">
        <v>3</v>
      </c>
      <c r="B93" s="128"/>
      <c r="C93" s="150"/>
      <c r="D93" s="162"/>
      <c r="E93" s="162"/>
      <c r="F93" s="162"/>
      <c r="G93" s="162"/>
      <c r="H93" s="162"/>
      <c r="I93" s="162"/>
      <c r="J93" s="162"/>
      <c r="K93" s="162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</row>
    <row r="94" spans="1:25">
      <c r="A94" s="162">
        <v>4</v>
      </c>
      <c r="B94" s="150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</row>
    <row r="95" spans="1:25">
      <c r="A95" s="162">
        <v>5</v>
      </c>
      <c r="B95" s="150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</row>
    <row r="97" ht="18" spans="2:25">
      <c r="B97" s="151"/>
      <c r="C97" s="133" t="s">
        <v>0</v>
      </c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73"/>
      <c r="V97" s="173"/>
      <c r="W97" s="173"/>
      <c r="X97" s="173"/>
      <c r="Y97" s="173"/>
    </row>
    <row r="98" ht="18" spans="2:25">
      <c r="B98" s="151"/>
      <c r="C98" s="152" t="s">
        <v>962</v>
      </c>
      <c r="D98" s="164"/>
      <c r="E98" s="164"/>
      <c r="F98" s="164"/>
      <c r="G98" s="164"/>
      <c r="H98" s="164"/>
      <c r="I98" s="164"/>
      <c r="J98" s="164"/>
      <c r="K98" s="164"/>
      <c r="L98" s="164"/>
      <c r="M98" s="165"/>
      <c r="N98" s="348"/>
      <c r="O98" s="348"/>
      <c r="P98" s="348"/>
      <c r="Q98" s="348"/>
      <c r="R98" s="348"/>
      <c r="S98" s="348"/>
      <c r="T98" s="164"/>
      <c r="U98" s="174"/>
      <c r="V98" s="174"/>
      <c r="W98" s="175"/>
      <c r="X98" s="175"/>
      <c r="Y98" s="175"/>
    </row>
    <row r="99" ht="18" spans="2:25">
      <c r="B99" s="151"/>
      <c r="C99" s="152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76"/>
      <c r="U99" s="174"/>
      <c r="V99" s="174"/>
      <c r="W99" s="175"/>
      <c r="X99" s="175"/>
      <c r="Y99" s="175"/>
    </row>
    <row r="100" ht="18.75" customHeight="1" spans="1:25">
      <c r="A100" s="153"/>
      <c r="B100" s="346" t="s">
        <v>963</v>
      </c>
      <c r="C100" s="346"/>
      <c r="D100" s="346"/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O100" s="346"/>
      <c r="P100" s="346"/>
      <c r="Q100" s="346"/>
      <c r="R100" s="346"/>
      <c r="S100" s="346"/>
      <c r="T100" s="346"/>
      <c r="U100" s="346"/>
      <c r="V100" s="346"/>
      <c r="W100" s="346"/>
      <c r="X100" s="346"/>
      <c r="Y100" s="346"/>
    </row>
    <row r="101" spans="1:25">
      <c r="A101" s="150" t="s">
        <v>5</v>
      </c>
      <c r="B101" s="150" t="s">
        <v>6</v>
      </c>
      <c r="C101" s="125" t="s">
        <v>9</v>
      </c>
      <c r="D101" s="180"/>
      <c r="E101" s="180"/>
      <c r="F101" s="180"/>
      <c r="G101" s="180"/>
      <c r="H101" s="180"/>
      <c r="I101" s="180"/>
      <c r="J101" s="180"/>
      <c r="K101" s="150"/>
      <c r="L101" s="150"/>
      <c r="M101" s="303"/>
      <c r="N101" s="303"/>
      <c r="O101" s="303"/>
      <c r="P101" s="303"/>
      <c r="Q101" s="303"/>
      <c r="R101" s="303"/>
      <c r="S101" s="303"/>
      <c r="T101" s="150"/>
      <c r="U101" s="303"/>
      <c r="V101" s="303"/>
      <c r="W101" s="303"/>
      <c r="X101" s="303"/>
      <c r="Y101" s="303"/>
    </row>
    <row r="102" ht="16.5" spans="1:25">
      <c r="A102" s="150">
        <v>1</v>
      </c>
      <c r="B102" s="126" t="s">
        <v>912</v>
      </c>
      <c r="C102" s="126" t="s">
        <v>913</v>
      </c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</row>
    <row r="103" ht="16.5" spans="1:25">
      <c r="A103" s="150">
        <v>2</v>
      </c>
      <c r="B103" s="126" t="s">
        <v>914</v>
      </c>
      <c r="C103" s="126" t="s">
        <v>915</v>
      </c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</row>
    <row r="104" ht="16.5" spans="1:25">
      <c r="A104" s="150">
        <v>3</v>
      </c>
      <c r="B104" s="126" t="s">
        <v>916</v>
      </c>
      <c r="C104" s="126" t="s">
        <v>917</v>
      </c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</row>
    <row r="105" ht="16.5" spans="1:25">
      <c r="A105" s="150">
        <v>4</v>
      </c>
      <c r="B105" s="126" t="s">
        <v>918</v>
      </c>
      <c r="C105" s="126" t="s">
        <v>919</v>
      </c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</row>
    <row r="106" ht="16.5" spans="1:25">
      <c r="A106" s="150">
        <v>5</v>
      </c>
      <c r="B106" s="126" t="s">
        <v>920</v>
      </c>
      <c r="C106" s="126" t="s">
        <v>921</v>
      </c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</row>
    <row r="107" ht="16.5" spans="1:25">
      <c r="A107" s="150">
        <v>6</v>
      </c>
      <c r="B107" s="126" t="s">
        <v>922</v>
      </c>
      <c r="C107" s="126" t="s">
        <v>923</v>
      </c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</row>
    <row r="108" ht="16.5" spans="1:25">
      <c r="A108" s="150">
        <v>7</v>
      </c>
      <c r="B108" s="126" t="s">
        <v>924</v>
      </c>
      <c r="C108" s="126" t="s">
        <v>925</v>
      </c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</row>
    <row r="109" ht="16.5" spans="1:25">
      <c r="A109" s="150">
        <v>8</v>
      </c>
      <c r="B109" s="126" t="s">
        <v>926</v>
      </c>
      <c r="C109" s="126" t="s">
        <v>927</v>
      </c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</row>
    <row r="110" ht="16.5" spans="1:25">
      <c r="A110" s="150">
        <v>9</v>
      </c>
      <c r="B110" s="126" t="s">
        <v>928</v>
      </c>
      <c r="C110" s="126" t="s">
        <v>929</v>
      </c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</row>
    <row r="111" ht="16.5" spans="1:25">
      <c r="A111" s="150">
        <v>10</v>
      </c>
      <c r="B111" s="126" t="s">
        <v>930</v>
      </c>
      <c r="C111" s="126" t="s">
        <v>931</v>
      </c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</row>
    <row r="112" ht="16.5" spans="1:25">
      <c r="A112" s="150">
        <v>11</v>
      </c>
      <c r="B112" s="126" t="s">
        <v>932</v>
      </c>
      <c r="C112" s="126" t="s">
        <v>933</v>
      </c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</row>
    <row r="113" ht="16.5" spans="1:25">
      <c r="A113" s="150">
        <v>12</v>
      </c>
      <c r="B113" s="126" t="s">
        <v>934</v>
      </c>
      <c r="C113" s="126" t="s">
        <v>935</v>
      </c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</row>
    <row r="114" ht="16.5" spans="1:25">
      <c r="A114" s="150">
        <v>13</v>
      </c>
      <c r="B114" s="126" t="s">
        <v>936</v>
      </c>
      <c r="C114" s="291" t="s">
        <v>937</v>
      </c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</row>
    <row r="115" ht="16.5" spans="1:25">
      <c r="A115" s="150">
        <v>14</v>
      </c>
      <c r="B115" s="302" t="s">
        <v>938</v>
      </c>
      <c r="C115" s="126" t="s">
        <v>939</v>
      </c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</row>
    <row r="116" ht="16.5" spans="1:25">
      <c r="A116" s="150">
        <v>15</v>
      </c>
      <c r="B116" s="126" t="s">
        <v>940</v>
      </c>
      <c r="C116" s="126" t="s">
        <v>941</v>
      </c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</row>
    <row r="117" ht="16.5" spans="1:25">
      <c r="A117" s="150">
        <v>16</v>
      </c>
      <c r="B117" s="126" t="s">
        <v>942</v>
      </c>
      <c r="C117" s="126" t="s">
        <v>943</v>
      </c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</row>
    <row r="118" ht="16.5" spans="1:25">
      <c r="A118" s="150">
        <v>17</v>
      </c>
      <c r="B118" s="302" t="s">
        <v>944</v>
      </c>
      <c r="C118" s="126" t="s">
        <v>945</v>
      </c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</row>
    <row r="119" ht="16.5" spans="1:25">
      <c r="A119" s="150">
        <v>18</v>
      </c>
      <c r="B119" s="150" t="s">
        <v>946</v>
      </c>
      <c r="C119" s="126" t="s">
        <v>947</v>
      </c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</row>
    <row r="120" ht="16.5" spans="1:25">
      <c r="A120" s="150">
        <v>19</v>
      </c>
      <c r="B120" s="126" t="s">
        <v>948</v>
      </c>
      <c r="C120" s="126" t="s">
        <v>949</v>
      </c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</row>
    <row r="121" ht="16.5" spans="1:25">
      <c r="A121" s="150">
        <v>20</v>
      </c>
      <c r="B121" s="126" t="s">
        <v>950</v>
      </c>
      <c r="C121" s="126" t="s">
        <v>951</v>
      </c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</row>
    <row r="122" ht="16.5" spans="1:25">
      <c r="A122" s="159"/>
      <c r="B122" s="160"/>
      <c r="C122" s="161" t="s">
        <v>530</v>
      </c>
      <c r="D122" s="160"/>
      <c r="E122" s="160"/>
      <c r="F122" s="160"/>
      <c r="G122" s="160"/>
      <c r="H122" s="160"/>
      <c r="I122" s="160"/>
      <c r="J122" s="160"/>
      <c r="K122" s="160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</row>
    <row r="123" s="315" customFormat="1" ht="16.5" spans="1:25">
      <c r="A123" s="162">
        <v>1</v>
      </c>
      <c r="B123" s="128" t="s">
        <v>953</v>
      </c>
      <c r="C123" s="290" t="s">
        <v>954</v>
      </c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0"/>
      <c r="P123" s="290"/>
      <c r="Q123" s="290"/>
      <c r="R123" s="290"/>
      <c r="S123" s="290"/>
      <c r="T123" s="290"/>
      <c r="U123" s="290"/>
      <c r="V123" s="290"/>
      <c r="W123" s="290"/>
      <c r="X123" s="290"/>
      <c r="Y123" s="290"/>
    </row>
    <row r="124" ht="16.5" spans="1:19">
      <c r="A124" s="162">
        <v>2</v>
      </c>
      <c r="B124" s="128" t="s">
        <v>955</v>
      </c>
      <c r="C124" s="128" t="s">
        <v>956</v>
      </c>
      <c r="D124" s="172"/>
      <c r="E124" s="172"/>
      <c r="F124" s="172"/>
      <c r="G124" s="172"/>
      <c r="H124" s="172"/>
      <c r="I124" s="172"/>
      <c r="J124" s="172"/>
      <c r="K124" s="172"/>
      <c r="L124" s="172"/>
      <c r="M124" s="172"/>
      <c r="N124" s="352"/>
      <c r="O124" s="352"/>
      <c r="P124" s="352"/>
      <c r="Q124" s="352"/>
      <c r="R124" s="352"/>
      <c r="S124" s="352"/>
    </row>
    <row r="125" ht="16.5" spans="1:25">
      <c r="A125" s="162">
        <v>3</v>
      </c>
      <c r="B125" s="317"/>
      <c r="C125" s="31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</row>
    <row r="126" ht="16.5" spans="1:25">
      <c r="A126" s="162">
        <v>4</v>
      </c>
      <c r="B126" s="128"/>
      <c r="C126" s="150"/>
      <c r="D126" s="162"/>
      <c r="E126" s="162"/>
      <c r="F126" s="162"/>
      <c r="G126" s="162"/>
      <c r="H126" s="162"/>
      <c r="I126" s="162"/>
      <c r="J126" s="162"/>
      <c r="K126" s="162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</row>
    <row r="127" spans="1:25">
      <c r="A127" s="162">
        <v>5</v>
      </c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</row>
    <row r="128" spans="1:25">
      <c r="A128" s="162">
        <v>6</v>
      </c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</row>
    <row r="130" ht="18" spans="2:25">
      <c r="B130" s="151"/>
      <c r="C130" s="133" t="s">
        <v>0</v>
      </c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73"/>
      <c r="V130" s="173"/>
      <c r="W130" s="173"/>
      <c r="X130" s="173"/>
      <c r="Y130" s="173"/>
    </row>
    <row r="131" ht="18" spans="2:25">
      <c r="B131" s="151"/>
      <c r="C131" s="152" t="s">
        <v>964</v>
      </c>
      <c r="D131" s="164"/>
      <c r="E131" s="164"/>
      <c r="F131" s="164"/>
      <c r="G131" s="164"/>
      <c r="H131" s="164"/>
      <c r="I131" s="164"/>
      <c r="J131" s="164"/>
      <c r="K131" s="164"/>
      <c r="L131" s="164"/>
      <c r="M131" s="165"/>
      <c r="N131" s="348"/>
      <c r="O131" s="348"/>
      <c r="P131" s="348"/>
      <c r="Q131" s="348"/>
      <c r="R131" s="348"/>
      <c r="S131" s="348"/>
      <c r="T131" s="164"/>
      <c r="U131" s="174"/>
      <c r="V131" s="174"/>
      <c r="W131" s="175"/>
      <c r="X131" s="175"/>
      <c r="Y131" s="175"/>
    </row>
    <row r="132" ht="18.75" customHeight="1" spans="1:25">
      <c r="A132" s="153"/>
      <c r="B132" s="346" t="s">
        <v>965</v>
      </c>
      <c r="C132" s="346"/>
      <c r="D132" s="346"/>
      <c r="E132" s="346"/>
      <c r="F132" s="346"/>
      <c r="G132" s="346"/>
      <c r="H132" s="346"/>
      <c r="I132" s="346"/>
      <c r="J132" s="346"/>
      <c r="K132" s="346"/>
      <c r="L132" s="346"/>
      <c r="M132" s="346"/>
      <c r="N132" s="346"/>
      <c r="O132" s="346"/>
      <c r="P132" s="346"/>
      <c r="Q132" s="346"/>
      <c r="R132" s="346"/>
      <c r="S132" s="346"/>
      <c r="T132" s="346"/>
      <c r="U132" s="346"/>
      <c r="V132" s="346"/>
      <c r="W132" s="346"/>
      <c r="X132" s="346"/>
      <c r="Y132" s="346"/>
    </row>
    <row r="133" spans="1:25">
      <c r="A133" s="150" t="s">
        <v>5</v>
      </c>
      <c r="B133" s="150" t="s">
        <v>6</v>
      </c>
      <c r="C133" s="125" t="s">
        <v>9</v>
      </c>
      <c r="D133" s="180"/>
      <c r="E133" s="180"/>
      <c r="F133" s="180"/>
      <c r="G133" s="180"/>
      <c r="H133" s="180"/>
      <c r="I133" s="180"/>
      <c r="J133" s="180"/>
      <c r="K133" s="150"/>
      <c r="L133" s="150"/>
      <c r="M133" s="303"/>
      <c r="N133" s="303"/>
      <c r="O133" s="303"/>
      <c r="P133" s="303"/>
      <c r="Q133" s="303"/>
      <c r="R133" s="303"/>
      <c r="S133" s="303"/>
      <c r="T133" s="150"/>
      <c r="U133" s="303"/>
      <c r="V133" s="303"/>
      <c r="W133" s="303"/>
      <c r="X133" s="303"/>
      <c r="Y133" s="303"/>
    </row>
    <row r="134" ht="16.5" spans="1:25">
      <c r="A134" s="150">
        <v>1</v>
      </c>
      <c r="B134" s="126" t="s">
        <v>912</v>
      </c>
      <c r="C134" s="126" t="s">
        <v>913</v>
      </c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</row>
    <row r="135" ht="16.5" spans="1:25">
      <c r="A135" s="150">
        <v>2</v>
      </c>
      <c r="B135" s="126" t="s">
        <v>914</v>
      </c>
      <c r="C135" s="126" t="s">
        <v>915</v>
      </c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</row>
    <row r="136" ht="16.5" spans="1:25">
      <c r="A136" s="150">
        <v>3</v>
      </c>
      <c r="B136" s="126" t="s">
        <v>916</v>
      </c>
      <c r="C136" s="126" t="s">
        <v>917</v>
      </c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</row>
    <row r="137" ht="16.5" spans="1:25">
      <c r="A137" s="150">
        <v>4</v>
      </c>
      <c r="B137" s="126" t="s">
        <v>918</v>
      </c>
      <c r="C137" s="126" t="s">
        <v>919</v>
      </c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</row>
    <row r="138" ht="16.5" spans="1:25">
      <c r="A138" s="150">
        <v>5</v>
      </c>
      <c r="B138" s="126" t="s">
        <v>920</v>
      </c>
      <c r="C138" s="126" t="s">
        <v>921</v>
      </c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</row>
    <row r="139" ht="16.5" spans="1:25">
      <c r="A139" s="150">
        <v>6</v>
      </c>
      <c r="B139" s="126" t="s">
        <v>922</v>
      </c>
      <c r="C139" s="126" t="s">
        <v>923</v>
      </c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</row>
    <row r="140" ht="16.5" spans="1:25">
      <c r="A140" s="150">
        <v>7</v>
      </c>
      <c r="B140" s="126" t="s">
        <v>924</v>
      </c>
      <c r="C140" s="126" t="s">
        <v>925</v>
      </c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</row>
    <row r="141" ht="16.5" spans="1:25">
      <c r="A141" s="150">
        <v>8</v>
      </c>
      <c r="B141" s="126" t="s">
        <v>926</v>
      </c>
      <c r="C141" s="126" t="s">
        <v>927</v>
      </c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</row>
    <row r="142" ht="16.5" spans="1:25">
      <c r="A142" s="150">
        <v>9</v>
      </c>
      <c r="B142" s="126" t="s">
        <v>928</v>
      </c>
      <c r="C142" s="126" t="s">
        <v>929</v>
      </c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</row>
    <row r="143" ht="16.5" spans="1:25">
      <c r="A143" s="150">
        <v>10</v>
      </c>
      <c r="B143" s="126" t="s">
        <v>930</v>
      </c>
      <c r="C143" s="126" t="s">
        <v>931</v>
      </c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</row>
    <row r="144" ht="16.5" spans="1:25">
      <c r="A144" s="150">
        <v>11</v>
      </c>
      <c r="B144" s="126" t="s">
        <v>932</v>
      </c>
      <c r="C144" s="126" t="s">
        <v>933</v>
      </c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</row>
    <row r="145" ht="16.5" spans="1:25">
      <c r="A145" s="150">
        <v>12</v>
      </c>
      <c r="B145" s="126" t="s">
        <v>934</v>
      </c>
      <c r="C145" s="126" t="s">
        <v>935</v>
      </c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</row>
    <row r="146" ht="16.5" spans="1:25">
      <c r="A146" s="150">
        <v>13</v>
      </c>
      <c r="B146" s="126" t="s">
        <v>936</v>
      </c>
      <c r="C146" s="291" t="s">
        <v>937</v>
      </c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</row>
    <row r="147" ht="16.5" spans="1:25">
      <c r="A147" s="150">
        <v>14</v>
      </c>
      <c r="B147" s="302" t="s">
        <v>938</v>
      </c>
      <c r="C147" s="126" t="s">
        <v>939</v>
      </c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</row>
    <row r="148" ht="16.5" spans="1:25">
      <c r="A148" s="150">
        <v>15</v>
      </c>
      <c r="B148" s="126" t="s">
        <v>940</v>
      </c>
      <c r="C148" s="126" t="s">
        <v>941</v>
      </c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</row>
    <row r="149" ht="16.5" spans="1:25">
      <c r="A149" s="150">
        <v>16</v>
      </c>
      <c r="B149" s="126" t="s">
        <v>942</v>
      </c>
      <c r="C149" s="126" t="s">
        <v>943</v>
      </c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</row>
    <row r="150" ht="16.5" spans="1:25">
      <c r="A150" s="150">
        <v>17</v>
      </c>
      <c r="B150" s="302" t="s">
        <v>944</v>
      </c>
      <c r="C150" s="126" t="s">
        <v>945</v>
      </c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</row>
    <row r="151" ht="16.5" spans="1:25">
      <c r="A151" s="150">
        <v>18</v>
      </c>
      <c r="B151" s="150" t="s">
        <v>946</v>
      </c>
      <c r="C151" s="126" t="s">
        <v>947</v>
      </c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</row>
    <row r="152" ht="16.5" spans="1:25">
      <c r="A152" s="150">
        <v>19</v>
      </c>
      <c r="B152" s="126" t="s">
        <v>948</v>
      </c>
      <c r="C152" s="126" t="s">
        <v>949</v>
      </c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</row>
    <row r="153" ht="16.5" spans="1:25">
      <c r="A153" s="150">
        <v>20</v>
      </c>
      <c r="B153" s="126" t="s">
        <v>950</v>
      </c>
      <c r="C153" s="126" t="s">
        <v>951</v>
      </c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</row>
    <row r="154" ht="16.5" spans="1:25">
      <c r="A154" s="159"/>
      <c r="B154" s="160"/>
      <c r="C154" s="161" t="s">
        <v>530</v>
      </c>
      <c r="D154" s="160"/>
      <c r="E154" s="160"/>
      <c r="F154" s="160"/>
      <c r="G154" s="160"/>
      <c r="H154" s="160"/>
      <c r="I154" s="160"/>
      <c r="J154" s="160"/>
      <c r="K154" s="160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</row>
    <row r="155" ht="16.5" spans="1:25">
      <c r="A155" s="162">
        <v>1</v>
      </c>
      <c r="B155" s="128" t="s">
        <v>955</v>
      </c>
      <c r="C155" s="128" t="s">
        <v>956</v>
      </c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</row>
    <row r="156" s="315" customFormat="1" ht="16.5" spans="1:25">
      <c r="A156" s="162">
        <v>2</v>
      </c>
      <c r="B156" s="128" t="s">
        <v>953</v>
      </c>
      <c r="C156" s="290" t="s">
        <v>954</v>
      </c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</row>
    <row r="157" ht="16.5" spans="1:19">
      <c r="A157" s="162">
        <v>3</v>
      </c>
      <c r="B157" s="128" t="s">
        <v>966</v>
      </c>
      <c r="C157" s="128" t="s">
        <v>967</v>
      </c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352"/>
      <c r="O157" s="352"/>
      <c r="P157" s="352"/>
      <c r="Q157" s="352"/>
      <c r="R157" s="352"/>
      <c r="S157" s="352"/>
    </row>
    <row r="158" spans="1:25">
      <c r="A158" s="162">
        <v>4</v>
      </c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</row>
    <row r="159" spans="1:25">
      <c r="A159" s="162">
        <v>5</v>
      </c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</row>
    <row r="163" s="313" customFormat="1"/>
    <row r="164" ht="18" spans="2:25">
      <c r="B164" s="151"/>
      <c r="C164" s="133" t="s">
        <v>0</v>
      </c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73"/>
      <c r="V164" s="173"/>
      <c r="W164" s="173"/>
      <c r="X164" s="173"/>
      <c r="Y164" s="173"/>
    </row>
    <row r="165" ht="18" spans="2:25">
      <c r="B165" s="151"/>
      <c r="C165" s="152" t="s">
        <v>968</v>
      </c>
      <c r="D165" s="164"/>
      <c r="E165" s="164"/>
      <c r="F165" s="164"/>
      <c r="G165" s="164"/>
      <c r="H165" s="164"/>
      <c r="I165" s="164"/>
      <c r="J165" s="164"/>
      <c r="K165" s="164"/>
      <c r="L165" s="164"/>
      <c r="M165" s="165"/>
      <c r="N165" s="348"/>
      <c r="O165" s="348"/>
      <c r="P165" s="348"/>
      <c r="Q165" s="348"/>
      <c r="R165" s="348"/>
      <c r="S165" s="348"/>
      <c r="T165" s="164"/>
      <c r="U165" s="174"/>
      <c r="V165" s="174"/>
      <c r="W165" s="175"/>
      <c r="X165" s="175"/>
      <c r="Y165" s="175"/>
    </row>
    <row r="166" ht="18" spans="2:25">
      <c r="B166" s="151"/>
      <c r="C166" s="152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76"/>
      <c r="U166" s="174"/>
      <c r="V166" s="174"/>
      <c r="W166" s="175"/>
      <c r="X166" s="175"/>
      <c r="Y166" s="175"/>
    </row>
    <row r="167" ht="18.75" customHeight="1" spans="1:25">
      <c r="A167" s="153"/>
      <c r="B167" s="346" t="s">
        <v>969</v>
      </c>
      <c r="C167" s="346"/>
      <c r="D167" s="346"/>
      <c r="E167" s="346"/>
      <c r="F167" s="346"/>
      <c r="G167" s="346"/>
      <c r="H167" s="346"/>
      <c r="I167" s="346"/>
      <c r="J167" s="346"/>
      <c r="K167" s="346"/>
      <c r="L167" s="346"/>
      <c r="M167" s="346"/>
      <c r="N167" s="346"/>
      <c r="O167" s="346"/>
      <c r="P167" s="346"/>
      <c r="Q167" s="346"/>
      <c r="R167" s="346"/>
      <c r="S167" s="346"/>
      <c r="T167" s="346"/>
      <c r="U167" s="346"/>
      <c r="V167" s="346"/>
      <c r="W167" s="346"/>
      <c r="X167" s="346"/>
      <c r="Y167" s="346"/>
    </row>
    <row r="168" spans="1:25">
      <c r="A168" s="150" t="s">
        <v>5</v>
      </c>
      <c r="B168" s="150" t="s">
        <v>6</v>
      </c>
      <c r="C168" s="125" t="s">
        <v>9</v>
      </c>
      <c r="D168" s="180" t="s">
        <v>154</v>
      </c>
      <c r="E168" s="354"/>
      <c r="F168" s="354"/>
      <c r="G168" s="354"/>
      <c r="H168" s="354"/>
      <c r="I168" s="354"/>
      <c r="J168" s="354"/>
      <c r="K168" s="320"/>
      <c r="L168" s="321"/>
      <c r="M168" s="322" t="s">
        <v>155</v>
      </c>
      <c r="N168" s="322"/>
      <c r="O168" s="322"/>
      <c r="P168" s="322"/>
      <c r="Q168" s="322"/>
      <c r="R168" s="322"/>
      <c r="S168" s="322"/>
      <c r="T168" s="320"/>
      <c r="U168" s="303" t="s">
        <v>156</v>
      </c>
      <c r="V168" s="303" t="s">
        <v>157</v>
      </c>
      <c r="W168" s="303" t="s">
        <v>158</v>
      </c>
      <c r="X168" s="303" t="s">
        <v>157</v>
      </c>
      <c r="Y168" s="303" t="s">
        <v>159</v>
      </c>
    </row>
    <row r="169" ht="16.5" spans="1:25">
      <c r="A169" s="150">
        <v>1</v>
      </c>
      <c r="B169" s="126" t="s">
        <v>970</v>
      </c>
      <c r="C169" s="126" t="s">
        <v>971</v>
      </c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</row>
    <row r="170" ht="16.5" spans="1:25">
      <c r="A170" s="150">
        <v>2</v>
      </c>
      <c r="B170" s="126" t="s">
        <v>955</v>
      </c>
      <c r="C170" s="126" t="s">
        <v>956</v>
      </c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</row>
    <row r="171" ht="16.5" spans="1:25">
      <c r="A171" s="150">
        <v>3</v>
      </c>
      <c r="B171" s="126" t="s">
        <v>972</v>
      </c>
      <c r="C171" s="126" t="s">
        <v>919</v>
      </c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</row>
    <row r="172" ht="16.5" spans="1:25">
      <c r="A172" s="353"/>
      <c r="B172" s="293" t="s">
        <v>973</v>
      </c>
      <c r="C172" s="347" t="s">
        <v>974</v>
      </c>
      <c r="D172" s="285"/>
      <c r="E172" s="285"/>
      <c r="F172" s="285"/>
      <c r="G172" s="285"/>
      <c r="H172" s="285"/>
      <c r="I172" s="285"/>
      <c r="J172" s="285"/>
      <c r="K172" s="285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</row>
    <row r="173" ht="16.5" spans="1:25">
      <c r="A173" s="159"/>
      <c r="B173" s="160"/>
      <c r="C173" s="161" t="s">
        <v>530</v>
      </c>
      <c r="D173" s="160"/>
      <c r="E173" s="160"/>
      <c r="F173" s="160"/>
      <c r="G173" s="160"/>
      <c r="H173" s="160"/>
      <c r="I173" s="160"/>
      <c r="J173" s="160"/>
      <c r="K173" s="160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</row>
    <row r="174" ht="16.5" spans="1:25">
      <c r="A174" s="162">
        <v>1</v>
      </c>
      <c r="B174" s="128"/>
      <c r="C174" s="150"/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</row>
    <row r="175" ht="16.5" spans="1:25">
      <c r="A175" s="162">
        <v>2</v>
      </c>
      <c r="B175" s="128"/>
      <c r="C175" s="150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</row>
    <row r="204" ht="18" spans="2:25">
      <c r="B204" s="151"/>
      <c r="C204" s="133" t="s">
        <v>0</v>
      </c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73"/>
      <c r="V204" s="173"/>
      <c r="W204" s="173"/>
      <c r="X204" s="173"/>
      <c r="Y204" s="173"/>
    </row>
    <row r="205" ht="18" spans="2:25">
      <c r="B205" s="151"/>
      <c r="C205" s="152" t="s">
        <v>975</v>
      </c>
      <c r="D205" s="164"/>
      <c r="E205" s="164"/>
      <c r="F205" s="164"/>
      <c r="G205" s="164"/>
      <c r="H205" s="164"/>
      <c r="I205" s="164"/>
      <c r="J205" s="164"/>
      <c r="K205" s="164"/>
      <c r="L205" s="164"/>
      <c r="M205" s="165"/>
      <c r="N205" s="348"/>
      <c r="O205" s="348"/>
      <c r="P205" s="348"/>
      <c r="Q205" s="348"/>
      <c r="R205" s="348"/>
      <c r="S205" s="348"/>
      <c r="T205" s="164"/>
      <c r="U205" s="174"/>
      <c r="V205" s="174"/>
      <c r="W205" s="175"/>
      <c r="X205" s="175"/>
      <c r="Y205" s="175"/>
    </row>
    <row r="206" ht="18" spans="2:25">
      <c r="B206" s="151"/>
      <c r="C206" s="152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76"/>
      <c r="U206" s="174"/>
      <c r="V206" s="174"/>
      <c r="W206" s="175"/>
      <c r="X206" s="175"/>
      <c r="Y206" s="175"/>
    </row>
    <row r="207" ht="18.75" customHeight="1" spans="1:25">
      <c r="A207" s="153"/>
      <c r="B207" s="346" t="s">
        <v>976</v>
      </c>
      <c r="C207" s="346"/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</row>
    <row r="208" spans="1:25">
      <c r="A208" s="150" t="s">
        <v>5</v>
      </c>
      <c r="B208" s="150" t="s">
        <v>6</v>
      </c>
      <c r="C208" s="125" t="s">
        <v>9</v>
      </c>
      <c r="D208" s="180"/>
      <c r="E208" s="354"/>
      <c r="F208" s="354"/>
      <c r="G208" s="354"/>
      <c r="H208" s="354"/>
      <c r="I208" s="354"/>
      <c r="J208" s="354"/>
      <c r="K208" s="320"/>
      <c r="L208" s="321"/>
      <c r="M208" s="322"/>
      <c r="N208" s="322"/>
      <c r="O208" s="322"/>
      <c r="P208" s="322"/>
      <c r="Q208" s="322"/>
      <c r="R208" s="322"/>
      <c r="S208" s="322"/>
      <c r="T208" s="320"/>
      <c r="U208" s="303"/>
      <c r="V208" s="303"/>
      <c r="W208" s="303"/>
      <c r="X208" s="303"/>
      <c r="Y208" s="303"/>
    </row>
    <row r="209" ht="16.5" spans="1:25">
      <c r="A209" s="150">
        <v>1</v>
      </c>
      <c r="B209" s="126" t="s">
        <v>977</v>
      </c>
      <c r="C209" s="126" t="s">
        <v>978</v>
      </c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</row>
    <row r="210" ht="16.5" spans="1:25">
      <c r="A210" s="150">
        <v>2</v>
      </c>
      <c r="B210" s="126" t="s">
        <v>979</v>
      </c>
      <c r="C210" s="126" t="s">
        <v>980</v>
      </c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</row>
    <row r="211" ht="16.5" spans="1:25">
      <c r="A211" s="150">
        <v>3</v>
      </c>
      <c r="B211" s="126" t="s">
        <v>981</v>
      </c>
      <c r="C211" s="126" t="s">
        <v>982</v>
      </c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</row>
    <row r="212" ht="16.5" spans="1:25">
      <c r="A212" s="159"/>
      <c r="B212" s="160"/>
      <c r="C212" s="161" t="s">
        <v>530</v>
      </c>
      <c r="D212" s="160"/>
      <c r="E212" s="160"/>
      <c r="F212" s="160"/>
      <c r="G212" s="160"/>
      <c r="H212" s="160"/>
      <c r="I212" s="160"/>
      <c r="J212" s="160"/>
      <c r="K212" s="160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</row>
    <row r="213" ht="16.5" spans="1:25">
      <c r="A213" s="162">
        <v>1</v>
      </c>
      <c r="B213" s="128"/>
      <c r="C213" s="150"/>
      <c r="D213" s="172"/>
      <c r="E213" s="172"/>
      <c r="F213" s="172"/>
      <c r="G213" s="172"/>
      <c r="H213" s="172"/>
      <c r="I213" s="172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2"/>
    </row>
    <row r="214" ht="16.5" spans="1:25">
      <c r="A214" s="162">
        <v>2</v>
      </c>
      <c r="B214" s="128"/>
      <c r="C214" s="150"/>
      <c r="D214" s="318"/>
      <c r="E214" s="318"/>
      <c r="F214" s="31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  <c r="U214" s="318"/>
      <c r="V214" s="318"/>
      <c r="W214" s="318"/>
      <c r="X214" s="318"/>
      <c r="Y214" s="318"/>
    </row>
    <row r="216" ht="18" spans="2:25">
      <c r="B216" s="151"/>
      <c r="C216" s="133" t="s">
        <v>0</v>
      </c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73"/>
      <c r="V216" s="173"/>
      <c r="W216" s="173"/>
      <c r="X216" s="173"/>
      <c r="Y216" s="173"/>
    </row>
    <row r="217" ht="18" spans="2:25">
      <c r="B217" s="151"/>
      <c r="C217" s="152" t="s">
        <v>975</v>
      </c>
      <c r="D217" s="164"/>
      <c r="E217" s="164"/>
      <c r="F217" s="164"/>
      <c r="G217" s="164"/>
      <c r="H217" s="164"/>
      <c r="I217" s="164"/>
      <c r="J217" s="164"/>
      <c r="K217" s="164"/>
      <c r="L217" s="164"/>
      <c r="M217" s="165"/>
      <c r="N217" s="348"/>
      <c r="O217" s="348"/>
      <c r="P217" s="348"/>
      <c r="Q217" s="348"/>
      <c r="R217" s="348"/>
      <c r="S217" s="348"/>
      <c r="T217" s="164"/>
      <c r="U217" s="174"/>
      <c r="V217" s="174"/>
      <c r="W217" s="175"/>
      <c r="X217" s="175"/>
      <c r="Y217" s="175"/>
    </row>
    <row r="218" ht="18" spans="2:25">
      <c r="B218" s="151"/>
      <c r="C218" s="152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76"/>
      <c r="U218" s="174"/>
      <c r="V218" s="174"/>
      <c r="W218" s="175"/>
      <c r="X218" s="175"/>
      <c r="Y218" s="175"/>
    </row>
    <row r="219" ht="18.75" customHeight="1" spans="1:25">
      <c r="A219" s="153"/>
      <c r="B219" s="346" t="s">
        <v>983</v>
      </c>
      <c r="C219" s="346"/>
      <c r="D219" s="346"/>
      <c r="E219" s="346"/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6"/>
      <c r="Q219" s="346"/>
      <c r="R219" s="346"/>
      <c r="S219" s="346"/>
      <c r="T219" s="346"/>
      <c r="U219" s="346"/>
      <c r="V219" s="346"/>
      <c r="W219" s="346"/>
      <c r="X219" s="346"/>
      <c r="Y219" s="346"/>
    </row>
    <row r="220" spans="1:25">
      <c r="A220" s="150" t="s">
        <v>5</v>
      </c>
      <c r="B220" s="150" t="s">
        <v>6</v>
      </c>
      <c r="C220" s="125" t="s">
        <v>9</v>
      </c>
      <c r="D220" s="180"/>
      <c r="E220" s="354"/>
      <c r="F220" s="354"/>
      <c r="G220" s="354"/>
      <c r="H220" s="354"/>
      <c r="I220" s="354"/>
      <c r="J220" s="354"/>
      <c r="K220" s="320"/>
      <c r="L220" s="321"/>
      <c r="M220" s="322"/>
      <c r="N220" s="322"/>
      <c r="O220" s="322"/>
      <c r="P220" s="322"/>
      <c r="Q220" s="322"/>
      <c r="R220" s="322"/>
      <c r="S220" s="322"/>
      <c r="T220" s="320"/>
      <c r="U220" s="303"/>
      <c r="V220" s="303"/>
      <c r="W220" s="303"/>
      <c r="X220" s="303"/>
      <c r="Y220" s="303"/>
    </row>
    <row r="221" ht="16.5" spans="1:25">
      <c r="A221" s="150">
        <v>1</v>
      </c>
      <c r="B221" s="126" t="s">
        <v>977</v>
      </c>
      <c r="C221" s="126" t="s">
        <v>978</v>
      </c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</row>
    <row r="222" ht="16.5" spans="1:25">
      <c r="A222" s="150">
        <v>2</v>
      </c>
      <c r="B222" s="126" t="s">
        <v>979</v>
      </c>
      <c r="C222" s="126" t="s">
        <v>980</v>
      </c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</row>
    <row r="223" ht="16.5" spans="1:25">
      <c r="A223" s="150">
        <v>3</v>
      </c>
      <c r="B223" s="126" t="s">
        <v>981</v>
      </c>
      <c r="C223" s="126" t="s">
        <v>982</v>
      </c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</row>
    <row r="224" ht="16.5" spans="1:25">
      <c r="A224" s="353"/>
      <c r="B224" s="293" t="s">
        <v>973</v>
      </c>
      <c r="C224" s="347" t="s">
        <v>974</v>
      </c>
      <c r="D224" s="285"/>
      <c r="E224" s="285"/>
      <c r="F224" s="285"/>
      <c r="G224" s="285"/>
      <c r="H224" s="285"/>
      <c r="I224" s="285"/>
      <c r="J224" s="285"/>
      <c r="K224" s="285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</row>
    <row r="225" ht="16.5" spans="1:25">
      <c r="A225" s="159"/>
      <c r="B225" s="160"/>
      <c r="C225" s="161" t="s">
        <v>530</v>
      </c>
      <c r="D225" s="160"/>
      <c r="E225" s="160"/>
      <c r="F225" s="160"/>
      <c r="G225" s="160"/>
      <c r="H225" s="160"/>
      <c r="I225" s="160"/>
      <c r="J225" s="160"/>
      <c r="K225" s="160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</row>
    <row r="226" ht="16.5" spans="1:25">
      <c r="A226" s="162">
        <v>1</v>
      </c>
      <c r="B226" s="128"/>
      <c r="C226" s="150"/>
      <c r="D226" s="172"/>
      <c r="E226" s="172"/>
      <c r="F226" s="172"/>
      <c r="G226" s="172"/>
      <c r="H226" s="172"/>
      <c r="I226" s="172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2"/>
    </row>
    <row r="227" ht="16.5" spans="1:25">
      <c r="A227" s="162">
        <v>2</v>
      </c>
      <c r="B227" s="128"/>
      <c r="C227" s="150"/>
      <c r="D227" s="318"/>
      <c r="E227" s="318"/>
      <c r="F227" s="318"/>
      <c r="G227" s="318"/>
      <c r="H227" s="318"/>
      <c r="I227" s="318"/>
      <c r="J227" s="318"/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  <c r="U227" s="318"/>
      <c r="V227" s="318"/>
      <c r="W227" s="318"/>
      <c r="X227" s="318"/>
      <c r="Y227" s="318"/>
    </row>
    <row r="230" ht="18" spans="2:25">
      <c r="B230" s="151"/>
      <c r="C230" s="133" t="s">
        <v>0</v>
      </c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73"/>
      <c r="V230" s="173"/>
      <c r="W230" s="173"/>
      <c r="X230" s="173"/>
      <c r="Y230" s="173"/>
    </row>
    <row r="231" ht="18" spans="2:25">
      <c r="B231" s="151"/>
      <c r="C231" s="152" t="s">
        <v>975</v>
      </c>
      <c r="D231" s="164"/>
      <c r="E231" s="164"/>
      <c r="F231" s="164"/>
      <c r="G231" s="164"/>
      <c r="H231" s="164"/>
      <c r="I231" s="164"/>
      <c r="J231" s="164"/>
      <c r="K231" s="164"/>
      <c r="L231" s="164"/>
      <c r="M231" s="165"/>
      <c r="N231" s="348"/>
      <c r="O231" s="348"/>
      <c r="P231" s="348"/>
      <c r="Q231" s="348"/>
      <c r="R231" s="348"/>
      <c r="S231" s="348"/>
      <c r="T231" s="164"/>
      <c r="U231" s="174"/>
      <c r="V231" s="174"/>
      <c r="W231" s="175"/>
      <c r="X231" s="175"/>
      <c r="Y231" s="175"/>
    </row>
    <row r="232" ht="18" spans="2:25">
      <c r="B232" s="151"/>
      <c r="C232" s="152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76"/>
      <c r="U232" s="174"/>
      <c r="V232" s="174"/>
      <c r="W232" s="175"/>
      <c r="X232" s="175"/>
      <c r="Y232" s="175"/>
    </row>
    <row r="233" ht="18.75" customHeight="1" spans="1:25">
      <c r="A233" s="153"/>
      <c r="B233" s="346" t="s">
        <v>984</v>
      </c>
      <c r="C233" s="346"/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6"/>
      <c r="Q233" s="346"/>
      <c r="R233" s="346"/>
      <c r="S233" s="346"/>
      <c r="T233" s="346"/>
      <c r="U233" s="346"/>
      <c r="V233" s="346"/>
      <c r="W233" s="346"/>
      <c r="X233" s="346"/>
      <c r="Y233" s="346"/>
    </row>
    <row r="234" spans="1:25">
      <c r="A234" s="150" t="s">
        <v>5</v>
      </c>
      <c r="B234" s="150" t="s">
        <v>6</v>
      </c>
      <c r="C234" s="125" t="s">
        <v>9</v>
      </c>
      <c r="D234" s="180"/>
      <c r="E234" s="354"/>
      <c r="F234" s="354"/>
      <c r="G234" s="354"/>
      <c r="H234" s="354"/>
      <c r="I234" s="354"/>
      <c r="J234" s="354"/>
      <c r="K234" s="320"/>
      <c r="L234" s="321"/>
      <c r="M234" s="322"/>
      <c r="N234" s="322"/>
      <c r="O234" s="322"/>
      <c r="P234" s="322"/>
      <c r="Q234" s="322"/>
      <c r="R234" s="322"/>
      <c r="S234" s="322"/>
      <c r="T234" s="320"/>
      <c r="U234" s="303"/>
      <c r="V234" s="303"/>
      <c r="W234" s="303"/>
      <c r="X234" s="303"/>
      <c r="Y234" s="303"/>
    </row>
    <row r="235" ht="16.5" spans="1:25">
      <c r="A235" s="150">
        <v>1</v>
      </c>
      <c r="B235" s="126" t="s">
        <v>977</v>
      </c>
      <c r="C235" s="126" t="s">
        <v>978</v>
      </c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</row>
    <row r="236" ht="16.5" spans="1:25">
      <c r="A236" s="150">
        <v>2</v>
      </c>
      <c r="B236" s="126" t="s">
        <v>979</v>
      </c>
      <c r="C236" s="126" t="s">
        <v>980</v>
      </c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</row>
    <row r="237" ht="16.5" spans="1:25">
      <c r="A237" s="150">
        <v>3</v>
      </c>
      <c r="B237" s="126" t="s">
        <v>981</v>
      </c>
      <c r="C237" s="126" t="s">
        <v>982</v>
      </c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</row>
    <row r="238" ht="16.5" spans="1:25">
      <c r="A238" s="353"/>
      <c r="B238" s="293" t="s">
        <v>973</v>
      </c>
      <c r="C238" s="347" t="s">
        <v>974</v>
      </c>
      <c r="D238" s="285"/>
      <c r="E238" s="285"/>
      <c r="F238" s="285"/>
      <c r="G238" s="285"/>
      <c r="H238" s="285"/>
      <c r="I238" s="285"/>
      <c r="J238" s="285"/>
      <c r="K238" s="285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</row>
    <row r="239" ht="16.5" spans="1:25">
      <c r="A239" s="159"/>
      <c r="B239" s="160"/>
      <c r="C239" s="161" t="s">
        <v>530</v>
      </c>
      <c r="D239" s="160"/>
      <c r="E239" s="160"/>
      <c r="F239" s="160"/>
      <c r="G239" s="160"/>
      <c r="H239" s="160"/>
      <c r="I239" s="160"/>
      <c r="J239" s="160"/>
      <c r="K239" s="160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</row>
    <row r="240" ht="16.5" spans="1:25">
      <c r="A240" s="162">
        <v>1</v>
      </c>
      <c r="B240" s="128"/>
      <c r="C240" s="150"/>
      <c r="D240" s="172"/>
      <c r="E240" s="172"/>
      <c r="F240" s="172"/>
      <c r="G240" s="172"/>
      <c r="H240" s="172"/>
      <c r="I240" s="172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2"/>
    </row>
    <row r="241" ht="16.5" spans="1:25">
      <c r="A241" s="162">
        <v>2</v>
      </c>
      <c r="B241" s="128"/>
      <c r="C241" s="150"/>
      <c r="D241" s="318"/>
      <c r="E241" s="318"/>
      <c r="F241" s="318"/>
      <c r="G241" s="318"/>
      <c r="H241" s="318"/>
      <c r="I241" s="318"/>
      <c r="J241" s="318"/>
      <c r="K241" s="318"/>
      <c r="L241" s="318"/>
      <c r="M241" s="318"/>
      <c r="N241" s="318"/>
      <c r="O241" s="318"/>
      <c r="P241" s="318"/>
      <c r="Q241" s="318"/>
      <c r="R241" s="318"/>
      <c r="S241" s="318"/>
      <c r="T241" s="318"/>
      <c r="U241" s="318"/>
      <c r="V241" s="318"/>
      <c r="W241" s="318"/>
      <c r="X241" s="318"/>
      <c r="Y241" s="318"/>
    </row>
    <row r="244" ht="18" spans="2:25">
      <c r="B244" s="151"/>
      <c r="C244" s="133" t="s">
        <v>0</v>
      </c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73"/>
      <c r="V244" s="173"/>
      <c r="W244" s="173"/>
      <c r="X244" s="173"/>
      <c r="Y244" s="173"/>
    </row>
    <row r="245" ht="18" spans="2:25">
      <c r="B245" s="151"/>
      <c r="C245" s="152" t="s">
        <v>975</v>
      </c>
      <c r="D245" s="164"/>
      <c r="E245" s="164"/>
      <c r="F245" s="164"/>
      <c r="G245" s="164"/>
      <c r="H245" s="164"/>
      <c r="I245" s="164"/>
      <c r="J245" s="164"/>
      <c r="K245" s="164"/>
      <c r="L245" s="164"/>
      <c r="M245" s="165"/>
      <c r="N245" s="348"/>
      <c r="O245" s="348"/>
      <c r="P245" s="348"/>
      <c r="Q245" s="348"/>
      <c r="R245" s="348"/>
      <c r="S245" s="348"/>
      <c r="T245" s="164"/>
      <c r="U245" s="174"/>
      <c r="V245" s="174"/>
      <c r="W245" s="175"/>
      <c r="X245" s="175"/>
      <c r="Y245" s="175"/>
    </row>
    <row r="246" ht="18" spans="2:25">
      <c r="B246" s="151"/>
      <c r="C246" s="152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76"/>
      <c r="U246" s="174"/>
      <c r="V246" s="174"/>
      <c r="W246" s="175"/>
      <c r="X246" s="175"/>
      <c r="Y246" s="175"/>
    </row>
    <row r="247" ht="18.75" customHeight="1" spans="1:25">
      <c r="A247" s="153"/>
      <c r="B247" s="346" t="s">
        <v>985</v>
      </c>
      <c r="C247" s="346"/>
      <c r="D247" s="346"/>
      <c r="E247" s="346"/>
      <c r="F247" s="346"/>
      <c r="G247" s="346"/>
      <c r="H247" s="346"/>
      <c r="I247" s="346"/>
      <c r="J247" s="346"/>
      <c r="K247" s="346"/>
      <c r="L247" s="346"/>
      <c r="M247" s="346"/>
      <c r="N247" s="346"/>
      <c r="O247" s="346"/>
      <c r="P247" s="346"/>
      <c r="Q247" s="346"/>
      <c r="R247" s="346"/>
      <c r="S247" s="346"/>
      <c r="T247" s="346"/>
      <c r="U247" s="346"/>
      <c r="V247" s="346"/>
      <c r="W247" s="346"/>
      <c r="X247" s="346"/>
      <c r="Y247" s="346"/>
    </row>
    <row r="248" spans="1:25">
      <c r="A248" s="150" t="s">
        <v>5</v>
      </c>
      <c r="B248" s="150" t="s">
        <v>6</v>
      </c>
      <c r="C248" s="125" t="s">
        <v>9</v>
      </c>
      <c r="D248" s="180"/>
      <c r="E248" s="354"/>
      <c r="F248" s="354"/>
      <c r="G248" s="354"/>
      <c r="H248" s="354"/>
      <c r="I248" s="354"/>
      <c r="J248" s="354"/>
      <c r="K248" s="320"/>
      <c r="L248" s="321"/>
      <c r="M248" s="322"/>
      <c r="N248" s="322"/>
      <c r="O248" s="322"/>
      <c r="P248" s="322"/>
      <c r="Q248" s="322"/>
      <c r="R248" s="322"/>
      <c r="S248" s="322"/>
      <c r="T248" s="320"/>
      <c r="U248" s="303"/>
      <c r="V248" s="303"/>
      <c r="W248" s="303"/>
      <c r="X248" s="303"/>
      <c r="Y248" s="303"/>
    </row>
    <row r="249" ht="16.5" spans="1:25">
      <c r="A249" s="150">
        <v>1</v>
      </c>
      <c r="B249" s="126" t="s">
        <v>977</v>
      </c>
      <c r="C249" s="126" t="s">
        <v>978</v>
      </c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</row>
    <row r="250" ht="16.5" spans="1:25">
      <c r="A250" s="150">
        <v>2</v>
      </c>
      <c r="B250" s="126" t="s">
        <v>979</v>
      </c>
      <c r="C250" s="126" t="s">
        <v>980</v>
      </c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</row>
    <row r="251" ht="16.5" spans="1:25">
      <c r="A251" s="150">
        <v>3</v>
      </c>
      <c r="B251" s="126" t="s">
        <v>981</v>
      </c>
      <c r="C251" s="126" t="s">
        <v>982</v>
      </c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</row>
    <row r="252" ht="16.5" spans="1:25">
      <c r="A252" s="353"/>
      <c r="B252" s="293" t="s">
        <v>973</v>
      </c>
      <c r="C252" s="347" t="s">
        <v>974</v>
      </c>
      <c r="D252" s="285"/>
      <c r="E252" s="285"/>
      <c r="F252" s="285"/>
      <c r="G252" s="285"/>
      <c r="H252" s="285"/>
      <c r="I252" s="285"/>
      <c r="J252" s="285"/>
      <c r="K252" s="285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</row>
    <row r="253" ht="16.5" spans="1:25">
      <c r="A253" s="159"/>
      <c r="B253" s="160"/>
      <c r="C253" s="161" t="s">
        <v>530</v>
      </c>
      <c r="D253" s="160"/>
      <c r="E253" s="160"/>
      <c r="F253" s="160"/>
      <c r="G253" s="160"/>
      <c r="H253" s="160"/>
      <c r="I253" s="160"/>
      <c r="J253" s="160"/>
      <c r="K253" s="160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</row>
    <row r="254" ht="16.5" spans="1:25">
      <c r="A254" s="162">
        <v>1</v>
      </c>
      <c r="B254" s="128"/>
      <c r="C254" s="150"/>
      <c r="D254" s="172"/>
      <c r="E254" s="172"/>
      <c r="F254" s="172"/>
      <c r="G254" s="172"/>
      <c r="H254" s="172"/>
      <c r="I254" s="172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2"/>
    </row>
    <row r="255" ht="16.5" spans="1:25">
      <c r="A255" s="162">
        <v>2</v>
      </c>
      <c r="B255" s="128"/>
      <c r="C255" s="150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</row>
    <row r="260" ht="18" spans="2:25">
      <c r="B260" s="151"/>
      <c r="C260" s="133" t="s">
        <v>0</v>
      </c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73"/>
      <c r="V260" s="173"/>
      <c r="W260" s="173"/>
      <c r="X260" s="173"/>
      <c r="Y260" s="173"/>
    </row>
    <row r="261" ht="18" spans="2:25">
      <c r="B261" s="151"/>
      <c r="C261" s="152" t="s">
        <v>975</v>
      </c>
      <c r="D261" s="164"/>
      <c r="E261" s="164"/>
      <c r="F261" s="164"/>
      <c r="G261" s="164"/>
      <c r="H261" s="164"/>
      <c r="I261" s="164"/>
      <c r="J261" s="164"/>
      <c r="K261" s="164"/>
      <c r="L261" s="164"/>
      <c r="M261" s="165"/>
      <c r="N261" s="348"/>
      <c r="O261" s="348"/>
      <c r="P261" s="348"/>
      <c r="Q261" s="348"/>
      <c r="R261" s="348"/>
      <c r="S261" s="348"/>
      <c r="T261" s="164"/>
      <c r="U261" s="174"/>
      <c r="V261" s="174"/>
      <c r="W261" s="175"/>
      <c r="X261" s="175"/>
      <c r="Y261" s="175"/>
    </row>
    <row r="262" ht="18" spans="2:25">
      <c r="B262" s="151"/>
      <c r="C262" s="152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76"/>
      <c r="U262" s="174"/>
      <c r="V262" s="174"/>
      <c r="W262" s="175"/>
      <c r="X262" s="175"/>
      <c r="Y262" s="175"/>
    </row>
    <row r="263" ht="18.75" customHeight="1" spans="1:25">
      <c r="A263" s="153"/>
      <c r="B263" s="346" t="s">
        <v>986</v>
      </c>
      <c r="C263" s="346"/>
      <c r="D263" s="346"/>
      <c r="E263" s="346"/>
      <c r="F263" s="346"/>
      <c r="G263" s="346"/>
      <c r="H263" s="346"/>
      <c r="I263" s="346"/>
      <c r="J263" s="346"/>
      <c r="K263" s="346"/>
      <c r="L263" s="346"/>
      <c r="M263" s="346"/>
      <c r="N263" s="346"/>
      <c r="O263" s="346"/>
      <c r="P263" s="346"/>
      <c r="Q263" s="346"/>
      <c r="R263" s="346"/>
      <c r="S263" s="346"/>
      <c r="T263" s="346"/>
      <c r="U263" s="346"/>
      <c r="V263" s="346"/>
      <c r="W263" s="346"/>
      <c r="X263" s="346"/>
      <c r="Y263" s="346"/>
    </row>
    <row r="264" spans="1:25">
      <c r="A264" s="150" t="s">
        <v>5</v>
      </c>
      <c r="B264" s="150" t="s">
        <v>6</v>
      </c>
      <c r="C264" s="125" t="s">
        <v>9</v>
      </c>
      <c r="D264" s="180"/>
      <c r="E264" s="354"/>
      <c r="F264" s="354"/>
      <c r="G264" s="354"/>
      <c r="H264" s="354"/>
      <c r="I264" s="354"/>
      <c r="J264" s="354"/>
      <c r="K264" s="320"/>
      <c r="L264" s="321"/>
      <c r="M264" s="322"/>
      <c r="N264" s="322"/>
      <c r="O264" s="322"/>
      <c r="P264" s="322"/>
      <c r="Q264" s="322"/>
      <c r="R264" s="322"/>
      <c r="S264" s="322"/>
      <c r="T264" s="320"/>
      <c r="U264" s="303"/>
      <c r="V264" s="303"/>
      <c r="W264" s="303"/>
      <c r="X264" s="303"/>
      <c r="Y264" s="303"/>
    </row>
    <row r="265" ht="16.5" spans="1:25">
      <c r="A265" s="150">
        <v>1</v>
      </c>
      <c r="B265" s="126" t="s">
        <v>977</v>
      </c>
      <c r="C265" s="126" t="s">
        <v>978</v>
      </c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</row>
    <row r="266" ht="16.5" spans="1:25">
      <c r="A266" s="150">
        <v>2</v>
      </c>
      <c r="B266" s="126" t="s">
        <v>979</v>
      </c>
      <c r="C266" s="126" t="s">
        <v>980</v>
      </c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</row>
    <row r="267" ht="16.5" spans="1:25">
      <c r="A267" s="150">
        <v>3</v>
      </c>
      <c r="B267" s="126" t="s">
        <v>981</v>
      </c>
      <c r="C267" s="126" t="s">
        <v>982</v>
      </c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</row>
    <row r="268" ht="16.5" spans="1:25">
      <c r="A268" s="353"/>
      <c r="B268" s="293" t="s">
        <v>973</v>
      </c>
      <c r="C268" s="347" t="s">
        <v>974</v>
      </c>
      <c r="D268" s="285"/>
      <c r="E268" s="285"/>
      <c r="F268" s="285"/>
      <c r="G268" s="285"/>
      <c r="H268" s="285"/>
      <c r="I268" s="285"/>
      <c r="J268" s="285"/>
      <c r="K268" s="285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</row>
    <row r="269" ht="16.5" spans="1:25">
      <c r="A269" s="159"/>
      <c r="B269" s="160"/>
      <c r="C269" s="161" t="s">
        <v>530</v>
      </c>
      <c r="D269" s="160"/>
      <c r="E269" s="160"/>
      <c r="F269" s="160"/>
      <c r="G269" s="160"/>
      <c r="H269" s="160"/>
      <c r="I269" s="160"/>
      <c r="J269" s="160"/>
      <c r="K269" s="160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</row>
    <row r="270" ht="16.5" spans="1:25">
      <c r="A270" s="162">
        <v>1</v>
      </c>
      <c r="B270" s="128"/>
      <c r="C270" s="150"/>
      <c r="D270" s="172"/>
      <c r="E270" s="172"/>
      <c r="F270" s="172"/>
      <c r="G270" s="172"/>
      <c r="H270" s="172"/>
      <c r="I270" s="172"/>
      <c r="J270" s="172"/>
      <c r="K270" s="172"/>
      <c r="L270" s="172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  <c r="Y270" s="172"/>
    </row>
    <row r="271" ht="16.5" spans="1:25">
      <c r="A271" s="162">
        <v>2</v>
      </c>
      <c r="B271" s="128"/>
      <c r="C271" s="150"/>
      <c r="D271" s="318"/>
      <c r="E271" s="318"/>
      <c r="F271" s="318"/>
      <c r="G271" s="318"/>
      <c r="H271" s="318"/>
      <c r="I271" s="318"/>
      <c r="J271" s="318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  <c r="U271" s="318"/>
      <c r="V271" s="318"/>
      <c r="W271" s="318"/>
      <c r="X271" s="318"/>
      <c r="Y271" s="318"/>
    </row>
  </sheetData>
  <customSheetViews>
    <customSheetView guid="{AC3D9A70-C753-4AD5-AD97-91C4ED7E8E5D}" state="hidden">
      <selection activeCell="C32" sqref="C32"/>
      <pageMargins left="0.7" right="0.7" top="0.75" bottom="0.75" header="0.3" footer="0.3"/>
      <pageSetup paperSize="1" orientation="landscape"/>
      <headerFooter/>
    </customSheetView>
  </customSheetViews>
  <mergeCells count="11">
    <mergeCell ref="B3:Y3"/>
    <mergeCell ref="B39:Y39"/>
    <mergeCell ref="B69:Y69"/>
    <mergeCell ref="B100:Y100"/>
    <mergeCell ref="B132:Y132"/>
    <mergeCell ref="B167:Y167"/>
    <mergeCell ref="B207:Y207"/>
    <mergeCell ref="B219:Y219"/>
    <mergeCell ref="B233:Y233"/>
    <mergeCell ref="B247:Y247"/>
    <mergeCell ref="B263:Y263"/>
  </mergeCells>
  <pageMargins left="0.7" right="0.7" top="0.75" bottom="0.75" header="0.3" footer="0.3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6:AC566"/>
  <sheetViews>
    <sheetView topLeftCell="A548" workbookViewId="0">
      <selection activeCell="A102" sqref="$A102:$XFD102"/>
    </sheetView>
  </sheetViews>
  <sheetFormatPr defaultColWidth="9" defaultRowHeight="15"/>
  <cols>
    <col min="1" max="1" width="3.57142857142857" customWidth="1"/>
    <col min="2" max="2" width="28.8571428571429" customWidth="1"/>
    <col min="3" max="3" width="12.5714285714286" customWidth="1"/>
    <col min="4" max="6" width="6.71428571428571" customWidth="1"/>
    <col min="7" max="7" width="8" customWidth="1"/>
    <col min="8" max="13" width="6.71428571428571" customWidth="1"/>
  </cols>
  <sheetData>
    <row r="6" ht="18" spans="2:13">
      <c r="B6" s="151"/>
      <c r="C6" s="133" t="s">
        <v>0</v>
      </c>
      <c r="D6" s="163"/>
      <c r="E6" s="163"/>
      <c r="F6" s="163"/>
      <c r="G6" s="163"/>
      <c r="H6" s="163"/>
      <c r="I6" s="173"/>
      <c r="J6" s="173"/>
      <c r="K6" s="173"/>
      <c r="L6" s="173"/>
      <c r="M6" s="173"/>
    </row>
    <row r="7" ht="18" spans="2:13">
      <c r="B7" s="151"/>
      <c r="C7" s="152" t="s">
        <v>987</v>
      </c>
      <c r="D7" s="164"/>
      <c r="E7" s="164"/>
      <c r="F7" s="164"/>
      <c r="G7" s="165"/>
      <c r="H7" s="164"/>
      <c r="I7" s="174"/>
      <c r="J7" s="174"/>
      <c r="K7" s="175"/>
      <c r="L7" s="175"/>
      <c r="M7" s="175"/>
    </row>
    <row r="8" ht="18" spans="2:13">
      <c r="B8" s="151"/>
      <c r="C8" s="152"/>
      <c r="D8" s="164"/>
      <c r="E8" s="164"/>
      <c r="F8" s="164"/>
      <c r="G8" s="164"/>
      <c r="H8" s="176"/>
      <c r="I8" s="174"/>
      <c r="J8" s="174"/>
      <c r="K8" s="175"/>
      <c r="L8" s="175"/>
      <c r="M8" s="175"/>
    </row>
    <row r="9" ht="21" spans="1:13">
      <c r="A9" s="153"/>
      <c r="B9" s="154" t="s">
        <v>969</v>
      </c>
      <c r="C9" s="155"/>
      <c r="D9" s="155" t="s">
        <v>150</v>
      </c>
      <c r="E9" s="319"/>
      <c r="F9" s="319" t="s">
        <v>988</v>
      </c>
      <c r="G9" s="319"/>
      <c r="H9" s="155"/>
      <c r="I9" s="177"/>
      <c r="J9" s="155"/>
      <c r="K9" s="155"/>
      <c r="L9" s="155"/>
      <c r="M9" s="155"/>
    </row>
    <row r="10" spans="1:13">
      <c r="A10" s="150" t="s">
        <v>5</v>
      </c>
      <c r="B10" s="150" t="s">
        <v>6</v>
      </c>
      <c r="C10" s="125" t="s">
        <v>9</v>
      </c>
      <c r="D10" s="180" t="s">
        <v>154</v>
      </c>
      <c r="E10" s="320"/>
      <c r="F10" s="321"/>
      <c r="G10" s="322" t="s">
        <v>155</v>
      </c>
      <c r="H10" s="320"/>
      <c r="I10" s="303" t="s">
        <v>156</v>
      </c>
      <c r="J10" s="303" t="s">
        <v>157</v>
      </c>
      <c r="K10" s="303" t="s">
        <v>158</v>
      </c>
      <c r="L10" s="303" t="s">
        <v>157</v>
      </c>
      <c r="M10" s="303" t="s">
        <v>159</v>
      </c>
    </row>
    <row r="11" ht="16.5" spans="1:13">
      <c r="A11" s="157"/>
      <c r="B11" s="158"/>
      <c r="C11" s="158"/>
      <c r="D11" s="316">
        <v>0.1</v>
      </c>
      <c r="E11" s="316">
        <v>0.1</v>
      </c>
      <c r="F11" s="316">
        <v>0.1</v>
      </c>
      <c r="G11" s="170" t="s">
        <v>160</v>
      </c>
      <c r="H11" s="179" t="s">
        <v>161</v>
      </c>
      <c r="I11" s="316">
        <v>0.05</v>
      </c>
      <c r="J11" s="316">
        <v>0.5</v>
      </c>
      <c r="K11" s="316">
        <v>0.5</v>
      </c>
      <c r="L11" s="316">
        <v>1</v>
      </c>
      <c r="M11" s="157"/>
    </row>
    <row r="12" ht="16.5" spans="1:13">
      <c r="A12" s="150">
        <v>1</v>
      </c>
      <c r="B12" s="126" t="s">
        <v>912</v>
      </c>
      <c r="C12" s="126" t="s">
        <v>913</v>
      </c>
      <c r="D12" s="150"/>
      <c r="E12" s="150"/>
      <c r="F12" s="150"/>
      <c r="G12" s="150"/>
      <c r="H12" s="150"/>
      <c r="I12" s="150"/>
      <c r="J12" s="150"/>
      <c r="K12" s="150"/>
      <c r="L12" s="150"/>
      <c r="M12" s="150"/>
    </row>
    <row r="13" ht="16.5" spans="1:13">
      <c r="A13" s="150">
        <v>2</v>
      </c>
      <c r="B13" s="126" t="s">
        <v>914</v>
      </c>
      <c r="C13" t="s">
        <v>915</v>
      </c>
      <c r="D13" s="150"/>
      <c r="E13" s="150"/>
      <c r="F13" s="150"/>
      <c r="G13" s="150"/>
      <c r="H13" s="150"/>
      <c r="I13" s="150"/>
      <c r="J13" s="150"/>
      <c r="K13" s="150"/>
      <c r="L13" s="150"/>
      <c r="M13" s="150"/>
    </row>
    <row r="14" ht="16.5" spans="1:13">
      <c r="A14" s="150">
        <v>3</v>
      </c>
      <c r="B14" s="126" t="s">
        <v>916</v>
      </c>
      <c r="C14" s="126" t="s">
        <v>917</v>
      </c>
      <c r="D14" s="150"/>
      <c r="E14" s="150"/>
      <c r="F14" s="150"/>
      <c r="G14" s="150"/>
      <c r="H14" s="150"/>
      <c r="I14" s="150"/>
      <c r="J14" s="150"/>
      <c r="K14" s="150"/>
      <c r="L14" s="150"/>
      <c r="M14" s="150"/>
    </row>
    <row r="15" ht="16.5" spans="1:13">
      <c r="A15" s="150">
        <v>4</v>
      </c>
      <c r="B15" s="126" t="s">
        <v>920</v>
      </c>
      <c r="C15" s="126" t="s">
        <v>921</v>
      </c>
      <c r="D15" s="150"/>
      <c r="E15" s="150"/>
      <c r="F15" s="150"/>
      <c r="G15" s="150"/>
      <c r="H15" s="150"/>
      <c r="I15" s="150"/>
      <c r="J15" s="150"/>
      <c r="K15" s="150"/>
      <c r="L15" s="150"/>
      <c r="M15" s="150"/>
    </row>
    <row r="16" ht="16.5" spans="1:13">
      <c r="A16" s="150">
        <v>5</v>
      </c>
      <c r="B16" s="126" t="s">
        <v>922</v>
      </c>
      <c r="C16" s="126" t="s">
        <v>923</v>
      </c>
      <c r="D16" s="150"/>
      <c r="E16" s="150"/>
      <c r="F16" s="150"/>
      <c r="G16" s="150"/>
      <c r="H16" s="150"/>
      <c r="I16" s="150"/>
      <c r="J16" s="150"/>
      <c r="K16" s="150"/>
      <c r="L16" s="150"/>
      <c r="M16" s="150"/>
    </row>
    <row r="17" ht="16.5" spans="1:13">
      <c r="A17" s="150">
        <v>6</v>
      </c>
      <c r="B17" s="126" t="s">
        <v>924</v>
      </c>
      <c r="C17" s="126" t="s">
        <v>989</v>
      </c>
      <c r="D17" s="150"/>
      <c r="E17" s="150"/>
      <c r="F17" s="150"/>
      <c r="G17" s="150"/>
      <c r="H17" s="150"/>
      <c r="I17" s="150"/>
      <c r="J17" s="150"/>
      <c r="K17" s="150"/>
      <c r="L17" s="150"/>
      <c r="M17" s="150"/>
    </row>
    <row r="18" ht="16.5" spans="1:13">
      <c r="A18" s="150">
        <v>7</v>
      </c>
      <c r="B18" s="126" t="s">
        <v>926</v>
      </c>
      <c r="C18" s="126" t="s">
        <v>927</v>
      </c>
      <c r="D18" s="150"/>
      <c r="E18" s="150"/>
      <c r="F18" s="150"/>
      <c r="G18" s="150"/>
      <c r="H18" s="150"/>
      <c r="I18" s="150"/>
      <c r="J18" s="150"/>
      <c r="K18" s="150"/>
      <c r="L18" s="150"/>
      <c r="M18" s="150"/>
    </row>
    <row r="19" ht="16.5" spans="1:13">
      <c r="A19" s="150">
        <v>8</v>
      </c>
      <c r="B19" s="126" t="s">
        <v>928</v>
      </c>
      <c r="C19" s="126" t="s">
        <v>929</v>
      </c>
      <c r="D19" s="150"/>
      <c r="E19" s="150"/>
      <c r="F19" s="150"/>
      <c r="G19" s="150"/>
      <c r="H19" s="150"/>
      <c r="I19" s="150"/>
      <c r="J19" s="150"/>
      <c r="K19" s="150"/>
      <c r="L19" s="150"/>
      <c r="M19" s="150"/>
    </row>
    <row r="20" ht="16.5" spans="1:13">
      <c r="A20" s="150">
        <v>9</v>
      </c>
      <c r="B20" s="126" t="s">
        <v>930</v>
      </c>
      <c r="C20" s="126" t="s">
        <v>990</v>
      </c>
      <c r="D20" s="150"/>
      <c r="E20" s="150"/>
      <c r="F20" s="150"/>
      <c r="G20" s="150"/>
      <c r="H20" s="150"/>
      <c r="I20" s="150"/>
      <c r="J20" s="150"/>
      <c r="K20" s="150"/>
      <c r="L20" s="150"/>
      <c r="M20" s="150"/>
    </row>
    <row r="21" ht="16.5" spans="1:13">
      <c r="A21" s="150">
        <v>10</v>
      </c>
      <c r="B21" s="126" t="s">
        <v>932</v>
      </c>
      <c r="C21" s="126" t="s">
        <v>933</v>
      </c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ht="16.5" spans="1:13">
      <c r="A22" s="150">
        <v>11</v>
      </c>
      <c r="B22" s="126" t="s">
        <v>934</v>
      </c>
      <c r="C22" s="126" t="s">
        <v>991</v>
      </c>
      <c r="D22" s="150"/>
      <c r="E22" s="150"/>
      <c r="F22" s="150"/>
      <c r="G22" s="150"/>
      <c r="H22" s="150"/>
      <c r="I22" s="150"/>
      <c r="J22" s="150"/>
      <c r="K22" s="150"/>
      <c r="L22" s="150"/>
      <c r="M22" s="150"/>
    </row>
    <row r="23" ht="16.5" spans="1:13">
      <c r="A23" s="150">
        <v>12</v>
      </c>
      <c r="B23" s="126" t="s">
        <v>992</v>
      </c>
      <c r="C23" s="126" t="s">
        <v>993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ht="16.5" spans="1:13">
      <c r="A24" s="150">
        <v>13</v>
      </c>
      <c r="B24" s="126" t="s">
        <v>936</v>
      </c>
      <c r="C24" s="291" t="s">
        <v>937</v>
      </c>
      <c r="D24" s="150"/>
      <c r="E24" s="150"/>
      <c r="F24" s="150"/>
      <c r="G24" s="150"/>
      <c r="H24" s="150"/>
      <c r="I24" s="150"/>
      <c r="J24" s="150"/>
      <c r="K24" s="150"/>
      <c r="L24" s="150"/>
      <c r="M24" s="150"/>
    </row>
    <row r="25" ht="16.5" spans="1:13">
      <c r="A25" s="150">
        <v>14</v>
      </c>
      <c r="B25" s="302" t="s">
        <v>938</v>
      </c>
      <c r="C25" s="126" t="s">
        <v>939</v>
      </c>
      <c r="D25" s="150"/>
      <c r="E25" s="150"/>
      <c r="F25" s="150"/>
      <c r="G25" s="150"/>
      <c r="H25" s="150"/>
      <c r="I25" s="150"/>
      <c r="J25" s="150"/>
      <c r="K25" s="150"/>
      <c r="L25" s="150"/>
      <c r="M25" s="150"/>
    </row>
    <row r="26" ht="16.5" spans="1:13">
      <c r="A26" s="150">
        <v>15</v>
      </c>
      <c r="B26" s="126" t="s">
        <v>940</v>
      </c>
      <c r="C26" s="126" t="s">
        <v>941</v>
      </c>
      <c r="D26" s="150"/>
      <c r="E26" s="150"/>
      <c r="F26" s="150"/>
      <c r="G26" s="150"/>
      <c r="H26" s="150"/>
      <c r="I26" s="150"/>
      <c r="J26" s="150"/>
      <c r="K26" s="150"/>
      <c r="L26" s="150"/>
      <c r="M26" s="150"/>
    </row>
    <row r="27" ht="16.5" spans="1:13">
      <c r="A27" s="150">
        <v>16</v>
      </c>
      <c r="B27" s="126" t="s">
        <v>942</v>
      </c>
      <c r="C27" s="126" t="s">
        <v>943</v>
      </c>
      <c r="D27" s="150"/>
      <c r="E27" s="150"/>
      <c r="F27" s="150"/>
      <c r="G27" s="150"/>
      <c r="H27" s="150"/>
      <c r="I27" s="150"/>
      <c r="J27" s="150"/>
      <c r="K27" s="150"/>
      <c r="L27" s="150"/>
      <c r="M27" s="150"/>
    </row>
    <row r="28" ht="16.5" spans="1:13">
      <c r="A28" s="150">
        <v>17</v>
      </c>
      <c r="B28" s="302" t="s">
        <v>944</v>
      </c>
      <c r="C28" s="126" t="s">
        <v>945</v>
      </c>
      <c r="D28" s="150"/>
      <c r="E28" s="150"/>
      <c r="F28" s="150"/>
      <c r="G28" s="150"/>
      <c r="H28" s="150"/>
      <c r="I28" s="150"/>
      <c r="J28" s="150"/>
      <c r="K28" s="150"/>
      <c r="L28" s="150"/>
      <c r="M28" s="150"/>
    </row>
    <row r="29" ht="16.5" spans="1:13">
      <c r="A29" s="150">
        <v>18</v>
      </c>
      <c r="B29" s="150" t="s">
        <v>946</v>
      </c>
      <c r="C29" s="126" t="s">
        <v>947</v>
      </c>
      <c r="D29" s="150"/>
      <c r="E29" s="150"/>
      <c r="F29" s="150"/>
      <c r="G29" s="150"/>
      <c r="H29" s="150"/>
      <c r="I29" s="150"/>
      <c r="J29" s="150"/>
      <c r="K29" s="150"/>
      <c r="L29" s="150"/>
      <c r="M29" s="150"/>
    </row>
    <row r="30" ht="16.5" spans="1:13">
      <c r="A30" s="150">
        <v>19</v>
      </c>
      <c r="B30" s="126" t="s">
        <v>948</v>
      </c>
      <c r="C30" s="126" t="s">
        <v>949</v>
      </c>
      <c r="D30" s="150"/>
      <c r="E30" s="150"/>
      <c r="F30" s="150"/>
      <c r="G30" s="150"/>
      <c r="H30" s="150"/>
      <c r="I30" s="150"/>
      <c r="J30" s="150"/>
      <c r="K30" s="150"/>
      <c r="L30" s="150"/>
      <c r="M30" s="150"/>
    </row>
    <row r="31" ht="16.5" spans="1:13">
      <c r="A31" s="150">
        <v>20</v>
      </c>
      <c r="B31" s="126"/>
      <c r="C31" s="126"/>
      <c r="D31" s="150"/>
      <c r="E31" s="150"/>
      <c r="F31" s="150"/>
      <c r="G31" s="150"/>
      <c r="H31" s="150"/>
      <c r="I31" s="150"/>
      <c r="J31" s="150"/>
      <c r="K31" s="150"/>
      <c r="L31" s="150"/>
      <c r="M31" s="150"/>
    </row>
    <row r="32" ht="16.5" spans="1:13">
      <c r="A32" s="150">
        <v>21</v>
      </c>
      <c r="B32" s="126"/>
      <c r="C32" s="126"/>
      <c r="D32" s="150"/>
      <c r="E32" s="150"/>
      <c r="F32" s="150"/>
      <c r="G32" s="150"/>
      <c r="H32" s="150"/>
      <c r="I32" s="150"/>
      <c r="J32" s="150"/>
      <c r="K32" s="150"/>
      <c r="L32" s="150"/>
      <c r="M32" s="150"/>
    </row>
    <row r="33" ht="16.5" spans="1:13">
      <c r="A33" s="150">
        <v>22</v>
      </c>
      <c r="B33" s="126"/>
      <c r="C33" s="126"/>
      <c r="D33" s="150"/>
      <c r="E33" s="150"/>
      <c r="F33" s="150"/>
      <c r="G33" s="150"/>
      <c r="H33" s="150"/>
      <c r="I33" s="150"/>
      <c r="J33" s="150"/>
      <c r="K33" s="150"/>
      <c r="L33" s="150"/>
      <c r="M33" s="150"/>
    </row>
    <row r="34" ht="16.5" spans="1:13">
      <c r="A34" s="150">
        <v>23</v>
      </c>
      <c r="B34" s="126"/>
      <c r="C34" s="126"/>
      <c r="D34" s="150"/>
      <c r="E34" s="150"/>
      <c r="F34" s="150"/>
      <c r="G34" s="150"/>
      <c r="H34" s="150"/>
      <c r="I34" s="150"/>
      <c r="J34" s="150"/>
      <c r="K34" s="150"/>
      <c r="L34" s="150"/>
      <c r="M34" s="150"/>
    </row>
    <row r="35" ht="16.5" spans="1:13">
      <c r="A35" s="159"/>
      <c r="B35" s="160"/>
      <c r="C35" s="161" t="s">
        <v>530</v>
      </c>
      <c r="D35" s="160"/>
      <c r="E35" s="160"/>
      <c r="F35" s="171"/>
      <c r="G35" s="171"/>
      <c r="H35" s="171"/>
      <c r="I35" s="171"/>
      <c r="J35" s="171"/>
      <c r="K35" s="171"/>
      <c r="L35" s="171"/>
      <c r="M35" s="171"/>
    </row>
    <row r="36" ht="16.5" spans="1:13">
      <c r="A36" s="162">
        <v>1</v>
      </c>
      <c r="B36" s="128" t="s">
        <v>955</v>
      </c>
      <c r="C36" s="128" t="s">
        <v>956</v>
      </c>
      <c r="D36" s="172"/>
      <c r="E36" s="172"/>
      <c r="F36" s="172"/>
      <c r="G36" s="172"/>
      <c r="H36" s="172"/>
      <c r="I36" s="172"/>
      <c r="J36" s="172"/>
      <c r="K36" s="172"/>
      <c r="L36" s="172"/>
      <c r="M36" s="172"/>
    </row>
    <row r="37" ht="16.5" spans="1:13">
      <c r="A37" s="162">
        <v>2</v>
      </c>
      <c r="B37" s="317"/>
      <c r="C37" s="318"/>
      <c r="D37" s="318"/>
      <c r="E37" s="318"/>
      <c r="F37" s="318"/>
      <c r="G37" s="318"/>
      <c r="H37" s="318"/>
      <c r="I37" s="318"/>
      <c r="J37" s="318"/>
      <c r="K37" s="318"/>
      <c r="L37" s="318"/>
      <c r="M37" s="318"/>
    </row>
    <row r="38" ht="16.5" spans="1:13">
      <c r="A38" s="162">
        <v>3</v>
      </c>
      <c r="B38" s="128"/>
      <c r="C38" s="150"/>
      <c r="D38" s="162"/>
      <c r="E38" s="162"/>
      <c r="F38" s="150"/>
      <c r="G38" s="150"/>
      <c r="H38" s="150"/>
      <c r="I38" s="150"/>
      <c r="J38" s="150"/>
      <c r="K38" s="150"/>
      <c r="L38" s="150"/>
      <c r="M38" s="150"/>
    </row>
    <row r="39" spans="1:13">
      <c r="A39" s="162">
        <v>4</v>
      </c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</row>
    <row r="40" spans="1:13">
      <c r="A40" s="162">
        <v>5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</row>
    <row r="44" ht="18" spans="2:13">
      <c r="B44" s="151"/>
      <c r="C44" s="133" t="s">
        <v>0</v>
      </c>
      <c r="D44" s="163"/>
      <c r="E44" s="163"/>
      <c r="F44" s="163"/>
      <c r="G44" s="163"/>
      <c r="H44" s="163"/>
      <c r="I44" s="173"/>
      <c r="J44" s="173"/>
      <c r="K44" s="173"/>
      <c r="L44" s="173"/>
      <c r="M44" s="173"/>
    </row>
    <row r="45" ht="18" spans="2:13">
      <c r="B45" s="151"/>
      <c r="C45" s="152" t="s">
        <v>987</v>
      </c>
      <c r="D45" s="164"/>
      <c r="E45" s="164"/>
      <c r="F45" s="164"/>
      <c r="G45" s="165"/>
      <c r="H45" s="164"/>
      <c r="I45" s="174"/>
      <c r="J45" s="174"/>
      <c r="K45" s="175"/>
      <c r="L45" s="175"/>
      <c r="M45" s="175"/>
    </row>
    <row r="46" ht="18" spans="2:13">
      <c r="B46" s="151"/>
      <c r="C46" s="152"/>
      <c r="D46" s="164"/>
      <c r="E46" s="164"/>
      <c r="F46" s="164"/>
      <c r="G46" s="164"/>
      <c r="H46" s="176"/>
      <c r="I46" s="174"/>
      <c r="J46" s="174"/>
      <c r="K46" s="175"/>
      <c r="L46" s="175"/>
      <c r="M46" s="175"/>
    </row>
    <row r="47" ht="21" spans="1:13">
      <c r="A47" s="153"/>
      <c r="B47" s="154" t="s">
        <v>994</v>
      </c>
      <c r="C47" s="155"/>
      <c r="D47" s="155" t="s">
        <v>150</v>
      </c>
      <c r="E47" s="319"/>
      <c r="F47" s="319" t="s">
        <v>995</v>
      </c>
      <c r="G47" s="319"/>
      <c r="H47" s="155"/>
      <c r="I47" s="177"/>
      <c r="J47" s="155"/>
      <c r="K47" s="155"/>
      <c r="L47" s="155"/>
      <c r="M47" s="155"/>
    </row>
    <row r="48" spans="1:13">
      <c r="A48" s="150" t="s">
        <v>5</v>
      </c>
      <c r="B48" s="150" t="s">
        <v>6</v>
      </c>
      <c r="C48" s="125" t="s">
        <v>9</v>
      </c>
      <c r="D48" s="180" t="s">
        <v>154</v>
      </c>
      <c r="E48" s="320"/>
      <c r="F48" s="321"/>
      <c r="G48" s="322" t="s">
        <v>155</v>
      </c>
      <c r="H48" s="320"/>
      <c r="I48" s="303" t="s">
        <v>156</v>
      </c>
      <c r="J48" s="303" t="s">
        <v>157</v>
      </c>
      <c r="K48" s="303" t="s">
        <v>158</v>
      </c>
      <c r="L48" s="303" t="s">
        <v>157</v>
      </c>
      <c r="M48" s="303" t="s">
        <v>159</v>
      </c>
    </row>
    <row r="49" ht="16.5" spans="1:13">
      <c r="A49" s="157"/>
      <c r="B49" s="158"/>
      <c r="C49" s="158"/>
      <c r="D49" s="316">
        <v>0.1</v>
      </c>
      <c r="E49" s="316">
        <v>0.1</v>
      </c>
      <c r="F49" s="316">
        <v>0.1</v>
      </c>
      <c r="G49" s="170" t="s">
        <v>160</v>
      </c>
      <c r="H49" s="179" t="s">
        <v>161</v>
      </c>
      <c r="I49" s="316">
        <v>0.05</v>
      </c>
      <c r="J49" s="316">
        <v>0.5</v>
      </c>
      <c r="K49" s="316">
        <v>0.5</v>
      </c>
      <c r="L49" s="316">
        <v>1</v>
      </c>
      <c r="M49" s="157"/>
    </row>
    <row r="50" ht="16.5" spans="1:13">
      <c r="A50" s="150">
        <v>1</v>
      </c>
      <c r="B50" s="126" t="s">
        <v>912</v>
      </c>
      <c r="C50" s="126" t="s">
        <v>913</v>
      </c>
      <c r="D50" s="150"/>
      <c r="E50" s="150"/>
      <c r="F50" s="150"/>
      <c r="G50" s="150"/>
      <c r="H50" s="150"/>
      <c r="I50" s="150"/>
      <c r="J50" s="150"/>
      <c r="K50" s="150"/>
      <c r="L50" s="150"/>
      <c r="M50" s="150"/>
    </row>
    <row r="51" ht="16.5" spans="1:13">
      <c r="A51" s="150">
        <v>2</v>
      </c>
      <c r="B51" s="126" t="s">
        <v>914</v>
      </c>
      <c r="C51" t="s">
        <v>915</v>
      </c>
      <c r="D51" s="150"/>
      <c r="E51" s="150"/>
      <c r="F51" s="150"/>
      <c r="G51" s="150"/>
      <c r="H51" s="150"/>
      <c r="I51" s="150"/>
      <c r="J51" s="150"/>
      <c r="K51" s="150"/>
      <c r="L51" s="150"/>
      <c r="M51" s="150"/>
    </row>
    <row r="52" ht="16.5" spans="1:13">
      <c r="A52" s="150">
        <v>3</v>
      </c>
      <c r="B52" s="126" t="s">
        <v>916</v>
      </c>
      <c r="C52" s="126" t="s">
        <v>917</v>
      </c>
      <c r="D52" s="150"/>
      <c r="E52" s="150"/>
      <c r="F52" s="150"/>
      <c r="G52" s="150"/>
      <c r="H52" s="150"/>
      <c r="I52" s="150"/>
      <c r="J52" s="150"/>
      <c r="K52" s="150"/>
      <c r="L52" s="150"/>
      <c r="M52" s="150"/>
    </row>
    <row r="53" ht="16.5" spans="1:13">
      <c r="A53" s="150">
        <v>4</v>
      </c>
      <c r="B53" s="126" t="s">
        <v>920</v>
      </c>
      <c r="C53" s="126" t="s">
        <v>921</v>
      </c>
      <c r="D53" s="150"/>
      <c r="E53" s="150"/>
      <c r="F53" s="150"/>
      <c r="G53" s="150"/>
      <c r="H53" s="150"/>
      <c r="I53" s="150"/>
      <c r="J53" s="150"/>
      <c r="K53" s="150"/>
      <c r="L53" s="150"/>
      <c r="M53" s="150"/>
    </row>
    <row r="54" ht="16.5" spans="1:13">
      <c r="A54" s="150">
        <v>5</v>
      </c>
      <c r="B54" s="126" t="s">
        <v>922</v>
      </c>
      <c r="C54" s="126" t="s">
        <v>923</v>
      </c>
      <c r="D54" s="150"/>
      <c r="E54" s="150"/>
      <c r="F54" s="150"/>
      <c r="G54" s="150"/>
      <c r="H54" s="150"/>
      <c r="I54" s="150"/>
      <c r="J54" s="150"/>
      <c r="K54" s="150"/>
      <c r="L54" s="150"/>
      <c r="M54" s="150"/>
    </row>
    <row r="55" ht="16.5" spans="1:13">
      <c r="A55" s="150">
        <v>6</v>
      </c>
      <c r="B55" s="126" t="s">
        <v>924</v>
      </c>
      <c r="C55" s="126" t="s">
        <v>989</v>
      </c>
      <c r="D55" s="150"/>
      <c r="E55" s="150"/>
      <c r="F55" s="150"/>
      <c r="G55" s="150"/>
      <c r="H55" s="150"/>
      <c r="I55" s="150"/>
      <c r="J55" s="150"/>
      <c r="K55" s="150"/>
      <c r="L55" s="150"/>
      <c r="M55" s="150"/>
    </row>
    <row r="56" ht="16.5" spans="1:13">
      <c r="A56" s="150">
        <v>7</v>
      </c>
      <c r="B56" s="126" t="s">
        <v>926</v>
      </c>
      <c r="C56" s="126" t="s">
        <v>927</v>
      </c>
      <c r="D56" s="150"/>
      <c r="E56" s="150"/>
      <c r="F56" s="150"/>
      <c r="G56" s="150"/>
      <c r="H56" s="150"/>
      <c r="I56" s="150"/>
      <c r="J56" s="150"/>
      <c r="K56" s="150"/>
      <c r="L56" s="150"/>
      <c r="M56" s="150"/>
    </row>
    <row r="57" ht="16.5" spans="1:13">
      <c r="A57" s="150">
        <v>8</v>
      </c>
      <c r="B57" s="126" t="s">
        <v>928</v>
      </c>
      <c r="C57" s="126" t="s">
        <v>929</v>
      </c>
      <c r="D57" s="150"/>
      <c r="E57" s="150"/>
      <c r="F57" s="150"/>
      <c r="G57" s="150"/>
      <c r="H57" s="150"/>
      <c r="I57" s="150"/>
      <c r="J57" s="150"/>
      <c r="K57" s="150"/>
      <c r="L57" s="150"/>
      <c r="M57" s="150"/>
    </row>
    <row r="58" ht="16.5" spans="1:13">
      <c r="A58" s="150">
        <v>9</v>
      </c>
      <c r="B58" s="126" t="s">
        <v>930</v>
      </c>
      <c r="C58" s="126" t="s">
        <v>990</v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</row>
    <row r="59" ht="16.5" spans="1:13">
      <c r="A59" s="150">
        <v>10</v>
      </c>
      <c r="B59" s="126" t="s">
        <v>932</v>
      </c>
      <c r="C59" s="126" t="s">
        <v>933</v>
      </c>
      <c r="D59" s="150"/>
      <c r="E59" s="150"/>
      <c r="F59" s="150"/>
      <c r="G59" s="150"/>
      <c r="H59" s="150"/>
      <c r="I59" s="150"/>
      <c r="J59" s="150"/>
      <c r="K59" s="150"/>
      <c r="L59" s="150"/>
      <c r="M59" s="150"/>
    </row>
    <row r="60" ht="16.5" spans="1:13">
      <c r="A60" s="150">
        <v>11</v>
      </c>
      <c r="B60" s="126" t="s">
        <v>934</v>
      </c>
      <c r="C60" s="126" t="s">
        <v>991</v>
      </c>
      <c r="D60" s="150"/>
      <c r="E60" s="150"/>
      <c r="F60" s="150"/>
      <c r="G60" s="150"/>
      <c r="H60" s="150"/>
      <c r="I60" s="150"/>
      <c r="J60" s="150"/>
      <c r="K60" s="150"/>
      <c r="L60" s="150"/>
      <c r="M60" s="150"/>
    </row>
    <row r="61" ht="16.5" spans="1:13">
      <c r="A61" s="150">
        <v>12</v>
      </c>
      <c r="B61" s="126" t="s">
        <v>992</v>
      </c>
      <c r="C61" s="126" t="s">
        <v>993</v>
      </c>
      <c r="D61" s="150"/>
      <c r="E61" s="150"/>
      <c r="F61" s="150"/>
      <c r="G61" s="150"/>
      <c r="H61" s="150"/>
      <c r="I61" s="150"/>
      <c r="J61" s="150"/>
      <c r="K61" s="150"/>
      <c r="L61" s="150"/>
      <c r="M61" s="150"/>
    </row>
    <row r="62" ht="16.5" spans="1:13">
      <c r="A62" s="150">
        <v>13</v>
      </c>
      <c r="B62" s="126" t="s">
        <v>936</v>
      </c>
      <c r="C62" s="291" t="s">
        <v>937</v>
      </c>
      <c r="D62" s="150"/>
      <c r="E62" s="150"/>
      <c r="F62" s="150"/>
      <c r="G62" s="150"/>
      <c r="H62" s="150"/>
      <c r="I62" s="150"/>
      <c r="J62" s="150"/>
      <c r="K62" s="150"/>
      <c r="L62" s="150"/>
      <c r="M62" s="150"/>
    </row>
    <row r="63" ht="16.5" spans="1:13">
      <c r="A63" s="150">
        <v>14</v>
      </c>
      <c r="B63" s="302" t="s">
        <v>938</v>
      </c>
      <c r="C63" s="126" t="s">
        <v>939</v>
      </c>
      <c r="D63" s="150"/>
      <c r="E63" s="150"/>
      <c r="F63" s="150"/>
      <c r="G63" s="150"/>
      <c r="H63" s="150"/>
      <c r="I63" s="150"/>
      <c r="J63" s="150"/>
      <c r="K63" s="150"/>
      <c r="L63" s="150"/>
      <c r="M63" s="150"/>
    </row>
    <row r="64" ht="16.5" spans="1:13">
      <c r="A64" s="150">
        <v>15</v>
      </c>
      <c r="B64" s="126" t="s">
        <v>940</v>
      </c>
      <c r="C64" s="126" t="s">
        <v>941</v>
      </c>
      <c r="D64" s="150"/>
      <c r="E64" s="150"/>
      <c r="F64" s="150"/>
      <c r="G64" s="150"/>
      <c r="H64" s="150"/>
      <c r="I64" s="150"/>
      <c r="J64" s="150"/>
      <c r="K64" s="150"/>
      <c r="L64" s="150"/>
      <c r="M64" s="150"/>
    </row>
    <row r="65" ht="16.5" spans="1:13">
      <c r="A65" s="150">
        <v>16</v>
      </c>
      <c r="B65" s="126" t="s">
        <v>942</v>
      </c>
      <c r="C65" s="126" t="s">
        <v>943</v>
      </c>
      <c r="D65" s="150"/>
      <c r="E65" s="150"/>
      <c r="F65" s="150"/>
      <c r="G65" s="150"/>
      <c r="H65" s="150"/>
      <c r="I65" s="150"/>
      <c r="J65" s="150"/>
      <c r="K65" s="150"/>
      <c r="L65" s="150"/>
      <c r="M65" s="150"/>
    </row>
    <row r="66" ht="16.5" spans="1:13">
      <c r="A66" s="150">
        <v>17</v>
      </c>
      <c r="B66" s="302" t="s">
        <v>944</v>
      </c>
      <c r="C66" s="126" t="s">
        <v>945</v>
      </c>
      <c r="D66" s="150"/>
      <c r="E66" s="150"/>
      <c r="F66" s="150"/>
      <c r="G66" s="150"/>
      <c r="H66" s="150"/>
      <c r="I66" s="150"/>
      <c r="J66" s="150"/>
      <c r="K66" s="150"/>
      <c r="L66" s="150"/>
      <c r="M66" s="150"/>
    </row>
    <row r="67" ht="16.5" spans="1:13">
      <c r="A67" s="150">
        <v>18</v>
      </c>
      <c r="B67" s="150" t="s">
        <v>946</v>
      </c>
      <c r="C67" s="126" t="s">
        <v>947</v>
      </c>
      <c r="D67" s="150"/>
      <c r="E67" s="150"/>
      <c r="F67" s="150"/>
      <c r="G67" s="150"/>
      <c r="H67" s="150"/>
      <c r="I67" s="150"/>
      <c r="J67" s="150"/>
      <c r="K67" s="150"/>
      <c r="L67" s="150"/>
      <c r="M67" s="150"/>
    </row>
    <row r="68" ht="16.5" spans="1:13">
      <c r="A68" s="150">
        <v>19</v>
      </c>
      <c r="B68" s="126" t="s">
        <v>948</v>
      </c>
      <c r="C68" s="126" t="s">
        <v>949</v>
      </c>
      <c r="D68" s="150"/>
      <c r="E68" s="150"/>
      <c r="F68" s="150"/>
      <c r="G68" s="150"/>
      <c r="H68" s="150"/>
      <c r="I68" s="150"/>
      <c r="J68" s="150"/>
      <c r="K68" s="150"/>
      <c r="L68" s="150"/>
      <c r="M68" s="150"/>
    </row>
    <row r="69" ht="16.5" spans="1:13">
      <c r="A69" s="150">
        <v>20</v>
      </c>
      <c r="B69" s="126"/>
      <c r="C69" s="126"/>
      <c r="D69" s="150"/>
      <c r="E69" s="150"/>
      <c r="F69" s="150"/>
      <c r="G69" s="150"/>
      <c r="H69" s="150"/>
      <c r="I69" s="150"/>
      <c r="J69" s="150"/>
      <c r="K69" s="150"/>
      <c r="L69" s="150"/>
      <c r="M69" s="150"/>
    </row>
    <row r="70" ht="16.5" spans="1:13">
      <c r="A70" s="150">
        <v>21</v>
      </c>
      <c r="B70" s="126"/>
      <c r="C70" s="126"/>
      <c r="D70" s="150"/>
      <c r="E70" s="150"/>
      <c r="F70" s="150"/>
      <c r="G70" s="150"/>
      <c r="H70" s="150"/>
      <c r="I70" s="150"/>
      <c r="J70" s="150"/>
      <c r="K70" s="150"/>
      <c r="L70" s="150"/>
      <c r="M70" s="150"/>
    </row>
    <row r="71" ht="16.5" spans="1:13">
      <c r="A71" s="150">
        <v>22</v>
      </c>
      <c r="B71" s="126"/>
      <c r="C71" s="126"/>
      <c r="D71" s="150"/>
      <c r="E71" s="150"/>
      <c r="F71" s="150"/>
      <c r="G71" s="150"/>
      <c r="H71" s="150"/>
      <c r="I71" s="150"/>
      <c r="J71" s="150"/>
      <c r="K71" s="150"/>
      <c r="L71" s="150"/>
      <c r="M71" s="150"/>
    </row>
    <row r="72" ht="16.5" spans="1:13">
      <c r="A72" s="150">
        <v>23</v>
      </c>
      <c r="B72" s="126"/>
      <c r="C72" s="126"/>
      <c r="D72" s="150"/>
      <c r="E72" s="150"/>
      <c r="F72" s="150"/>
      <c r="G72" s="150"/>
      <c r="H72" s="150"/>
      <c r="I72" s="150"/>
      <c r="J72" s="150"/>
      <c r="K72" s="150"/>
      <c r="L72" s="150"/>
      <c r="M72" s="150"/>
    </row>
    <row r="73" ht="16.5" spans="1:13">
      <c r="A73" s="159"/>
      <c r="B73" s="160"/>
      <c r="C73" s="161" t="s">
        <v>530</v>
      </c>
      <c r="D73" s="160"/>
      <c r="E73" s="160"/>
      <c r="F73" s="171"/>
      <c r="G73" s="171"/>
      <c r="H73" s="171"/>
      <c r="I73" s="171"/>
      <c r="J73" s="171"/>
      <c r="K73" s="171"/>
      <c r="L73" s="171"/>
      <c r="M73" s="171"/>
    </row>
    <row r="75" ht="16.5" spans="1:13">
      <c r="A75" s="162">
        <v>2</v>
      </c>
      <c r="B75" s="126"/>
      <c r="C75" s="126"/>
      <c r="D75" s="318"/>
      <c r="E75" s="318"/>
      <c r="F75" s="318"/>
      <c r="G75" s="318"/>
      <c r="H75" s="318"/>
      <c r="I75" s="318"/>
      <c r="J75" s="318"/>
      <c r="K75" s="318"/>
      <c r="L75" s="318"/>
      <c r="M75" s="318"/>
    </row>
    <row r="76" ht="16.5" spans="1:13">
      <c r="A76" s="162">
        <v>3</v>
      </c>
      <c r="B76" s="128"/>
      <c r="C76" s="150"/>
      <c r="D76" s="162"/>
      <c r="E76" s="162"/>
      <c r="F76" s="150"/>
      <c r="G76" s="150"/>
      <c r="H76" s="150"/>
      <c r="I76" s="150"/>
      <c r="J76" s="150"/>
      <c r="K76" s="150"/>
      <c r="L76" s="150"/>
      <c r="M76" s="150"/>
    </row>
    <row r="77" spans="1:13">
      <c r="A77" s="162">
        <v>4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</row>
    <row r="78" spans="1:13">
      <c r="A78" s="162">
        <v>5</v>
      </c>
      <c r="B78" s="150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</row>
    <row r="81" ht="18" spans="2:13">
      <c r="B81" s="151"/>
      <c r="C81" s="133" t="s">
        <v>0</v>
      </c>
      <c r="D81" s="163"/>
      <c r="E81" s="163"/>
      <c r="F81" s="163"/>
      <c r="G81" s="163"/>
      <c r="H81" s="163"/>
      <c r="I81" s="173"/>
      <c r="J81" s="173"/>
      <c r="K81" s="173"/>
      <c r="L81" s="173"/>
      <c r="M81" s="173"/>
    </row>
    <row r="82" ht="18" spans="2:13">
      <c r="B82" s="151"/>
      <c r="C82" s="152" t="s">
        <v>987</v>
      </c>
      <c r="D82" s="164"/>
      <c r="E82" s="164"/>
      <c r="F82" s="164"/>
      <c r="G82" s="165"/>
      <c r="H82" s="164"/>
      <c r="I82" s="174"/>
      <c r="J82" s="174"/>
      <c r="K82" s="175"/>
      <c r="L82" s="175"/>
      <c r="M82" s="175"/>
    </row>
    <row r="83" ht="18" spans="2:13">
      <c r="B83" s="151"/>
      <c r="C83" s="152"/>
      <c r="D83" s="164"/>
      <c r="E83" s="164"/>
      <c r="F83" s="164"/>
      <c r="G83" s="164"/>
      <c r="H83" s="176"/>
      <c r="I83" s="174"/>
      <c r="J83" s="174"/>
      <c r="K83" s="175"/>
      <c r="L83" s="175"/>
      <c r="M83" s="175"/>
    </row>
    <row r="84" ht="21" spans="1:13">
      <c r="A84" s="153"/>
      <c r="B84" s="154" t="s">
        <v>996</v>
      </c>
      <c r="C84" s="155"/>
      <c r="D84" s="155" t="s">
        <v>150</v>
      </c>
      <c r="E84" s="319"/>
      <c r="F84" s="319"/>
      <c r="G84" s="319"/>
      <c r="H84" s="155"/>
      <c r="I84" s="177"/>
      <c r="J84" s="155"/>
      <c r="K84" s="155"/>
      <c r="L84" s="155"/>
      <c r="M84" s="155"/>
    </row>
    <row r="85" spans="1:13">
      <c r="A85" s="150" t="s">
        <v>5</v>
      </c>
      <c r="B85" s="150" t="s">
        <v>6</v>
      </c>
      <c r="C85" s="125" t="s">
        <v>9</v>
      </c>
      <c r="D85" s="180" t="s">
        <v>154</v>
      </c>
      <c r="E85" s="320"/>
      <c r="F85" s="321"/>
      <c r="G85" s="322" t="s">
        <v>155</v>
      </c>
      <c r="H85" s="320"/>
      <c r="I85" s="303" t="s">
        <v>156</v>
      </c>
      <c r="J85" s="303" t="s">
        <v>157</v>
      </c>
      <c r="K85" s="303" t="s">
        <v>158</v>
      </c>
      <c r="L85" s="303" t="s">
        <v>157</v>
      </c>
      <c r="M85" s="303" t="s">
        <v>159</v>
      </c>
    </row>
    <row r="86" ht="16.5" spans="1:13">
      <c r="A86" s="157"/>
      <c r="B86" s="158"/>
      <c r="C86" s="158"/>
      <c r="D86" s="316">
        <v>0.1</v>
      </c>
      <c r="E86" s="316">
        <v>0.1</v>
      </c>
      <c r="F86" s="316">
        <v>0.1</v>
      </c>
      <c r="G86" s="170" t="s">
        <v>160</v>
      </c>
      <c r="H86" s="179" t="s">
        <v>161</v>
      </c>
      <c r="I86" s="316">
        <v>0.05</v>
      </c>
      <c r="J86" s="316">
        <v>0.5</v>
      </c>
      <c r="K86" s="316">
        <v>0.5</v>
      </c>
      <c r="L86" s="316">
        <v>1</v>
      </c>
      <c r="M86" s="157"/>
    </row>
    <row r="87" ht="16.5" spans="1:13">
      <c r="A87" s="150">
        <v>1</v>
      </c>
      <c r="B87" s="126" t="s">
        <v>912</v>
      </c>
      <c r="C87" s="126" t="s">
        <v>913</v>
      </c>
      <c r="D87" s="150"/>
      <c r="E87" s="150"/>
      <c r="F87" s="150"/>
      <c r="G87" s="150"/>
      <c r="H87" s="150"/>
      <c r="I87" s="150"/>
      <c r="J87" s="150"/>
      <c r="K87" s="150"/>
      <c r="L87" s="150"/>
      <c r="M87" s="150"/>
    </row>
    <row r="88" ht="16.5" spans="1:13">
      <c r="A88" s="150">
        <v>2</v>
      </c>
      <c r="B88" s="126" t="s">
        <v>914</v>
      </c>
      <c r="C88" t="s">
        <v>915</v>
      </c>
      <c r="D88" s="150"/>
      <c r="E88" s="150"/>
      <c r="F88" s="150"/>
      <c r="G88" s="150"/>
      <c r="H88" s="150"/>
      <c r="I88" s="150"/>
      <c r="J88" s="150"/>
      <c r="K88" s="150"/>
      <c r="L88" s="150"/>
      <c r="M88" s="150"/>
    </row>
    <row r="89" ht="16.5" spans="1:13">
      <c r="A89" s="150">
        <v>3</v>
      </c>
      <c r="B89" s="126" t="s">
        <v>916</v>
      </c>
      <c r="C89" s="126" t="s">
        <v>917</v>
      </c>
      <c r="D89" s="150"/>
      <c r="E89" s="150"/>
      <c r="F89" s="150"/>
      <c r="G89" s="150"/>
      <c r="H89" s="150"/>
      <c r="I89" s="150"/>
      <c r="J89" s="150"/>
      <c r="K89" s="150"/>
      <c r="L89" s="150"/>
      <c r="M89" s="150"/>
    </row>
    <row r="90" ht="16.5" spans="1:13">
      <c r="A90" s="150">
        <v>4</v>
      </c>
      <c r="B90" s="126" t="s">
        <v>920</v>
      </c>
      <c r="C90" s="126" t="s">
        <v>921</v>
      </c>
      <c r="D90" s="150"/>
      <c r="E90" s="150"/>
      <c r="F90" s="150"/>
      <c r="G90" s="150"/>
      <c r="H90" s="150"/>
      <c r="I90" s="150"/>
      <c r="J90" s="150"/>
      <c r="K90" s="150"/>
      <c r="L90" s="150"/>
      <c r="M90" s="150"/>
    </row>
    <row r="91" ht="16.5" spans="1:13">
      <c r="A91" s="150">
        <v>5</v>
      </c>
      <c r="B91" s="126" t="s">
        <v>922</v>
      </c>
      <c r="C91" s="126" t="s">
        <v>923</v>
      </c>
      <c r="D91" s="150"/>
      <c r="E91" s="150"/>
      <c r="F91" s="150"/>
      <c r="G91" s="150"/>
      <c r="H91" s="150"/>
      <c r="I91" s="150"/>
      <c r="J91" s="150"/>
      <c r="K91" s="150"/>
      <c r="L91" s="150"/>
      <c r="M91" s="150"/>
    </row>
    <row r="92" ht="16.5" spans="1:13">
      <c r="A92" s="150">
        <v>6</v>
      </c>
      <c r="B92" s="126" t="s">
        <v>924</v>
      </c>
      <c r="C92" s="126" t="s">
        <v>989</v>
      </c>
      <c r="D92" s="150"/>
      <c r="E92" s="150"/>
      <c r="F92" s="150"/>
      <c r="G92" s="150"/>
      <c r="H92" s="150"/>
      <c r="I92" s="150"/>
      <c r="J92" s="150"/>
      <c r="K92" s="150"/>
      <c r="L92" s="150"/>
      <c r="M92" s="150"/>
    </row>
    <row r="93" ht="16.5" spans="1:13">
      <c r="A93" s="150">
        <v>7</v>
      </c>
      <c r="B93" s="126" t="s">
        <v>926</v>
      </c>
      <c r="C93" s="126" t="s">
        <v>927</v>
      </c>
      <c r="D93" s="150"/>
      <c r="E93" s="150"/>
      <c r="F93" s="150"/>
      <c r="G93" s="150"/>
      <c r="H93" s="150"/>
      <c r="I93" s="150"/>
      <c r="J93" s="150"/>
      <c r="K93" s="150"/>
      <c r="L93" s="150"/>
      <c r="M93" s="150"/>
    </row>
    <row r="94" ht="16.5" spans="1:13">
      <c r="A94" s="150">
        <v>8</v>
      </c>
      <c r="B94" s="126" t="s">
        <v>928</v>
      </c>
      <c r="C94" s="126" t="s">
        <v>929</v>
      </c>
      <c r="D94" s="150"/>
      <c r="E94" s="150"/>
      <c r="F94" s="150"/>
      <c r="G94" s="150"/>
      <c r="H94" s="150"/>
      <c r="I94" s="150"/>
      <c r="J94" s="150"/>
      <c r="K94" s="150"/>
      <c r="L94" s="150"/>
      <c r="M94" s="150"/>
    </row>
    <row r="95" ht="16.5" spans="1:13">
      <c r="A95" s="150">
        <v>9</v>
      </c>
      <c r="B95" s="126" t="s">
        <v>930</v>
      </c>
      <c r="C95" s="126" t="s">
        <v>990</v>
      </c>
      <c r="D95" s="150"/>
      <c r="E95" s="150"/>
      <c r="F95" s="150"/>
      <c r="G95" s="150"/>
      <c r="H95" s="150"/>
      <c r="I95" s="150"/>
      <c r="J95" s="150"/>
      <c r="K95" s="150"/>
      <c r="L95" s="150"/>
      <c r="M95" s="150"/>
    </row>
    <row r="96" ht="16.5" spans="1:13">
      <c r="A96" s="150">
        <v>10</v>
      </c>
      <c r="B96" s="126" t="s">
        <v>932</v>
      </c>
      <c r="C96" s="126" t="s">
        <v>933</v>
      </c>
      <c r="D96" s="150"/>
      <c r="E96" s="150"/>
      <c r="F96" s="150"/>
      <c r="G96" s="150"/>
      <c r="H96" s="150"/>
      <c r="I96" s="150"/>
      <c r="J96" s="150"/>
      <c r="K96" s="150"/>
      <c r="L96" s="150"/>
      <c r="M96" s="150"/>
    </row>
    <row r="97" ht="16.5" spans="1:13">
      <c r="A97" s="150">
        <v>11</v>
      </c>
      <c r="B97" s="126" t="s">
        <v>934</v>
      </c>
      <c r="C97" s="126" t="s">
        <v>991</v>
      </c>
      <c r="D97" s="150"/>
      <c r="E97" s="150"/>
      <c r="F97" s="150"/>
      <c r="G97" s="150"/>
      <c r="H97" s="150"/>
      <c r="I97" s="150"/>
      <c r="J97" s="150"/>
      <c r="K97" s="150"/>
      <c r="L97" s="150"/>
      <c r="M97" s="150"/>
    </row>
    <row r="98" ht="16.5" spans="1:13">
      <c r="A98" s="150">
        <v>12</v>
      </c>
      <c r="B98" s="126" t="s">
        <v>992</v>
      </c>
      <c r="C98" s="126" t="s">
        <v>993</v>
      </c>
      <c r="D98" s="150"/>
      <c r="E98" s="150"/>
      <c r="F98" s="150"/>
      <c r="G98" s="150"/>
      <c r="H98" s="150"/>
      <c r="I98" s="150"/>
      <c r="J98" s="150"/>
      <c r="K98" s="150"/>
      <c r="L98" s="150"/>
      <c r="M98" s="150"/>
    </row>
    <row r="99" ht="16.5" spans="1:13">
      <c r="A99" s="150">
        <v>13</v>
      </c>
      <c r="B99" s="126" t="s">
        <v>936</v>
      </c>
      <c r="C99" s="291" t="s">
        <v>937</v>
      </c>
      <c r="D99" s="150"/>
      <c r="E99" s="150"/>
      <c r="F99" s="150"/>
      <c r="G99" s="150"/>
      <c r="H99" s="150"/>
      <c r="I99" s="150"/>
      <c r="J99" s="150"/>
      <c r="K99" s="150"/>
      <c r="L99" s="150"/>
      <c r="M99" s="150"/>
    </row>
    <row r="100" ht="16.5" spans="1:13">
      <c r="A100" s="150">
        <v>14</v>
      </c>
      <c r="B100" s="302" t="s">
        <v>938</v>
      </c>
      <c r="C100" s="126" t="s">
        <v>939</v>
      </c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</row>
    <row r="101" ht="16.5" spans="1:13">
      <c r="A101" s="150">
        <v>15</v>
      </c>
      <c r="B101" s="126" t="s">
        <v>940</v>
      </c>
      <c r="C101" s="126" t="s">
        <v>941</v>
      </c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</row>
    <row r="102" ht="16.5" spans="1:13">
      <c r="A102" s="150">
        <v>16</v>
      </c>
      <c r="B102" s="126" t="s">
        <v>942</v>
      </c>
      <c r="C102" s="126" t="s">
        <v>943</v>
      </c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</row>
    <row r="103" ht="16.5" spans="1:13">
      <c r="A103" s="150">
        <v>17</v>
      </c>
      <c r="B103" s="302" t="s">
        <v>944</v>
      </c>
      <c r="C103" s="126" t="s">
        <v>945</v>
      </c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</row>
    <row r="104" ht="16.5" spans="1:13">
      <c r="A104" s="150">
        <v>18</v>
      </c>
      <c r="B104" s="150" t="s">
        <v>946</v>
      </c>
      <c r="C104" s="126" t="s">
        <v>947</v>
      </c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</row>
    <row r="105" ht="16.5" spans="1:13">
      <c r="A105" s="150">
        <v>19</v>
      </c>
      <c r="B105" s="126" t="s">
        <v>948</v>
      </c>
      <c r="C105" s="126" t="s">
        <v>949</v>
      </c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</row>
    <row r="106" ht="16.5" spans="1:13">
      <c r="A106" s="150">
        <v>20</v>
      </c>
      <c r="B106" s="126"/>
      <c r="C106" s="126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</row>
    <row r="107" ht="16.5" spans="1:13">
      <c r="A107" s="150">
        <v>21</v>
      </c>
      <c r="B107" s="126"/>
      <c r="C107" s="126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</row>
    <row r="108" ht="16.5" spans="1:13">
      <c r="A108" s="150">
        <v>22</v>
      </c>
      <c r="B108" s="126"/>
      <c r="C108" s="126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</row>
    <row r="109" ht="16.5" spans="1:13">
      <c r="A109" s="150">
        <v>23</v>
      </c>
      <c r="B109" s="126"/>
      <c r="C109" s="126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</row>
    <row r="110" ht="16.5" spans="1:13">
      <c r="A110" s="159"/>
      <c r="B110" s="160"/>
      <c r="C110" s="161" t="s">
        <v>530</v>
      </c>
      <c r="D110" s="160"/>
      <c r="E110" s="160"/>
      <c r="F110" s="171"/>
      <c r="G110" s="171"/>
      <c r="H110" s="171"/>
      <c r="I110" s="171"/>
      <c r="J110" s="171"/>
      <c r="K110" s="171"/>
      <c r="L110" s="171"/>
      <c r="M110" s="171"/>
    </row>
    <row r="111" ht="16.5" spans="1:13">
      <c r="A111" s="162">
        <v>1</v>
      </c>
      <c r="B111" s="126" t="s">
        <v>997</v>
      </c>
      <c r="C111" s="323" t="s">
        <v>998</v>
      </c>
      <c r="D111" s="172"/>
      <c r="E111" s="172"/>
      <c r="F111" s="172"/>
      <c r="G111" s="172"/>
      <c r="H111" s="172"/>
      <c r="I111" s="172"/>
      <c r="J111" s="172"/>
      <c r="K111" s="172"/>
      <c r="L111" s="172"/>
      <c r="M111" s="172"/>
    </row>
    <row r="112" ht="16.5" spans="1:13">
      <c r="A112" s="162">
        <v>1</v>
      </c>
      <c r="B112" s="128" t="s">
        <v>955</v>
      </c>
      <c r="C112" s="128" t="s">
        <v>956</v>
      </c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</row>
    <row r="113" ht="16.5" spans="1:13">
      <c r="A113" s="162">
        <v>3</v>
      </c>
      <c r="B113" s="128"/>
      <c r="C113" s="150"/>
      <c r="D113" s="162"/>
      <c r="E113" s="162"/>
      <c r="F113" s="150"/>
      <c r="G113" s="150"/>
      <c r="H113" s="150"/>
      <c r="I113" s="150"/>
      <c r="J113" s="150"/>
      <c r="K113" s="150"/>
      <c r="L113" s="150"/>
      <c r="M113" s="150"/>
    </row>
    <row r="114" spans="1:13">
      <c r="A114" s="162">
        <v>4</v>
      </c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</row>
    <row r="115" spans="1:13">
      <c r="A115" s="162">
        <v>5</v>
      </c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</row>
    <row r="117" ht="18" spans="2:13">
      <c r="B117" s="151"/>
      <c r="C117" s="133" t="s">
        <v>0</v>
      </c>
      <c r="D117" s="163"/>
      <c r="E117" s="163"/>
      <c r="F117" s="163"/>
      <c r="G117" s="163"/>
      <c r="H117" s="163"/>
      <c r="I117" s="173"/>
      <c r="J117" s="173"/>
      <c r="K117" s="173"/>
      <c r="L117" s="173"/>
      <c r="M117" s="173"/>
    </row>
    <row r="118" ht="18" spans="2:13">
      <c r="B118" s="151"/>
      <c r="C118" s="152" t="s">
        <v>987</v>
      </c>
      <c r="D118" s="164"/>
      <c r="E118" s="164"/>
      <c r="F118" s="164"/>
      <c r="G118" s="165"/>
      <c r="H118" s="164"/>
      <c r="I118" s="174"/>
      <c r="J118" s="174"/>
      <c r="K118" s="175"/>
      <c r="L118" s="175"/>
      <c r="M118" s="175"/>
    </row>
    <row r="119" ht="18" spans="2:13">
      <c r="B119" s="151"/>
      <c r="C119" s="152"/>
      <c r="D119" s="164"/>
      <c r="E119" s="164"/>
      <c r="F119" s="164"/>
      <c r="G119" s="164"/>
      <c r="H119" s="176"/>
      <c r="I119" s="174"/>
      <c r="J119" s="174"/>
      <c r="K119" s="175"/>
      <c r="L119" s="175"/>
      <c r="M119" s="175"/>
    </row>
    <row r="120" ht="21" spans="1:13">
      <c r="A120" s="153"/>
      <c r="B120" s="154" t="s">
        <v>999</v>
      </c>
      <c r="C120" s="155"/>
      <c r="D120" s="155" t="s">
        <v>150</v>
      </c>
      <c r="E120" s="319"/>
      <c r="F120" s="319" t="s">
        <v>1000</v>
      </c>
      <c r="G120" s="319"/>
      <c r="H120" s="155"/>
      <c r="I120" s="177"/>
      <c r="J120" s="155"/>
      <c r="K120" s="155"/>
      <c r="L120" s="155"/>
      <c r="M120" s="155"/>
    </row>
    <row r="121" spans="1:13">
      <c r="A121" s="150" t="s">
        <v>5</v>
      </c>
      <c r="B121" s="150" t="s">
        <v>6</v>
      </c>
      <c r="C121" s="125" t="s">
        <v>9</v>
      </c>
      <c r="D121" s="180" t="s">
        <v>154</v>
      </c>
      <c r="E121" s="320"/>
      <c r="F121" s="321"/>
      <c r="G121" s="322" t="s">
        <v>155</v>
      </c>
      <c r="H121" s="320"/>
      <c r="I121" s="303" t="s">
        <v>156</v>
      </c>
      <c r="J121" s="303" t="s">
        <v>157</v>
      </c>
      <c r="K121" s="303" t="s">
        <v>158</v>
      </c>
      <c r="L121" s="303" t="s">
        <v>157</v>
      </c>
      <c r="M121" s="303" t="s">
        <v>159</v>
      </c>
    </row>
    <row r="122" ht="16.5" spans="1:13">
      <c r="A122" s="157"/>
      <c r="B122" s="158"/>
      <c r="C122" s="158"/>
      <c r="D122" s="316">
        <v>0.1</v>
      </c>
      <c r="E122" s="316">
        <v>0.1</v>
      </c>
      <c r="F122" s="316">
        <v>0.1</v>
      </c>
      <c r="G122" s="170" t="s">
        <v>160</v>
      </c>
      <c r="H122" s="179" t="s">
        <v>161</v>
      </c>
      <c r="I122" s="316">
        <v>0.05</v>
      </c>
      <c r="J122" s="316">
        <v>0.5</v>
      </c>
      <c r="K122" s="316">
        <v>0.5</v>
      </c>
      <c r="L122" s="316">
        <v>1</v>
      </c>
      <c r="M122" s="157"/>
    </row>
    <row r="123" ht="16.5" spans="1:13">
      <c r="A123" s="150">
        <v>1</v>
      </c>
      <c r="B123" s="126" t="s">
        <v>912</v>
      </c>
      <c r="C123" s="126" t="s">
        <v>913</v>
      </c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</row>
    <row r="124" ht="16.5" spans="1:13">
      <c r="A124" s="150">
        <v>2</v>
      </c>
      <c r="B124" s="126" t="s">
        <v>914</v>
      </c>
      <c r="C124" t="s">
        <v>915</v>
      </c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</row>
    <row r="125" ht="16.5" spans="1:13">
      <c r="A125" s="150">
        <v>3</v>
      </c>
      <c r="B125" s="126" t="s">
        <v>916</v>
      </c>
      <c r="C125" s="126" t="s">
        <v>917</v>
      </c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</row>
    <row r="126" ht="16.5" spans="1:13">
      <c r="A126" s="150">
        <v>4</v>
      </c>
      <c r="B126" s="126" t="s">
        <v>920</v>
      </c>
      <c r="C126" s="126" t="s">
        <v>921</v>
      </c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</row>
    <row r="127" ht="16.5" spans="1:13">
      <c r="A127" s="150">
        <v>5</v>
      </c>
      <c r="B127" s="126" t="s">
        <v>922</v>
      </c>
      <c r="C127" s="126" t="s">
        <v>923</v>
      </c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</row>
    <row r="128" ht="16.5" spans="1:13">
      <c r="A128" s="150">
        <v>6</v>
      </c>
      <c r="B128" s="126" t="s">
        <v>924</v>
      </c>
      <c r="C128" s="126" t="s">
        <v>989</v>
      </c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</row>
    <row r="129" ht="16.5" spans="1:13">
      <c r="A129" s="150">
        <v>7</v>
      </c>
      <c r="B129" s="126" t="s">
        <v>926</v>
      </c>
      <c r="C129" s="126" t="s">
        <v>927</v>
      </c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</row>
    <row r="130" ht="16.5" spans="1:13">
      <c r="A130" s="150">
        <v>8</v>
      </c>
      <c r="B130" s="126" t="s">
        <v>928</v>
      </c>
      <c r="C130" s="126" t="s">
        <v>929</v>
      </c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</row>
    <row r="131" ht="16.5" spans="1:13">
      <c r="A131" s="150">
        <v>9</v>
      </c>
      <c r="B131" s="126" t="s">
        <v>930</v>
      </c>
      <c r="C131" s="126" t="s">
        <v>990</v>
      </c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</row>
    <row r="132" ht="16.5" spans="1:13">
      <c r="A132" s="150">
        <v>10</v>
      </c>
      <c r="B132" s="126" t="s">
        <v>932</v>
      </c>
      <c r="C132" s="126" t="s">
        <v>933</v>
      </c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</row>
    <row r="133" ht="16.5" spans="1:13">
      <c r="A133" s="150">
        <v>11</v>
      </c>
      <c r="B133" s="126" t="s">
        <v>934</v>
      </c>
      <c r="C133" s="126" t="s">
        <v>991</v>
      </c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</row>
    <row r="134" ht="16.5" spans="1:13">
      <c r="A134" s="150">
        <v>12</v>
      </c>
      <c r="B134" s="126" t="s">
        <v>992</v>
      </c>
      <c r="C134" s="126" t="s">
        <v>993</v>
      </c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</row>
    <row r="135" ht="16.5" spans="1:13">
      <c r="A135" s="150">
        <v>13</v>
      </c>
      <c r="B135" s="126" t="s">
        <v>936</v>
      </c>
      <c r="C135" s="291" t="s">
        <v>937</v>
      </c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</row>
    <row r="136" ht="16.5" spans="1:13">
      <c r="A136" s="150">
        <v>14</v>
      </c>
      <c r="B136" s="302" t="s">
        <v>938</v>
      </c>
      <c r="C136" s="126" t="s">
        <v>939</v>
      </c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</row>
    <row r="137" ht="16.5" spans="1:13">
      <c r="A137" s="150">
        <v>15</v>
      </c>
      <c r="B137" s="126" t="s">
        <v>940</v>
      </c>
      <c r="C137" s="126" t="s">
        <v>941</v>
      </c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</row>
    <row r="138" ht="16.5" spans="1:13">
      <c r="A138" s="150">
        <v>16</v>
      </c>
      <c r="B138" s="126" t="s">
        <v>942</v>
      </c>
      <c r="C138" s="126" t="s">
        <v>943</v>
      </c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</row>
    <row r="139" ht="16.5" spans="1:13">
      <c r="A139" s="150">
        <v>17</v>
      </c>
      <c r="B139" s="302" t="s">
        <v>944</v>
      </c>
      <c r="C139" s="126" t="s">
        <v>945</v>
      </c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</row>
    <row r="140" ht="16.5" spans="1:13">
      <c r="A140" s="150">
        <v>18</v>
      </c>
      <c r="B140" s="150" t="s">
        <v>946</v>
      </c>
      <c r="C140" s="126" t="s">
        <v>947</v>
      </c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</row>
    <row r="141" ht="16.5" spans="1:13">
      <c r="A141" s="150">
        <v>19</v>
      </c>
      <c r="B141" s="126" t="s">
        <v>948</v>
      </c>
      <c r="C141" s="126" t="s">
        <v>949</v>
      </c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</row>
    <row r="142" ht="16.5" spans="1:13">
      <c r="A142" s="150">
        <v>20</v>
      </c>
      <c r="B142" s="126"/>
      <c r="C142" s="126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</row>
    <row r="143" ht="16.5" spans="1:13">
      <c r="A143" s="150">
        <v>21</v>
      </c>
      <c r="B143" s="126"/>
      <c r="C143" s="126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</row>
    <row r="144" ht="16.5" spans="1:13">
      <c r="A144" s="150">
        <v>22</v>
      </c>
      <c r="B144" s="126"/>
      <c r="C144" s="126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</row>
    <row r="145" ht="16.5" spans="1:13">
      <c r="A145" s="150">
        <v>23</v>
      </c>
      <c r="B145" s="126"/>
      <c r="C145" s="126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</row>
    <row r="146" ht="16.5" spans="1:13">
      <c r="A146" s="159"/>
      <c r="B146" s="160"/>
      <c r="C146" s="161" t="s">
        <v>530</v>
      </c>
      <c r="D146" s="160"/>
      <c r="E146" s="160"/>
      <c r="F146" s="171"/>
      <c r="G146" s="171"/>
      <c r="H146" s="171"/>
      <c r="I146" s="171"/>
      <c r="J146" s="171"/>
      <c r="K146" s="171"/>
      <c r="L146" s="171"/>
      <c r="M146" s="171"/>
    </row>
    <row r="147" ht="16.5" spans="1:13">
      <c r="A147" s="162">
        <v>1</v>
      </c>
      <c r="B147" s="128" t="s">
        <v>955</v>
      </c>
      <c r="C147" s="128" t="s">
        <v>956</v>
      </c>
      <c r="D147" s="172"/>
      <c r="E147" s="172"/>
      <c r="F147" s="172"/>
      <c r="G147" s="172"/>
      <c r="H147" s="172"/>
      <c r="I147" s="172"/>
      <c r="J147" s="172"/>
      <c r="K147" s="172"/>
      <c r="L147" s="172"/>
      <c r="M147" s="172"/>
    </row>
    <row r="148" spans="1:13">
      <c r="A148" s="162">
        <v>2</v>
      </c>
      <c r="B148" s="150"/>
      <c r="C148" s="150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</row>
    <row r="149" ht="16.5" spans="1:13">
      <c r="A149" s="162">
        <v>3</v>
      </c>
      <c r="B149" s="128"/>
      <c r="C149" s="150"/>
      <c r="D149" s="162"/>
      <c r="E149" s="162"/>
      <c r="F149" s="150"/>
      <c r="G149" s="150"/>
      <c r="H149" s="150"/>
      <c r="I149" s="150"/>
      <c r="J149" s="150"/>
      <c r="K149" s="150"/>
      <c r="L149" s="150"/>
      <c r="M149" s="150"/>
    </row>
    <row r="150" spans="1:13">
      <c r="A150" s="162">
        <v>4</v>
      </c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</row>
    <row r="151" spans="1:13">
      <c r="A151" s="162">
        <v>5</v>
      </c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</row>
    <row r="153" ht="18" spans="2:13">
      <c r="B153" s="151"/>
      <c r="C153" s="133" t="s">
        <v>0</v>
      </c>
      <c r="D153" s="163"/>
      <c r="E153" s="163"/>
      <c r="F153" s="163"/>
      <c r="G153" s="163"/>
      <c r="H153" s="163"/>
      <c r="I153" s="173"/>
      <c r="J153" s="173"/>
      <c r="K153" s="173"/>
      <c r="L153" s="173"/>
      <c r="M153" s="173"/>
    </row>
    <row r="154" ht="18" spans="2:13">
      <c r="B154" s="151"/>
      <c r="C154" s="152" t="s">
        <v>987</v>
      </c>
      <c r="D154" s="164"/>
      <c r="E154" s="164"/>
      <c r="F154" s="164"/>
      <c r="G154" s="165"/>
      <c r="H154" s="164"/>
      <c r="I154" s="174"/>
      <c r="J154" s="174"/>
      <c r="K154" s="175"/>
      <c r="L154" s="175"/>
      <c r="M154" s="175"/>
    </row>
    <row r="155" ht="18" spans="2:13">
      <c r="B155" s="151"/>
      <c r="C155" s="152"/>
      <c r="D155" s="164"/>
      <c r="E155" s="164"/>
      <c r="F155" s="164"/>
      <c r="G155" s="164"/>
      <c r="H155" s="176"/>
      <c r="I155" s="174"/>
      <c r="J155" s="174"/>
      <c r="K155" s="175"/>
      <c r="L155" s="175"/>
      <c r="M155" s="175"/>
    </row>
    <row r="156" ht="21" spans="1:13">
      <c r="A156" s="153"/>
      <c r="B156" s="154" t="s">
        <v>1001</v>
      </c>
      <c r="C156" s="155"/>
      <c r="D156" s="155" t="s">
        <v>150</v>
      </c>
      <c r="E156" s="319"/>
      <c r="F156" s="319" t="s">
        <v>1002</v>
      </c>
      <c r="G156" s="319"/>
      <c r="H156" s="155"/>
      <c r="I156" s="177"/>
      <c r="J156" s="155"/>
      <c r="K156" s="155"/>
      <c r="L156" s="155"/>
      <c r="M156" s="155"/>
    </row>
    <row r="157" spans="1:13">
      <c r="A157" s="150" t="s">
        <v>5</v>
      </c>
      <c r="B157" s="150" t="s">
        <v>6</v>
      </c>
      <c r="C157" s="125" t="s">
        <v>9</v>
      </c>
      <c r="D157" s="180" t="s">
        <v>154</v>
      </c>
      <c r="E157" s="320"/>
      <c r="F157" s="321"/>
      <c r="G157" s="322" t="s">
        <v>155</v>
      </c>
      <c r="H157" s="320"/>
      <c r="I157" s="303" t="s">
        <v>156</v>
      </c>
      <c r="J157" s="303" t="s">
        <v>157</v>
      </c>
      <c r="K157" s="303" t="s">
        <v>158</v>
      </c>
      <c r="L157" s="303" t="s">
        <v>157</v>
      </c>
      <c r="M157" s="303" t="s">
        <v>159</v>
      </c>
    </row>
    <row r="158" ht="16.5" spans="1:13">
      <c r="A158" s="157"/>
      <c r="B158" s="158"/>
      <c r="C158" s="158"/>
      <c r="D158" s="316">
        <v>0.1</v>
      </c>
      <c r="E158" s="316">
        <v>0.1</v>
      </c>
      <c r="F158" s="316">
        <v>0.1</v>
      </c>
      <c r="G158" s="170" t="s">
        <v>160</v>
      </c>
      <c r="H158" s="179" t="s">
        <v>161</v>
      </c>
      <c r="I158" s="316">
        <v>0.05</v>
      </c>
      <c r="J158" s="316">
        <v>0.5</v>
      </c>
      <c r="K158" s="316">
        <v>0.5</v>
      </c>
      <c r="L158" s="316">
        <v>1</v>
      </c>
      <c r="M158" s="157"/>
    </row>
    <row r="159" ht="16.5" spans="1:13">
      <c r="A159" s="150">
        <v>1</v>
      </c>
      <c r="B159" s="126" t="s">
        <v>912</v>
      </c>
      <c r="C159" s="126" t="s">
        <v>913</v>
      </c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</row>
    <row r="160" ht="16.5" spans="1:13">
      <c r="A160" s="150">
        <v>2</v>
      </c>
      <c r="B160" s="126" t="s">
        <v>914</v>
      </c>
      <c r="C160" t="s">
        <v>915</v>
      </c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</row>
    <row r="161" ht="16.5" spans="1:13">
      <c r="A161" s="150">
        <v>3</v>
      </c>
      <c r="B161" s="126" t="s">
        <v>916</v>
      </c>
      <c r="C161" s="126" t="s">
        <v>917</v>
      </c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</row>
    <row r="162" ht="16.5" spans="1:13">
      <c r="A162" s="150">
        <v>4</v>
      </c>
      <c r="B162" s="126" t="s">
        <v>920</v>
      </c>
      <c r="C162" s="126" t="s">
        <v>921</v>
      </c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</row>
    <row r="163" ht="16.5" spans="1:13">
      <c r="A163" s="150">
        <v>5</v>
      </c>
      <c r="B163" s="126" t="s">
        <v>922</v>
      </c>
      <c r="C163" s="126" t="s">
        <v>923</v>
      </c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</row>
    <row r="164" ht="16.5" spans="1:13">
      <c r="A164" s="150">
        <v>6</v>
      </c>
      <c r="B164" s="126" t="s">
        <v>924</v>
      </c>
      <c r="C164" s="126" t="s">
        <v>989</v>
      </c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</row>
    <row r="165" ht="16.5" spans="1:13">
      <c r="A165" s="150">
        <v>7</v>
      </c>
      <c r="B165" s="126" t="s">
        <v>926</v>
      </c>
      <c r="C165" s="126" t="s">
        <v>927</v>
      </c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</row>
    <row r="166" ht="16.5" spans="1:13">
      <c r="A166" s="150">
        <v>8</v>
      </c>
      <c r="B166" s="126" t="s">
        <v>928</v>
      </c>
      <c r="C166" s="126" t="s">
        <v>929</v>
      </c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</row>
    <row r="167" ht="16.5" spans="1:13">
      <c r="A167" s="150">
        <v>9</v>
      </c>
      <c r="B167" s="126" t="s">
        <v>930</v>
      </c>
      <c r="C167" s="126" t="s">
        <v>990</v>
      </c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</row>
    <row r="168" ht="16.5" spans="1:13">
      <c r="A168" s="150">
        <v>10</v>
      </c>
      <c r="B168" s="126" t="s">
        <v>932</v>
      </c>
      <c r="C168" s="126" t="s">
        <v>933</v>
      </c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</row>
    <row r="169" ht="16.5" spans="1:13">
      <c r="A169" s="150">
        <v>11</v>
      </c>
      <c r="B169" s="126" t="s">
        <v>934</v>
      </c>
      <c r="C169" s="126" t="s">
        <v>991</v>
      </c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</row>
    <row r="170" ht="16.5" spans="1:13">
      <c r="A170" s="150">
        <v>12</v>
      </c>
      <c r="B170" s="126" t="s">
        <v>992</v>
      </c>
      <c r="C170" s="126" t="s">
        <v>993</v>
      </c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</row>
    <row r="171" ht="16.5" spans="1:13">
      <c r="A171" s="150">
        <v>13</v>
      </c>
      <c r="B171" s="126" t="s">
        <v>936</v>
      </c>
      <c r="C171" s="291" t="s">
        <v>937</v>
      </c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</row>
    <row r="172" ht="16.5" spans="1:13">
      <c r="A172" s="150">
        <v>14</v>
      </c>
      <c r="B172" s="302" t="s">
        <v>938</v>
      </c>
      <c r="C172" s="126" t="s">
        <v>939</v>
      </c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</row>
    <row r="173" ht="16.5" spans="1:13">
      <c r="A173" s="150">
        <v>15</v>
      </c>
      <c r="B173" s="126" t="s">
        <v>940</v>
      </c>
      <c r="C173" s="126" t="s">
        <v>941</v>
      </c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</row>
    <row r="174" ht="16.5" spans="1:13">
      <c r="A174" s="150">
        <v>16</v>
      </c>
      <c r="B174" s="126" t="s">
        <v>942</v>
      </c>
      <c r="C174" s="126" t="s">
        <v>943</v>
      </c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</row>
    <row r="175" ht="16.5" spans="1:13">
      <c r="A175" s="150">
        <v>17</v>
      </c>
      <c r="B175" s="302" t="s">
        <v>944</v>
      </c>
      <c r="C175" s="126" t="s">
        <v>945</v>
      </c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</row>
    <row r="176" ht="16.5" spans="1:13">
      <c r="A176" s="150">
        <v>18</v>
      </c>
      <c r="B176" s="150" t="s">
        <v>946</v>
      </c>
      <c r="C176" s="126" t="s">
        <v>947</v>
      </c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</row>
    <row r="177" ht="16.5" spans="1:13">
      <c r="A177" s="150">
        <v>19</v>
      </c>
      <c r="B177" s="126" t="s">
        <v>948</v>
      </c>
      <c r="C177" s="126" t="s">
        <v>949</v>
      </c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</row>
    <row r="178" ht="16.5" spans="1:13">
      <c r="A178" s="150">
        <v>20</v>
      </c>
      <c r="B178" s="126"/>
      <c r="C178" s="126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</row>
    <row r="179" ht="16.5" spans="1:13">
      <c r="A179" s="150">
        <v>21</v>
      </c>
      <c r="B179" s="126"/>
      <c r="C179" s="126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</row>
    <row r="180" ht="16.5" spans="1:13">
      <c r="A180" s="150">
        <v>22</v>
      </c>
      <c r="B180" s="126"/>
      <c r="C180" s="126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</row>
    <row r="181" ht="16.5" spans="1:13">
      <c r="A181" s="150">
        <v>23</v>
      </c>
      <c r="B181" s="126"/>
      <c r="C181" s="126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</row>
    <row r="182" ht="16.5" spans="1:13">
      <c r="A182" s="159"/>
      <c r="B182" s="160"/>
      <c r="C182" s="161" t="s">
        <v>530</v>
      </c>
      <c r="D182" s="160"/>
      <c r="E182" s="160"/>
      <c r="F182" s="171"/>
      <c r="G182" s="171"/>
      <c r="H182" s="171"/>
      <c r="I182" s="171"/>
      <c r="J182" s="171"/>
      <c r="K182" s="171"/>
      <c r="L182" s="171"/>
      <c r="M182" s="171"/>
    </row>
    <row r="183" ht="16.5" spans="1:13">
      <c r="A183" s="162">
        <v>1</v>
      </c>
      <c r="B183" s="128" t="s">
        <v>979</v>
      </c>
      <c r="C183" s="303" t="s">
        <v>980</v>
      </c>
      <c r="D183" s="172"/>
      <c r="E183" s="172"/>
      <c r="F183" s="172"/>
      <c r="G183" s="172"/>
      <c r="H183" s="172"/>
      <c r="I183" s="172"/>
      <c r="J183" s="172"/>
      <c r="K183" s="172"/>
      <c r="L183" s="172"/>
      <c r="M183" s="172"/>
    </row>
    <row r="184" ht="16.5" spans="1:13">
      <c r="A184" s="162">
        <v>2</v>
      </c>
      <c r="B184" s="128" t="s">
        <v>977</v>
      </c>
      <c r="C184" s="150" t="s">
        <v>978</v>
      </c>
      <c r="D184" s="318"/>
      <c r="E184" s="318"/>
      <c r="F184" s="318"/>
      <c r="G184" s="318"/>
      <c r="H184" s="318"/>
      <c r="I184" s="318"/>
      <c r="J184" s="318"/>
      <c r="K184" s="318"/>
      <c r="L184" s="318"/>
      <c r="M184" s="318"/>
    </row>
    <row r="185" ht="16.5" spans="1:13">
      <c r="A185" s="162">
        <v>3</v>
      </c>
      <c r="B185" s="128"/>
      <c r="C185" s="150"/>
      <c r="D185" s="162"/>
      <c r="E185" s="162"/>
      <c r="F185" s="150"/>
      <c r="G185" s="150"/>
      <c r="H185" s="150"/>
      <c r="I185" s="150"/>
      <c r="J185" s="150"/>
      <c r="K185" s="150"/>
      <c r="L185" s="150"/>
      <c r="M185" s="150"/>
    </row>
    <row r="186" spans="1:13">
      <c r="A186" s="162">
        <v>4</v>
      </c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</row>
    <row r="192" s="313" customFormat="1"/>
    <row r="193" ht="18" spans="2:13">
      <c r="B193" s="151"/>
      <c r="C193" s="133" t="s">
        <v>0</v>
      </c>
      <c r="D193" s="163"/>
      <c r="E193" s="163"/>
      <c r="F193" s="163"/>
      <c r="G193" s="163"/>
      <c r="H193" s="163"/>
      <c r="I193" s="173"/>
      <c r="J193" s="173"/>
      <c r="K193" s="173"/>
      <c r="L193" s="173"/>
      <c r="M193" s="173"/>
    </row>
    <row r="194" ht="18" spans="2:13">
      <c r="B194" s="151"/>
      <c r="C194" s="152" t="s">
        <v>968</v>
      </c>
      <c r="D194" s="164"/>
      <c r="E194" s="164"/>
      <c r="F194" s="164"/>
      <c r="G194" s="165"/>
      <c r="H194" s="164"/>
      <c r="I194" s="174"/>
      <c r="J194" s="174"/>
      <c r="K194" s="175"/>
      <c r="L194" s="175"/>
      <c r="M194" s="175"/>
    </row>
    <row r="195" ht="18" spans="2:13">
      <c r="B195" s="151"/>
      <c r="C195" s="152"/>
      <c r="D195" s="164"/>
      <c r="E195" s="164"/>
      <c r="F195" s="164"/>
      <c r="G195" s="164"/>
      <c r="H195" s="176"/>
      <c r="I195" s="174"/>
      <c r="J195" s="174"/>
      <c r="K195" s="175"/>
      <c r="L195" s="175"/>
      <c r="M195" s="175"/>
    </row>
    <row r="196" ht="21" spans="1:13">
      <c r="A196" s="153"/>
      <c r="B196" s="154" t="s">
        <v>969</v>
      </c>
      <c r="C196" s="155"/>
      <c r="D196" s="155" t="s">
        <v>150</v>
      </c>
      <c r="E196" s="319"/>
      <c r="F196" s="319" t="s">
        <v>988</v>
      </c>
      <c r="G196" s="319"/>
      <c r="H196" s="155"/>
      <c r="I196" s="177"/>
      <c r="J196" s="155"/>
      <c r="K196" s="155"/>
      <c r="L196" s="155"/>
      <c r="M196" s="155"/>
    </row>
    <row r="197" spans="1:13">
      <c r="A197" s="150" t="s">
        <v>5</v>
      </c>
      <c r="B197" s="150" t="s">
        <v>6</v>
      </c>
      <c r="C197" s="125" t="s">
        <v>9</v>
      </c>
      <c r="D197" s="180" t="s">
        <v>154</v>
      </c>
      <c r="E197" s="320"/>
      <c r="F197" s="321"/>
      <c r="G197" s="322" t="s">
        <v>155</v>
      </c>
      <c r="H197" s="320"/>
      <c r="I197" s="303" t="s">
        <v>156</v>
      </c>
      <c r="J197" s="303" t="s">
        <v>157</v>
      </c>
      <c r="K197" s="303" t="s">
        <v>158</v>
      </c>
      <c r="L197" s="303" t="s">
        <v>157</v>
      </c>
      <c r="M197" s="303" t="s">
        <v>159</v>
      </c>
    </row>
    <row r="198" ht="16.5" spans="1:13">
      <c r="A198" s="157"/>
      <c r="B198" s="158"/>
      <c r="C198" s="158"/>
      <c r="D198" s="316">
        <v>0.1</v>
      </c>
      <c r="E198" s="316">
        <v>0.1</v>
      </c>
      <c r="F198" s="316">
        <v>0.1</v>
      </c>
      <c r="G198" s="170" t="s">
        <v>160</v>
      </c>
      <c r="H198" s="179" t="s">
        <v>161</v>
      </c>
      <c r="I198" s="316">
        <v>0.05</v>
      </c>
      <c r="J198" s="316">
        <v>0.5</v>
      </c>
      <c r="K198" s="316">
        <v>0.5</v>
      </c>
      <c r="L198" s="316">
        <v>1</v>
      </c>
      <c r="M198" s="157"/>
    </row>
    <row r="199" ht="16.5" spans="1:13">
      <c r="A199" s="150">
        <v>1</v>
      </c>
      <c r="B199" s="126" t="s">
        <v>970</v>
      </c>
      <c r="C199" s="126" t="s">
        <v>971</v>
      </c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</row>
    <row r="200" ht="16.5" spans="1:13">
      <c r="A200" s="150">
        <v>2</v>
      </c>
      <c r="B200" s="126" t="s">
        <v>955</v>
      </c>
      <c r="C200" s="126" t="s">
        <v>956</v>
      </c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</row>
    <row r="201" ht="16.5" spans="1:13">
      <c r="A201" s="150">
        <v>3</v>
      </c>
      <c r="B201" s="126" t="s">
        <v>972</v>
      </c>
      <c r="C201" s="126" t="s">
        <v>919</v>
      </c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</row>
    <row r="202" ht="16.5" spans="1:13">
      <c r="A202" s="159"/>
      <c r="B202" s="160"/>
      <c r="C202" s="161" t="s">
        <v>530</v>
      </c>
      <c r="D202" s="160"/>
      <c r="E202" s="160"/>
      <c r="F202" s="171"/>
      <c r="G202" s="171"/>
      <c r="H202" s="171"/>
      <c r="I202" s="171"/>
      <c r="J202" s="171"/>
      <c r="K202" s="171"/>
      <c r="L202" s="171"/>
      <c r="M202" s="171"/>
    </row>
    <row r="203" ht="16.5" spans="1:13">
      <c r="A203" s="162">
        <v>1</v>
      </c>
      <c r="B203" s="128" t="s">
        <v>952</v>
      </c>
      <c r="C203" s="150" t="s">
        <v>553</v>
      </c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</row>
    <row r="204" ht="16.5" spans="1:13">
      <c r="A204" s="162">
        <v>2</v>
      </c>
      <c r="B204" s="128" t="s">
        <v>1003</v>
      </c>
      <c r="C204" s="150" t="s">
        <v>1004</v>
      </c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</row>
    <row r="206" ht="18" spans="2:13">
      <c r="B206" s="151"/>
      <c r="C206" s="133" t="s">
        <v>0</v>
      </c>
      <c r="D206" s="163"/>
      <c r="E206" s="163"/>
      <c r="F206" s="163"/>
      <c r="G206" s="163"/>
      <c r="H206" s="163"/>
      <c r="I206" s="173"/>
      <c r="J206" s="173"/>
      <c r="K206" s="173"/>
      <c r="L206" s="173"/>
      <c r="M206" s="173"/>
    </row>
    <row r="207" ht="18" spans="2:13">
      <c r="B207" s="151"/>
      <c r="C207" s="152" t="s">
        <v>968</v>
      </c>
      <c r="D207" s="164"/>
      <c r="E207" s="164"/>
      <c r="F207" s="164"/>
      <c r="G207" s="165"/>
      <c r="H207" s="164"/>
      <c r="I207" s="174"/>
      <c r="J207" s="174"/>
      <c r="K207" s="175"/>
      <c r="L207" s="175"/>
      <c r="M207" s="175"/>
    </row>
    <row r="208" ht="18" spans="2:13">
      <c r="B208" s="151"/>
      <c r="C208" s="152"/>
      <c r="D208" s="164"/>
      <c r="E208" s="164"/>
      <c r="F208" s="164"/>
      <c r="G208" s="164"/>
      <c r="H208" s="176"/>
      <c r="I208" s="174"/>
      <c r="J208" s="174"/>
      <c r="K208" s="175"/>
      <c r="L208" s="175"/>
      <c r="M208" s="175"/>
    </row>
    <row r="209" ht="21" spans="1:13">
      <c r="A209" s="153"/>
      <c r="B209" s="154" t="s">
        <v>1005</v>
      </c>
      <c r="C209" s="155"/>
      <c r="D209" s="155" t="s">
        <v>150</v>
      </c>
      <c r="E209" s="319"/>
      <c r="F209" s="319" t="s">
        <v>995</v>
      </c>
      <c r="G209" s="319"/>
      <c r="H209" s="155"/>
      <c r="I209" s="177"/>
      <c r="J209" s="155"/>
      <c r="K209" s="155"/>
      <c r="L209" s="155"/>
      <c r="M209" s="155"/>
    </row>
    <row r="210" spans="1:13">
      <c r="A210" s="150" t="s">
        <v>5</v>
      </c>
      <c r="B210" s="150" t="s">
        <v>6</v>
      </c>
      <c r="C210" s="125" t="s">
        <v>9</v>
      </c>
      <c r="D210" s="180" t="s">
        <v>154</v>
      </c>
      <c r="E210" s="320"/>
      <c r="F210" s="321"/>
      <c r="G210" s="322" t="s">
        <v>155</v>
      </c>
      <c r="H210" s="320"/>
      <c r="I210" s="303" t="s">
        <v>156</v>
      </c>
      <c r="J210" s="303" t="s">
        <v>157</v>
      </c>
      <c r="K210" s="303" t="s">
        <v>158</v>
      </c>
      <c r="L210" s="303" t="s">
        <v>157</v>
      </c>
      <c r="M210" s="303" t="s">
        <v>159</v>
      </c>
    </row>
    <row r="211" ht="16.5" spans="1:13">
      <c r="A211" s="157"/>
      <c r="B211" s="158"/>
      <c r="C211" s="158"/>
      <c r="D211" s="316">
        <v>0.1</v>
      </c>
      <c r="E211" s="316">
        <v>0.1</v>
      </c>
      <c r="F211" s="316">
        <v>0.1</v>
      </c>
      <c r="G211" s="170" t="s">
        <v>160</v>
      </c>
      <c r="H211" s="179" t="s">
        <v>161</v>
      </c>
      <c r="I211" s="316">
        <v>0.05</v>
      </c>
      <c r="J211" s="316">
        <v>0.5</v>
      </c>
      <c r="K211" s="316">
        <v>0.5</v>
      </c>
      <c r="L211" s="316">
        <v>1</v>
      </c>
      <c r="M211" s="157"/>
    </row>
    <row r="212" ht="16.5" spans="1:13">
      <c r="A212" s="150">
        <v>1</v>
      </c>
      <c r="B212" s="126" t="s">
        <v>970</v>
      </c>
      <c r="C212" s="126" t="s">
        <v>971</v>
      </c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</row>
    <row r="213" ht="16.5" spans="1:13">
      <c r="A213" s="150">
        <v>2</v>
      </c>
      <c r="B213" s="126" t="s">
        <v>972</v>
      </c>
      <c r="C213" s="126" t="s">
        <v>919</v>
      </c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</row>
    <row r="214" ht="16.5" spans="1:13">
      <c r="A214" s="159"/>
      <c r="B214" s="160"/>
      <c r="C214" s="161" t="s">
        <v>530</v>
      </c>
      <c r="D214" s="160"/>
      <c r="E214" s="160"/>
      <c r="F214" s="171"/>
      <c r="G214" s="171"/>
      <c r="H214" s="171"/>
      <c r="I214" s="171"/>
      <c r="J214" s="171"/>
      <c r="K214" s="171"/>
      <c r="L214" s="171"/>
      <c r="M214" s="171"/>
    </row>
    <row r="215" ht="16.5" spans="1:13">
      <c r="A215" s="162">
        <v>1</v>
      </c>
      <c r="B215" s="128"/>
      <c r="C215" s="150"/>
      <c r="D215" s="172"/>
      <c r="E215" s="172"/>
      <c r="F215" s="172"/>
      <c r="G215" s="172"/>
      <c r="H215" s="172"/>
      <c r="I215" s="172"/>
      <c r="J215" s="172"/>
      <c r="K215" s="172"/>
      <c r="L215" s="172"/>
      <c r="M215" s="172"/>
    </row>
    <row r="216" ht="16.5" spans="1:13">
      <c r="A216" s="162">
        <v>2</v>
      </c>
      <c r="B216" s="128"/>
      <c r="C216" s="150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</row>
    <row r="219" ht="18" spans="2:13">
      <c r="B219" s="151"/>
      <c r="C219" s="133" t="s">
        <v>0</v>
      </c>
      <c r="D219" s="163"/>
      <c r="E219" s="163"/>
      <c r="F219" s="163"/>
      <c r="G219" s="163"/>
      <c r="H219" s="163"/>
      <c r="I219" s="173"/>
      <c r="J219" s="173"/>
      <c r="K219" s="173"/>
      <c r="L219" s="173"/>
      <c r="M219" s="173"/>
    </row>
    <row r="220" ht="18" spans="2:13">
      <c r="B220" s="151"/>
      <c r="C220" s="152" t="s">
        <v>968</v>
      </c>
      <c r="D220" s="164"/>
      <c r="E220" s="164"/>
      <c r="F220" s="164"/>
      <c r="G220" s="165"/>
      <c r="H220" s="164"/>
      <c r="I220" s="174"/>
      <c r="J220" s="174"/>
      <c r="K220" s="175"/>
      <c r="L220" s="175"/>
      <c r="M220" s="175"/>
    </row>
    <row r="221" ht="18" spans="2:13">
      <c r="B221" s="151"/>
      <c r="C221" s="152"/>
      <c r="D221" s="164"/>
      <c r="E221" s="164"/>
      <c r="F221" s="164"/>
      <c r="G221" s="164"/>
      <c r="H221" s="176"/>
      <c r="I221" s="174"/>
      <c r="J221" s="174"/>
      <c r="K221" s="175"/>
      <c r="L221" s="175"/>
      <c r="M221" s="175"/>
    </row>
    <row r="222" ht="21" spans="1:13">
      <c r="A222" s="153"/>
      <c r="B222" s="154" t="s">
        <v>1006</v>
      </c>
      <c r="C222" s="155"/>
      <c r="D222" s="155" t="s">
        <v>150</v>
      </c>
      <c r="E222" s="319"/>
      <c r="F222" s="319"/>
      <c r="G222" s="319" t="s">
        <v>1000</v>
      </c>
      <c r="H222" s="155"/>
      <c r="I222" s="177"/>
      <c r="J222" s="155"/>
      <c r="K222" s="155"/>
      <c r="L222" s="155"/>
      <c r="M222" s="155"/>
    </row>
    <row r="223" spans="1:13">
      <c r="A223" s="150" t="s">
        <v>5</v>
      </c>
      <c r="B223" s="150" t="s">
        <v>6</v>
      </c>
      <c r="C223" s="125" t="s">
        <v>9</v>
      </c>
      <c r="D223" s="180" t="s">
        <v>154</v>
      </c>
      <c r="E223" s="320"/>
      <c r="F223" s="321"/>
      <c r="G223" s="322" t="s">
        <v>155</v>
      </c>
      <c r="H223" s="320"/>
      <c r="I223" s="303" t="s">
        <v>156</v>
      </c>
      <c r="J223" s="303" t="s">
        <v>157</v>
      </c>
      <c r="K223" s="303" t="s">
        <v>158</v>
      </c>
      <c r="L223" s="303" t="s">
        <v>157</v>
      </c>
      <c r="M223" s="303" t="s">
        <v>159</v>
      </c>
    </row>
    <row r="224" ht="16.5" spans="1:13">
      <c r="A224" s="157"/>
      <c r="B224" s="158"/>
      <c r="C224" s="158"/>
      <c r="D224" s="316">
        <v>0.1</v>
      </c>
      <c r="E224" s="316">
        <v>0.1</v>
      </c>
      <c r="F224" s="316">
        <v>0.1</v>
      </c>
      <c r="G224" s="170" t="s">
        <v>160</v>
      </c>
      <c r="H224" s="179" t="s">
        <v>161</v>
      </c>
      <c r="I224" s="316">
        <v>0.05</v>
      </c>
      <c r="J224" s="316">
        <v>0.5</v>
      </c>
      <c r="K224" s="316">
        <v>0.5</v>
      </c>
      <c r="L224" s="316">
        <v>1</v>
      </c>
      <c r="M224" s="157"/>
    </row>
    <row r="225" ht="16.5" spans="1:13">
      <c r="A225" s="150">
        <v>1</v>
      </c>
      <c r="B225" s="126" t="s">
        <v>970</v>
      </c>
      <c r="C225" s="126" t="s">
        <v>971</v>
      </c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</row>
    <row r="226" ht="16.5" spans="1:13">
      <c r="A226" s="150">
        <v>2</v>
      </c>
      <c r="B226" s="126" t="s">
        <v>955</v>
      </c>
      <c r="C226" s="126" t="s">
        <v>956</v>
      </c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</row>
    <row r="227" ht="16.5" spans="1:13">
      <c r="A227" s="150">
        <v>3</v>
      </c>
      <c r="B227" s="126" t="s">
        <v>972</v>
      </c>
      <c r="C227" s="126" t="s">
        <v>919</v>
      </c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</row>
    <row r="228" ht="16.5" spans="1:13">
      <c r="A228" s="159"/>
      <c r="B228" s="160"/>
      <c r="C228" s="161" t="s">
        <v>530</v>
      </c>
      <c r="D228" s="160"/>
      <c r="E228" s="160"/>
      <c r="F228" s="171"/>
      <c r="G228" s="171"/>
      <c r="H228" s="171"/>
      <c r="I228" s="171"/>
      <c r="J228" s="171"/>
      <c r="K228" s="171"/>
      <c r="L228" s="171"/>
      <c r="M228" s="171"/>
    </row>
    <row r="229" spans="1:13">
      <c r="A229" s="162">
        <v>1</v>
      </c>
      <c r="D229" s="172"/>
      <c r="E229" s="172"/>
      <c r="F229" s="172"/>
      <c r="G229" s="172"/>
      <c r="H229" s="172"/>
      <c r="I229" s="172"/>
      <c r="J229" s="172"/>
      <c r="K229" s="172"/>
      <c r="L229" s="172"/>
      <c r="M229" s="172"/>
    </row>
    <row r="230" ht="16.5" spans="1:13">
      <c r="A230" s="162">
        <v>2</v>
      </c>
      <c r="B230" s="128"/>
      <c r="C230" s="150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</row>
    <row r="236" ht="18" spans="2:13">
      <c r="B236" s="151"/>
      <c r="C236" s="133" t="s">
        <v>0</v>
      </c>
      <c r="D236" s="163"/>
      <c r="E236" s="163"/>
      <c r="F236" s="163"/>
      <c r="G236" s="163"/>
      <c r="H236" s="163"/>
      <c r="I236" s="173"/>
      <c r="J236" s="173"/>
      <c r="K236" s="173"/>
      <c r="L236" s="173"/>
      <c r="M236" s="173"/>
    </row>
    <row r="237" ht="18" spans="2:13">
      <c r="B237" s="151"/>
      <c r="C237" s="152" t="s">
        <v>968</v>
      </c>
      <c r="D237" s="164"/>
      <c r="E237" s="164"/>
      <c r="F237" s="164"/>
      <c r="G237" s="165"/>
      <c r="H237" s="164"/>
      <c r="I237" s="174"/>
      <c r="J237" s="174"/>
      <c r="K237" s="175"/>
      <c r="L237" s="175"/>
      <c r="M237" s="175"/>
    </row>
    <row r="238" ht="18" spans="2:13">
      <c r="B238" s="151"/>
      <c r="C238" s="152"/>
      <c r="D238" s="164"/>
      <c r="E238" s="164"/>
      <c r="F238" s="164"/>
      <c r="G238" s="164"/>
      <c r="H238" s="176"/>
      <c r="I238" s="174"/>
      <c r="J238" s="174"/>
      <c r="K238" s="175"/>
      <c r="L238" s="175"/>
      <c r="M238" s="175"/>
    </row>
    <row r="239" ht="21" spans="1:13">
      <c r="A239" s="153"/>
      <c r="B239" s="154" t="s">
        <v>1007</v>
      </c>
      <c r="C239" s="155"/>
      <c r="D239" s="155" t="s">
        <v>150</v>
      </c>
      <c r="E239" s="319"/>
      <c r="F239" s="319"/>
      <c r="G239" s="319" t="s">
        <v>1000</v>
      </c>
      <c r="H239" s="155"/>
      <c r="I239" s="177"/>
      <c r="J239" s="155"/>
      <c r="K239" s="155"/>
      <c r="L239" s="155"/>
      <c r="M239" s="155"/>
    </row>
    <row r="240" spans="1:13">
      <c r="A240" s="150" t="s">
        <v>5</v>
      </c>
      <c r="B240" s="150" t="s">
        <v>6</v>
      </c>
      <c r="C240" s="125" t="s">
        <v>9</v>
      </c>
      <c r="D240" s="180" t="s">
        <v>154</v>
      </c>
      <c r="E240" s="320"/>
      <c r="F240" s="321"/>
      <c r="G240" s="322" t="s">
        <v>155</v>
      </c>
      <c r="H240" s="320"/>
      <c r="I240" s="303" t="s">
        <v>156</v>
      </c>
      <c r="J240" s="303" t="s">
        <v>157</v>
      </c>
      <c r="K240" s="303" t="s">
        <v>158</v>
      </c>
      <c r="L240" s="303" t="s">
        <v>157</v>
      </c>
      <c r="M240" s="303" t="s">
        <v>159</v>
      </c>
    </row>
    <row r="241" ht="16.5" spans="1:13">
      <c r="A241" s="157"/>
      <c r="B241" s="158"/>
      <c r="C241" s="158"/>
      <c r="D241" s="316">
        <v>0.1</v>
      </c>
      <c r="E241" s="316">
        <v>0.1</v>
      </c>
      <c r="F241" s="316">
        <v>0.1</v>
      </c>
      <c r="G241" s="170" t="s">
        <v>160</v>
      </c>
      <c r="H241" s="179" t="s">
        <v>161</v>
      </c>
      <c r="I241" s="316">
        <v>0.05</v>
      </c>
      <c r="J241" s="316">
        <v>0.5</v>
      </c>
      <c r="K241" s="316">
        <v>0.5</v>
      </c>
      <c r="L241" s="316">
        <v>1</v>
      </c>
      <c r="M241" s="157"/>
    </row>
    <row r="242" ht="16.5" spans="1:13">
      <c r="A242" s="150">
        <v>1</v>
      </c>
      <c r="B242" s="126" t="s">
        <v>970</v>
      </c>
      <c r="C242" s="126" t="s">
        <v>971</v>
      </c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</row>
    <row r="243" ht="16.5" spans="1:13">
      <c r="A243" s="150">
        <v>2</v>
      </c>
      <c r="B243" s="126" t="s">
        <v>955</v>
      </c>
      <c r="C243" s="126" t="s">
        <v>956</v>
      </c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</row>
    <row r="244" ht="16.5" spans="1:13">
      <c r="A244" s="150">
        <v>3</v>
      </c>
      <c r="B244" s="126" t="s">
        <v>972</v>
      </c>
      <c r="C244" s="126" t="s">
        <v>919</v>
      </c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</row>
    <row r="245" ht="16.5" spans="1:13">
      <c r="A245" s="159"/>
      <c r="B245" s="160"/>
      <c r="C245" s="161" t="s">
        <v>530</v>
      </c>
      <c r="D245" s="160"/>
      <c r="E245" s="160"/>
      <c r="F245" s="171"/>
      <c r="G245" s="171"/>
      <c r="H245" s="171"/>
      <c r="I245" s="171"/>
      <c r="J245" s="171"/>
      <c r="K245" s="171"/>
      <c r="L245" s="171"/>
      <c r="M245" s="171"/>
    </row>
    <row r="246" ht="16.5" spans="1:13">
      <c r="A246" s="162">
        <v>1</v>
      </c>
      <c r="B246" s="128" t="s">
        <v>1003</v>
      </c>
      <c r="C246" s="150" t="s">
        <v>1004</v>
      </c>
      <c r="D246" s="172"/>
      <c r="E246" s="172"/>
      <c r="F246" s="172"/>
      <c r="G246" s="172"/>
      <c r="H246" s="172"/>
      <c r="I246" s="172"/>
      <c r="J246" s="172"/>
      <c r="K246" s="172"/>
      <c r="L246" s="172"/>
      <c r="M246" s="172"/>
    </row>
    <row r="247" ht="16.5" spans="1:13">
      <c r="A247" s="162">
        <v>2</v>
      </c>
      <c r="B247" s="128" t="s">
        <v>1008</v>
      </c>
      <c r="C247" s="150" t="s">
        <v>835</v>
      </c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</row>
    <row r="251" ht="18" spans="2:13">
      <c r="B251" s="151"/>
      <c r="C251" s="133" t="s">
        <v>0</v>
      </c>
      <c r="D251" s="163"/>
      <c r="E251" s="163"/>
      <c r="F251" s="163"/>
      <c r="G251" s="163"/>
      <c r="H251" s="163"/>
      <c r="I251" s="173"/>
      <c r="J251" s="173"/>
      <c r="K251" s="173"/>
      <c r="L251" s="173"/>
      <c r="M251" s="173"/>
    </row>
    <row r="252" ht="18" spans="2:13">
      <c r="B252" s="151"/>
      <c r="C252" s="152" t="s">
        <v>968</v>
      </c>
      <c r="D252" s="164"/>
      <c r="E252" s="164"/>
      <c r="F252" s="164"/>
      <c r="G252" s="165"/>
      <c r="H252" s="164"/>
      <c r="I252" s="174"/>
      <c r="J252" s="174"/>
      <c r="K252" s="175"/>
      <c r="L252" s="175"/>
      <c r="M252" s="175"/>
    </row>
    <row r="253" ht="18" spans="2:13">
      <c r="B253" s="151"/>
      <c r="C253" s="152"/>
      <c r="D253" s="164"/>
      <c r="E253" s="164"/>
      <c r="F253" s="164"/>
      <c r="G253" s="164"/>
      <c r="H253" s="176"/>
      <c r="I253" s="174"/>
      <c r="J253" s="174"/>
      <c r="K253" s="175"/>
      <c r="L253" s="175"/>
      <c r="M253" s="175"/>
    </row>
    <row r="254" ht="21" spans="1:13">
      <c r="A254" s="153"/>
      <c r="B254" s="154" t="s">
        <v>1009</v>
      </c>
      <c r="C254" s="155"/>
      <c r="D254" s="155" t="s">
        <v>150</v>
      </c>
      <c r="E254" s="319"/>
      <c r="F254" s="319"/>
      <c r="G254" s="319" t="s">
        <v>1010</v>
      </c>
      <c r="H254" s="155"/>
      <c r="I254" s="177"/>
      <c r="J254" s="155"/>
      <c r="K254" s="155"/>
      <c r="L254" s="155"/>
      <c r="M254" s="155"/>
    </row>
    <row r="255" spans="1:13">
      <c r="A255" s="150" t="s">
        <v>5</v>
      </c>
      <c r="B255" s="150" t="s">
        <v>6</v>
      </c>
      <c r="C255" s="125" t="s">
        <v>9</v>
      </c>
      <c r="D255" s="180" t="s">
        <v>154</v>
      </c>
      <c r="E255" s="320"/>
      <c r="F255" s="321"/>
      <c r="G255" s="322" t="s">
        <v>155</v>
      </c>
      <c r="H255" s="320"/>
      <c r="I255" s="303" t="s">
        <v>156</v>
      </c>
      <c r="J255" s="303" t="s">
        <v>157</v>
      </c>
      <c r="K255" s="303" t="s">
        <v>158</v>
      </c>
      <c r="L255" s="303" t="s">
        <v>157</v>
      </c>
      <c r="M255" s="303" t="s">
        <v>159</v>
      </c>
    </row>
    <row r="256" ht="16.5" spans="1:13">
      <c r="A256" s="157"/>
      <c r="B256" s="158"/>
      <c r="C256" s="158"/>
      <c r="D256" s="316">
        <v>0.1</v>
      </c>
      <c r="E256" s="316">
        <v>0.1</v>
      </c>
      <c r="F256" s="316">
        <v>0.1</v>
      </c>
      <c r="G256" s="170" t="s">
        <v>160</v>
      </c>
      <c r="H256" s="179" t="s">
        <v>161</v>
      </c>
      <c r="I256" s="316">
        <v>0.05</v>
      </c>
      <c r="J256" s="316">
        <v>0.5</v>
      </c>
      <c r="K256" s="316">
        <v>0.5</v>
      </c>
      <c r="L256" s="316">
        <v>1</v>
      </c>
      <c r="M256" s="157"/>
    </row>
    <row r="257" ht="16.5" spans="1:13">
      <c r="A257" s="150">
        <v>1</v>
      </c>
      <c r="B257" s="126" t="s">
        <v>970</v>
      </c>
      <c r="C257" s="126" t="s">
        <v>971</v>
      </c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</row>
    <row r="258" ht="16.5" spans="1:13">
      <c r="A258" s="150">
        <v>2</v>
      </c>
      <c r="B258" s="126" t="s">
        <v>955</v>
      </c>
      <c r="C258" s="126" t="s">
        <v>956</v>
      </c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</row>
    <row r="259" ht="16.5" spans="1:13">
      <c r="A259" s="150">
        <v>3</v>
      </c>
      <c r="B259" s="126" t="s">
        <v>972</v>
      </c>
      <c r="C259" s="126" t="s">
        <v>919</v>
      </c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</row>
    <row r="260" ht="16.5" spans="1:13">
      <c r="A260" s="159"/>
      <c r="B260" s="160"/>
      <c r="C260" s="161" t="s">
        <v>530</v>
      </c>
      <c r="D260" s="160"/>
      <c r="E260" s="160"/>
      <c r="F260" s="171"/>
      <c r="G260" s="171"/>
      <c r="H260" s="171"/>
      <c r="I260" s="171"/>
      <c r="J260" s="171"/>
      <c r="K260" s="171"/>
      <c r="L260" s="171"/>
      <c r="M260" s="171"/>
    </row>
    <row r="261" ht="16.5" spans="1:13">
      <c r="A261" s="162">
        <v>1</v>
      </c>
      <c r="B261" s="128"/>
      <c r="C261" s="150"/>
      <c r="D261" s="172"/>
      <c r="E261" s="172"/>
      <c r="F261" s="172"/>
      <c r="G261" s="172"/>
      <c r="H261" s="172"/>
      <c r="I261" s="172"/>
      <c r="J261" s="172"/>
      <c r="K261" s="172"/>
      <c r="L261" s="172"/>
      <c r="M261" s="172"/>
    </row>
    <row r="262" ht="16.5" spans="1:13">
      <c r="A262" s="162">
        <v>2</v>
      </c>
      <c r="B262" s="128"/>
      <c r="C262" s="150"/>
      <c r="D262" s="318"/>
      <c r="E262" s="318"/>
      <c r="F262" s="318"/>
      <c r="G262" s="318"/>
      <c r="H262" s="318"/>
      <c r="I262" s="318"/>
      <c r="J262" s="318"/>
      <c r="K262" s="318"/>
      <c r="L262" s="318"/>
      <c r="M262" s="318"/>
    </row>
    <row r="271" s="314" customFormat="1"/>
    <row r="272" s="314" customFormat="1"/>
    <row r="273" s="314" customFormat="1"/>
    <row r="274" s="314" customFormat="1"/>
    <row r="275" s="314" customFormat="1"/>
    <row r="276" s="314" customFormat="1"/>
    <row r="277" s="314" customFormat="1"/>
    <row r="278" s="314" customFormat="1"/>
    <row r="279" s="314" customFormat="1"/>
    <row r="280" s="314" customFormat="1"/>
    <row r="281" s="314" customFormat="1"/>
    <row r="282" s="314" customFormat="1"/>
    <row r="283" s="314" customFormat="1"/>
    <row r="284" s="314" customFormat="1"/>
    <row r="285" ht="16.5" spans="1:13">
      <c r="A285" s="118"/>
      <c r="B285" s="324"/>
      <c r="C285" s="133" t="s">
        <v>0</v>
      </c>
      <c r="D285" s="133"/>
      <c r="E285" s="133"/>
      <c r="F285" s="133"/>
      <c r="G285" s="133"/>
      <c r="H285" s="133"/>
      <c r="I285" s="341"/>
      <c r="J285" s="341"/>
      <c r="K285" s="341"/>
      <c r="L285" s="341"/>
      <c r="M285" s="341"/>
    </row>
    <row r="286" ht="18" spans="1:13">
      <c r="A286" s="118"/>
      <c r="B286" s="324"/>
      <c r="C286" s="152" t="s">
        <v>1011</v>
      </c>
      <c r="D286" s="325"/>
      <c r="E286" s="325"/>
      <c r="F286" s="325"/>
      <c r="G286" s="338"/>
      <c r="H286" s="325"/>
      <c r="I286" s="342"/>
      <c r="J286" s="342"/>
      <c r="K286" s="343"/>
      <c r="L286" s="343"/>
      <c r="M286" s="343"/>
    </row>
    <row r="287" ht="18.75" customHeight="1" spans="1:13">
      <c r="A287" s="326"/>
      <c r="B287" s="327" t="s">
        <v>1012</v>
      </c>
      <c r="C287" s="327"/>
      <c r="D287" s="327"/>
      <c r="E287" s="327"/>
      <c r="F287" s="327"/>
      <c r="G287" s="327"/>
      <c r="H287" s="327"/>
      <c r="I287" s="327"/>
      <c r="J287" s="327"/>
      <c r="K287" s="327"/>
      <c r="L287" s="327"/>
      <c r="M287" s="327"/>
    </row>
    <row r="288" spans="1:13">
      <c r="A288" s="125" t="s">
        <v>5</v>
      </c>
      <c r="B288" s="125" t="s">
        <v>6</v>
      </c>
      <c r="C288" s="125" t="s">
        <v>9</v>
      </c>
      <c r="D288" s="289" t="s">
        <v>154</v>
      </c>
      <c r="E288" s="339"/>
      <c r="F288" s="148"/>
      <c r="G288" s="322" t="s">
        <v>155</v>
      </c>
      <c r="H288" s="339"/>
      <c r="I288" s="303" t="s">
        <v>156</v>
      </c>
      <c r="J288" s="303" t="s">
        <v>157</v>
      </c>
      <c r="K288" s="303" t="s">
        <v>158</v>
      </c>
      <c r="L288" s="303" t="s">
        <v>157</v>
      </c>
      <c r="M288" s="303" t="s">
        <v>159</v>
      </c>
    </row>
    <row r="289" ht="15.75" spans="1:13">
      <c r="A289" s="328"/>
      <c r="B289" s="329"/>
      <c r="C289" s="329"/>
      <c r="D289" s="330">
        <v>0.1</v>
      </c>
      <c r="E289" s="330">
        <v>0.1</v>
      </c>
      <c r="F289" s="330">
        <v>0.1</v>
      </c>
      <c r="G289" s="340" t="s">
        <v>160</v>
      </c>
      <c r="H289" s="328" t="s">
        <v>161</v>
      </c>
      <c r="I289" s="330">
        <v>0.05</v>
      </c>
      <c r="J289" s="330">
        <v>0.5</v>
      </c>
      <c r="K289" s="330">
        <v>0.5</v>
      </c>
      <c r="L289" s="330">
        <v>1</v>
      </c>
      <c r="M289" s="328"/>
    </row>
    <row r="290" ht="15.75" spans="1:13">
      <c r="A290" s="125">
        <v>1</v>
      </c>
      <c r="B290" s="140" t="s">
        <v>912</v>
      </c>
      <c r="C290" s="140" t="s">
        <v>913</v>
      </c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</row>
    <row r="291" ht="15.75" spans="1:13">
      <c r="A291" s="125">
        <v>2</v>
      </c>
      <c r="B291" s="140" t="s">
        <v>914</v>
      </c>
      <c r="C291" s="140" t="s">
        <v>915</v>
      </c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</row>
    <row r="292" ht="15.75" spans="1:13">
      <c r="A292" s="125">
        <v>3</v>
      </c>
      <c r="B292" s="140" t="s">
        <v>916</v>
      </c>
      <c r="C292" s="140" t="s">
        <v>917</v>
      </c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</row>
    <row r="293" ht="15.75" spans="1:13">
      <c r="A293" s="125">
        <v>4</v>
      </c>
      <c r="B293" s="140" t="s">
        <v>918</v>
      </c>
      <c r="C293" s="140" t="s">
        <v>919</v>
      </c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</row>
    <row r="294" ht="15.75" spans="1:13">
      <c r="A294" s="125">
        <v>5</v>
      </c>
      <c r="B294" s="140" t="s">
        <v>920</v>
      </c>
      <c r="C294" s="140" t="s">
        <v>921</v>
      </c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</row>
    <row r="295" ht="15.75" spans="1:13">
      <c r="A295" s="125">
        <v>6</v>
      </c>
      <c r="B295" s="140" t="s">
        <v>922</v>
      </c>
      <c r="C295" s="140" t="s">
        <v>923</v>
      </c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</row>
    <row r="296" ht="15.75" spans="1:13">
      <c r="A296" s="125">
        <v>7</v>
      </c>
      <c r="B296" s="140" t="s">
        <v>924</v>
      </c>
      <c r="C296" s="140" t="s">
        <v>925</v>
      </c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</row>
    <row r="297" ht="15.75" spans="1:13">
      <c r="A297" s="125">
        <v>8</v>
      </c>
      <c r="B297" s="140" t="s">
        <v>926</v>
      </c>
      <c r="C297" s="140" t="s">
        <v>927</v>
      </c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</row>
    <row r="298" ht="15.75" spans="1:13">
      <c r="A298" s="125">
        <v>9</v>
      </c>
      <c r="B298" s="140" t="s">
        <v>928</v>
      </c>
      <c r="C298" s="140" t="s">
        <v>929</v>
      </c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</row>
    <row r="299" ht="15.75" spans="1:13">
      <c r="A299" s="125">
        <v>10</v>
      </c>
      <c r="B299" s="140" t="s">
        <v>930</v>
      </c>
      <c r="C299" s="140" t="s">
        <v>931</v>
      </c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</row>
    <row r="300" ht="15.75" spans="1:13">
      <c r="A300" s="125">
        <v>11</v>
      </c>
      <c r="B300" s="140" t="s">
        <v>932</v>
      </c>
      <c r="C300" s="140" t="s">
        <v>933</v>
      </c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</row>
    <row r="301" ht="15.75" spans="1:13">
      <c r="A301" s="125">
        <v>12</v>
      </c>
      <c r="B301" s="140" t="s">
        <v>934</v>
      </c>
      <c r="C301" s="140" t="s">
        <v>935</v>
      </c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</row>
    <row r="302" ht="15.75" spans="1:13">
      <c r="A302" s="125">
        <v>13</v>
      </c>
      <c r="B302" s="140" t="s">
        <v>936</v>
      </c>
      <c r="C302" s="287" t="s">
        <v>937</v>
      </c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</row>
    <row r="303" ht="15.75" spans="1:13">
      <c r="A303" s="125">
        <v>14</v>
      </c>
      <c r="B303" s="288" t="s">
        <v>938</v>
      </c>
      <c r="C303" s="140" t="s">
        <v>939</v>
      </c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</row>
    <row r="304" ht="15.75" spans="1:13">
      <c r="A304" s="125">
        <v>15</v>
      </c>
      <c r="B304" s="140" t="s">
        <v>940</v>
      </c>
      <c r="C304" s="140" t="s">
        <v>941</v>
      </c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</row>
    <row r="305" ht="15.75" spans="1:13">
      <c r="A305" s="125">
        <v>16</v>
      </c>
      <c r="B305" s="140" t="s">
        <v>942</v>
      </c>
      <c r="C305" s="140" t="s">
        <v>943</v>
      </c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</row>
    <row r="306" ht="15.75" spans="1:13">
      <c r="A306" s="125">
        <v>17</v>
      </c>
      <c r="B306" s="288" t="s">
        <v>944</v>
      </c>
      <c r="C306" s="140" t="s">
        <v>945</v>
      </c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</row>
    <row r="307" ht="15.75" spans="1:13">
      <c r="A307" s="125">
        <v>18</v>
      </c>
      <c r="B307" s="125" t="s">
        <v>946</v>
      </c>
      <c r="C307" s="140" t="s">
        <v>947</v>
      </c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</row>
    <row r="308" ht="15.75" spans="1:13">
      <c r="A308" s="125">
        <v>19</v>
      </c>
      <c r="B308" s="140" t="s">
        <v>948</v>
      </c>
      <c r="C308" s="140" t="s">
        <v>949</v>
      </c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</row>
    <row r="309" ht="15.75" spans="1:13">
      <c r="A309" s="125">
        <v>20</v>
      </c>
      <c r="B309" s="140" t="s">
        <v>950</v>
      </c>
      <c r="C309" s="140" t="s">
        <v>951</v>
      </c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</row>
    <row r="310" ht="15.75" spans="1:13">
      <c r="A310" s="331"/>
      <c r="B310" s="332"/>
      <c r="C310" s="333" t="s">
        <v>530</v>
      </c>
      <c r="D310" s="332"/>
      <c r="E310" s="332"/>
      <c r="F310" s="332"/>
      <c r="G310" s="332"/>
      <c r="H310" s="332"/>
      <c r="I310" s="332"/>
      <c r="J310" s="332"/>
      <c r="K310" s="332"/>
      <c r="L310" s="344"/>
      <c r="M310" s="344"/>
    </row>
    <row r="311" ht="15.75" spans="1:13">
      <c r="A311" s="334">
        <v>1</v>
      </c>
      <c r="B311" s="304" t="s">
        <v>952</v>
      </c>
      <c r="C311" s="304" t="s">
        <v>553</v>
      </c>
      <c r="D311" s="335"/>
      <c r="E311" s="335"/>
      <c r="F311" s="335"/>
      <c r="G311" s="335"/>
      <c r="H311" s="335"/>
      <c r="I311" s="335"/>
      <c r="J311" s="335"/>
      <c r="K311" s="335"/>
      <c r="L311" s="335"/>
      <c r="M311" s="335"/>
    </row>
    <row r="312" s="315" customFormat="1" ht="15.75" spans="1:29">
      <c r="A312" s="334">
        <v>2</v>
      </c>
      <c r="B312" s="304" t="s">
        <v>953</v>
      </c>
      <c r="C312" s="290" t="s">
        <v>954</v>
      </c>
      <c r="D312" s="290"/>
      <c r="E312" s="290"/>
      <c r="F312" s="290"/>
      <c r="G312" s="290"/>
      <c r="H312" s="290"/>
      <c r="I312" s="290"/>
      <c r="J312" s="290"/>
      <c r="K312" s="290"/>
      <c r="L312" s="290"/>
      <c r="M312" s="290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ht="15.75" spans="1:13">
      <c r="A313" s="334">
        <v>3</v>
      </c>
      <c r="B313" s="336" t="s">
        <v>955</v>
      </c>
      <c r="C313" s="336" t="s">
        <v>956</v>
      </c>
      <c r="D313" s="337"/>
      <c r="E313" s="337"/>
      <c r="F313" s="337"/>
      <c r="G313" s="337"/>
      <c r="H313" s="337"/>
      <c r="I313" s="337"/>
      <c r="J313" s="337"/>
      <c r="K313" s="337"/>
      <c r="L313" s="337"/>
      <c r="M313" s="337"/>
    </row>
    <row r="314" s="150" customFormat="1" spans="1:29">
      <c r="A314" s="334">
        <v>4</v>
      </c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="150" customFormat="1" spans="1:29">
      <c r="A315" s="334">
        <v>5</v>
      </c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="150" customFormat="1" spans="1:29">
      <c r="A316" s="334">
        <v>6</v>
      </c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="150" customFormat="1" spans="1:29">
      <c r="A317" s="334">
        <v>7</v>
      </c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="150" customFormat="1" spans="1:29">
      <c r="A318" s="334">
        <v>8</v>
      </c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="150" customFormat="1" spans="1:29">
      <c r="A319" s="334">
        <v>9</v>
      </c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="150" customFormat="1" spans="1:29">
      <c r="A320" s="334">
        <v>10</v>
      </c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ht="16.5" spans="1:13">
      <c r="A321" s="118"/>
      <c r="B321" s="324"/>
      <c r="C321" s="133" t="s">
        <v>0</v>
      </c>
      <c r="D321" s="133"/>
      <c r="E321" s="133"/>
      <c r="F321" s="133"/>
      <c r="G321" s="133"/>
      <c r="H321" s="133"/>
      <c r="I321" s="341"/>
      <c r="J321" s="341"/>
      <c r="K321" s="341"/>
      <c r="L321" s="341"/>
      <c r="M321" s="341"/>
    </row>
    <row r="322" ht="18" spans="1:13">
      <c r="A322" s="118"/>
      <c r="B322" s="324"/>
      <c r="C322" s="152" t="s">
        <v>1011</v>
      </c>
      <c r="D322" s="325"/>
      <c r="E322" s="325"/>
      <c r="F322" s="325"/>
      <c r="G322" s="338"/>
      <c r="H322" s="325"/>
      <c r="I322" s="342"/>
      <c r="J322" s="342"/>
      <c r="K322" s="343"/>
      <c r="L322" s="343"/>
      <c r="M322" s="343"/>
    </row>
    <row r="323" ht="18" spans="1:13">
      <c r="A323" s="118"/>
      <c r="B323" s="324"/>
      <c r="C323" s="152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</row>
    <row r="324" ht="18.75" customHeight="1" spans="1:13">
      <c r="A324" s="326"/>
      <c r="B324" s="327" t="s">
        <v>1013</v>
      </c>
      <c r="C324" s="327"/>
      <c r="D324" s="327"/>
      <c r="E324" s="327"/>
      <c r="F324" s="327"/>
      <c r="G324" s="327"/>
      <c r="H324" s="327"/>
      <c r="I324" s="327"/>
      <c r="J324" s="327"/>
      <c r="K324" s="327"/>
      <c r="L324" s="327"/>
      <c r="M324" s="327"/>
    </row>
    <row r="325" spans="1:13">
      <c r="A325" s="125" t="s">
        <v>5</v>
      </c>
      <c r="B325" s="125" t="s">
        <v>6</v>
      </c>
      <c r="C325" s="125" t="s">
        <v>9</v>
      </c>
      <c r="D325" s="289" t="s">
        <v>154</v>
      </c>
      <c r="E325" s="339"/>
      <c r="F325" s="148"/>
      <c r="G325" s="322" t="s">
        <v>155</v>
      </c>
      <c r="H325" s="339"/>
      <c r="I325" s="303" t="s">
        <v>156</v>
      </c>
      <c r="J325" s="303" t="s">
        <v>157</v>
      </c>
      <c r="K325" s="303" t="s">
        <v>158</v>
      </c>
      <c r="L325" s="303" t="s">
        <v>157</v>
      </c>
      <c r="M325" s="303" t="s">
        <v>159</v>
      </c>
    </row>
    <row r="326" ht="15.75" spans="1:13">
      <c r="A326" s="328"/>
      <c r="B326" s="329"/>
      <c r="C326" s="329"/>
      <c r="D326" s="330">
        <v>0.1</v>
      </c>
      <c r="E326" s="330">
        <v>0.1</v>
      </c>
      <c r="F326" s="330">
        <v>0.1</v>
      </c>
      <c r="G326" s="340" t="s">
        <v>160</v>
      </c>
      <c r="H326" s="328" t="s">
        <v>161</v>
      </c>
      <c r="I326" s="330">
        <v>0.05</v>
      </c>
      <c r="J326" s="330">
        <v>0.5</v>
      </c>
      <c r="K326" s="330">
        <v>0.5</v>
      </c>
      <c r="L326" s="330">
        <v>1</v>
      </c>
      <c r="M326" s="328"/>
    </row>
    <row r="327" spans="1:13">
      <c r="A327" s="125" t="s">
        <v>5</v>
      </c>
      <c r="B327" s="125" t="s">
        <v>6</v>
      </c>
      <c r="C327" s="125" t="s">
        <v>9</v>
      </c>
      <c r="D327" s="289"/>
      <c r="E327" s="289"/>
      <c r="F327" s="289"/>
      <c r="G327" s="289"/>
      <c r="H327" s="289"/>
      <c r="I327" s="289"/>
      <c r="J327" s="289"/>
      <c r="K327" s="125"/>
      <c r="L327" s="125"/>
      <c r="M327" s="303"/>
    </row>
    <row r="328" ht="15.75" spans="1:13">
      <c r="A328" s="125">
        <v>1</v>
      </c>
      <c r="B328" s="140" t="s">
        <v>912</v>
      </c>
      <c r="C328" s="140" t="s">
        <v>913</v>
      </c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</row>
    <row r="329" ht="15.75" spans="1:13">
      <c r="A329" s="125">
        <v>2</v>
      </c>
      <c r="B329" s="140" t="s">
        <v>914</v>
      </c>
      <c r="C329" s="140" t="s">
        <v>915</v>
      </c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</row>
    <row r="330" ht="15.75" spans="1:13">
      <c r="A330" s="125">
        <v>3</v>
      </c>
      <c r="B330" s="140" t="s">
        <v>916</v>
      </c>
      <c r="C330" s="140" t="s">
        <v>917</v>
      </c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</row>
    <row r="331" ht="15.75" spans="1:13">
      <c r="A331" s="125">
        <v>4</v>
      </c>
      <c r="B331" s="140" t="s">
        <v>918</v>
      </c>
      <c r="C331" s="140" t="s">
        <v>919</v>
      </c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</row>
    <row r="332" ht="15.75" spans="1:13">
      <c r="A332" s="125">
        <v>5</v>
      </c>
      <c r="B332" s="140" t="s">
        <v>920</v>
      </c>
      <c r="C332" s="140" t="s">
        <v>921</v>
      </c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</row>
    <row r="333" ht="15.75" spans="1:13">
      <c r="A333" s="125">
        <v>6</v>
      </c>
      <c r="B333" s="140" t="s">
        <v>922</v>
      </c>
      <c r="C333" s="140" t="s">
        <v>923</v>
      </c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</row>
    <row r="334" ht="15.75" spans="1:13">
      <c r="A334" s="125">
        <v>7</v>
      </c>
      <c r="B334" s="140" t="s">
        <v>924</v>
      </c>
      <c r="C334" s="140" t="s">
        <v>925</v>
      </c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</row>
    <row r="335" ht="15.75" spans="1:13">
      <c r="A335" s="125">
        <v>8</v>
      </c>
      <c r="B335" s="140" t="s">
        <v>926</v>
      </c>
      <c r="C335" s="140" t="s">
        <v>927</v>
      </c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</row>
    <row r="336" ht="15.75" spans="1:13">
      <c r="A336" s="125">
        <v>9</v>
      </c>
      <c r="B336" s="140" t="s">
        <v>928</v>
      </c>
      <c r="C336" s="140" t="s">
        <v>929</v>
      </c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</row>
    <row r="337" ht="15.75" spans="1:13">
      <c r="A337" s="125">
        <v>10</v>
      </c>
      <c r="B337" s="140" t="s">
        <v>930</v>
      </c>
      <c r="C337" s="140" t="s">
        <v>931</v>
      </c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</row>
    <row r="338" ht="15.75" spans="1:13">
      <c r="A338" s="125">
        <v>11</v>
      </c>
      <c r="B338" s="140" t="s">
        <v>932</v>
      </c>
      <c r="C338" s="140" t="s">
        <v>933</v>
      </c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</row>
    <row r="339" ht="15.75" spans="1:13">
      <c r="A339" s="125">
        <v>12</v>
      </c>
      <c r="B339" s="140" t="s">
        <v>934</v>
      </c>
      <c r="C339" s="140" t="s">
        <v>935</v>
      </c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</row>
    <row r="340" ht="15.75" spans="1:13">
      <c r="A340" s="125">
        <v>13</v>
      </c>
      <c r="B340" s="140" t="s">
        <v>936</v>
      </c>
      <c r="C340" s="287" t="s">
        <v>937</v>
      </c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</row>
    <row r="341" ht="15.75" spans="1:13">
      <c r="A341" s="125">
        <v>14</v>
      </c>
      <c r="B341" s="288" t="s">
        <v>938</v>
      </c>
      <c r="C341" s="140" t="s">
        <v>939</v>
      </c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</row>
    <row r="342" ht="15.75" spans="1:13">
      <c r="A342" s="125">
        <v>15</v>
      </c>
      <c r="B342" s="140" t="s">
        <v>940</v>
      </c>
      <c r="C342" s="140" t="s">
        <v>941</v>
      </c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</row>
    <row r="343" ht="15.75" spans="1:13">
      <c r="A343" s="125">
        <v>16</v>
      </c>
      <c r="B343" s="140" t="s">
        <v>942</v>
      </c>
      <c r="C343" s="140" t="s">
        <v>943</v>
      </c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</row>
    <row r="344" ht="15.75" spans="1:13">
      <c r="A344" s="125">
        <v>17</v>
      </c>
      <c r="B344" s="288" t="s">
        <v>944</v>
      </c>
      <c r="C344" s="140" t="s">
        <v>945</v>
      </c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</row>
    <row r="345" ht="15.75" spans="1:13">
      <c r="A345" s="125">
        <v>18</v>
      </c>
      <c r="B345" s="125" t="s">
        <v>946</v>
      </c>
      <c r="C345" s="140" t="s">
        <v>947</v>
      </c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</row>
    <row r="346" ht="15.75" spans="1:13">
      <c r="A346" s="125">
        <v>19</v>
      </c>
      <c r="B346" s="140" t="s">
        <v>948</v>
      </c>
      <c r="C346" s="140" t="s">
        <v>949</v>
      </c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</row>
    <row r="347" ht="15.75" spans="1:13">
      <c r="A347" s="125">
        <v>20</v>
      </c>
      <c r="B347" s="140" t="s">
        <v>950</v>
      </c>
      <c r="C347" s="140" t="s">
        <v>951</v>
      </c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</row>
    <row r="348" ht="15.75" spans="1:13">
      <c r="A348" s="331"/>
      <c r="B348" s="332"/>
      <c r="C348" s="333"/>
      <c r="D348" s="332"/>
      <c r="E348" s="332"/>
      <c r="F348" s="332"/>
      <c r="G348" s="332"/>
      <c r="H348" s="332"/>
      <c r="I348" s="332"/>
      <c r="J348" s="332"/>
      <c r="K348" s="332"/>
      <c r="L348" s="344"/>
      <c r="M348" s="344"/>
    </row>
    <row r="349" s="315" customFormat="1" ht="15.75" spans="1:13">
      <c r="A349" s="334">
        <v>1</v>
      </c>
      <c r="B349" s="304" t="s">
        <v>955</v>
      </c>
      <c r="C349" s="304" t="s">
        <v>956</v>
      </c>
      <c r="D349" s="290"/>
      <c r="E349" s="290"/>
      <c r="F349" s="290"/>
      <c r="G349" s="290"/>
      <c r="H349" s="290"/>
      <c r="I349" s="290"/>
      <c r="J349" s="290"/>
      <c r="K349" s="290"/>
      <c r="L349" s="290"/>
      <c r="M349" s="290"/>
    </row>
    <row r="350" ht="15.75" spans="1:13">
      <c r="A350" s="334">
        <v>2</v>
      </c>
      <c r="B350" s="304" t="s">
        <v>952</v>
      </c>
      <c r="C350" s="290" t="s">
        <v>553</v>
      </c>
      <c r="D350" s="335"/>
      <c r="E350" s="335"/>
      <c r="F350" s="335"/>
      <c r="G350" s="335"/>
      <c r="H350" s="335"/>
      <c r="I350" s="335"/>
      <c r="J350" s="335"/>
      <c r="K350" s="335"/>
      <c r="L350" s="335"/>
      <c r="M350" s="335"/>
    </row>
    <row r="351" ht="15.75" spans="1:13">
      <c r="A351" s="334">
        <v>3</v>
      </c>
      <c r="B351" s="304" t="s">
        <v>953</v>
      </c>
      <c r="C351" s="290" t="s">
        <v>954</v>
      </c>
      <c r="D351" s="318"/>
      <c r="E351" s="318"/>
      <c r="F351" s="318"/>
      <c r="G351" s="318"/>
      <c r="H351" s="318"/>
      <c r="I351" s="318"/>
      <c r="J351" s="318"/>
      <c r="K351" s="318"/>
      <c r="L351" s="318"/>
      <c r="M351" s="318"/>
    </row>
    <row r="352" ht="15.75" spans="1:13">
      <c r="A352" s="334"/>
      <c r="B352" s="304"/>
      <c r="C352" s="290"/>
      <c r="D352" s="318"/>
      <c r="E352" s="318"/>
      <c r="F352" s="318"/>
      <c r="G352" s="318"/>
      <c r="H352" s="318"/>
      <c r="I352" s="318"/>
      <c r="J352" s="318"/>
      <c r="K352" s="318"/>
      <c r="L352" s="318"/>
      <c r="M352" s="318"/>
    </row>
    <row r="353" spans="1:1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</row>
    <row r="354" ht="18" spans="2:13">
      <c r="B354" s="151"/>
      <c r="C354" s="133" t="s">
        <v>0</v>
      </c>
      <c r="D354" s="163"/>
      <c r="E354" s="163"/>
      <c r="F354" s="163"/>
      <c r="G354" s="163"/>
      <c r="H354" s="163"/>
      <c r="I354" s="173"/>
      <c r="J354" s="173"/>
      <c r="K354" s="173"/>
      <c r="L354" s="173"/>
      <c r="M354" s="173"/>
    </row>
    <row r="355" ht="18" spans="2:13">
      <c r="B355" s="151"/>
      <c r="C355" s="152" t="s">
        <v>1011</v>
      </c>
      <c r="D355" s="164"/>
      <c r="E355" s="164"/>
      <c r="F355" s="164"/>
      <c r="G355" s="165"/>
      <c r="H355" s="164"/>
      <c r="I355" s="174"/>
      <c r="J355" s="174"/>
      <c r="K355" s="175"/>
      <c r="L355" s="175"/>
      <c r="M355" s="175"/>
    </row>
    <row r="356" ht="18" spans="2:13">
      <c r="B356" s="151"/>
      <c r="C356" s="152" t="s">
        <v>960</v>
      </c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</row>
    <row r="357" spans="1:13">
      <c r="A357" s="150" t="s">
        <v>5</v>
      </c>
      <c r="B357" s="150" t="s">
        <v>6</v>
      </c>
      <c r="C357" s="125" t="s">
        <v>9</v>
      </c>
      <c r="D357" s="180" t="s">
        <v>154</v>
      </c>
      <c r="E357" s="320"/>
      <c r="F357" s="321"/>
      <c r="G357" s="322" t="s">
        <v>155</v>
      </c>
      <c r="H357" s="320"/>
      <c r="I357" s="303" t="s">
        <v>156</v>
      </c>
      <c r="J357" s="303" t="s">
        <v>157</v>
      </c>
      <c r="K357" s="303" t="s">
        <v>158</v>
      </c>
      <c r="L357" s="303" t="s">
        <v>157</v>
      </c>
      <c r="M357" s="303" t="s">
        <v>159</v>
      </c>
    </row>
    <row r="358" ht="16.5" spans="1:13">
      <c r="A358" s="157"/>
      <c r="B358" s="158"/>
      <c r="C358" s="158"/>
      <c r="D358" s="316">
        <v>0.1</v>
      </c>
      <c r="E358" s="316">
        <v>0.1</v>
      </c>
      <c r="F358" s="316">
        <v>0.1</v>
      </c>
      <c r="G358" s="170" t="s">
        <v>160</v>
      </c>
      <c r="H358" s="179" t="s">
        <v>161</v>
      </c>
      <c r="I358" s="316">
        <v>0.05</v>
      </c>
      <c r="J358" s="316">
        <v>0.5</v>
      </c>
      <c r="K358" s="316">
        <v>0.5</v>
      </c>
      <c r="L358" s="316">
        <v>1</v>
      </c>
      <c r="M358" s="157"/>
    </row>
    <row r="359" ht="16.5" spans="1:13">
      <c r="A359" s="150">
        <v>1</v>
      </c>
      <c r="B359" s="126" t="s">
        <v>912</v>
      </c>
      <c r="C359" s="126" t="s">
        <v>913</v>
      </c>
      <c r="D359" s="180"/>
      <c r="E359" s="180"/>
      <c r="F359" s="180"/>
      <c r="G359" s="180"/>
      <c r="H359" s="180"/>
      <c r="I359" s="180"/>
      <c r="J359" s="180"/>
      <c r="K359" s="150"/>
      <c r="L359" s="150"/>
      <c r="M359" s="303"/>
    </row>
    <row r="360" ht="16.5" spans="1:13">
      <c r="A360" s="150">
        <v>2</v>
      </c>
      <c r="B360" s="126" t="s">
        <v>914</v>
      </c>
      <c r="C360" s="126" t="s">
        <v>915</v>
      </c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</row>
    <row r="361" ht="16.5" spans="1:13">
      <c r="A361" s="150">
        <v>3</v>
      </c>
      <c r="B361" s="126" t="s">
        <v>916</v>
      </c>
      <c r="C361" s="126" t="s">
        <v>917</v>
      </c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</row>
    <row r="362" ht="16.5" spans="1:13">
      <c r="A362" s="150">
        <v>4</v>
      </c>
      <c r="B362" s="126" t="s">
        <v>918</v>
      </c>
      <c r="C362" s="126" t="s">
        <v>919</v>
      </c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</row>
    <row r="363" ht="16.5" spans="1:13">
      <c r="A363" s="150">
        <v>5</v>
      </c>
      <c r="B363" s="126" t="s">
        <v>920</v>
      </c>
      <c r="C363" s="126" t="s">
        <v>921</v>
      </c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</row>
    <row r="364" ht="16.5" spans="1:13">
      <c r="A364" s="150">
        <v>6</v>
      </c>
      <c r="B364" s="126" t="s">
        <v>922</v>
      </c>
      <c r="C364" s="126" t="s">
        <v>923</v>
      </c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</row>
    <row r="365" ht="16.5" spans="1:13">
      <c r="A365" s="150">
        <v>7</v>
      </c>
      <c r="B365" s="126" t="s">
        <v>924</v>
      </c>
      <c r="C365" s="126" t="s">
        <v>925</v>
      </c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</row>
    <row r="366" ht="16.5" spans="1:13">
      <c r="A366" s="150">
        <v>8</v>
      </c>
      <c r="B366" s="126" t="s">
        <v>926</v>
      </c>
      <c r="C366" s="126" t="s">
        <v>927</v>
      </c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</row>
    <row r="367" ht="16.5" spans="1:13">
      <c r="A367" s="150">
        <v>9</v>
      </c>
      <c r="B367" s="126" t="s">
        <v>928</v>
      </c>
      <c r="C367" s="126" t="s">
        <v>929</v>
      </c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</row>
    <row r="368" ht="16.5" spans="1:13">
      <c r="A368" s="150">
        <v>10</v>
      </c>
      <c r="B368" s="126" t="s">
        <v>930</v>
      </c>
      <c r="C368" s="126" t="s">
        <v>931</v>
      </c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</row>
    <row r="369" ht="16.5" spans="1:13">
      <c r="A369" s="150">
        <v>11</v>
      </c>
      <c r="B369" s="126" t="s">
        <v>932</v>
      </c>
      <c r="C369" s="126" t="s">
        <v>933</v>
      </c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</row>
    <row r="370" ht="16.5" spans="1:13">
      <c r="A370" s="150">
        <v>12</v>
      </c>
      <c r="B370" s="126" t="s">
        <v>934</v>
      </c>
      <c r="C370" s="126" t="s">
        <v>935</v>
      </c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</row>
    <row r="371" ht="16.5" spans="1:13">
      <c r="A371" s="150">
        <v>13</v>
      </c>
      <c r="B371" s="126" t="s">
        <v>936</v>
      </c>
      <c r="C371" s="291" t="s">
        <v>937</v>
      </c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</row>
    <row r="372" ht="16.5" spans="1:13">
      <c r="A372" s="150">
        <v>14</v>
      </c>
      <c r="B372" s="302" t="s">
        <v>938</v>
      </c>
      <c r="C372" s="126" t="s">
        <v>939</v>
      </c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</row>
    <row r="373" ht="16.5" spans="1:13">
      <c r="A373" s="150">
        <v>15</v>
      </c>
      <c r="B373" s="126" t="s">
        <v>940</v>
      </c>
      <c r="C373" s="126" t="s">
        <v>941</v>
      </c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</row>
    <row r="374" ht="16.5" spans="1:13">
      <c r="A374" s="150">
        <v>16</v>
      </c>
      <c r="B374" s="126" t="s">
        <v>942</v>
      </c>
      <c r="C374" s="126" t="s">
        <v>943</v>
      </c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</row>
    <row r="375" ht="16.5" spans="1:13">
      <c r="A375" s="150">
        <v>17</v>
      </c>
      <c r="B375" s="302" t="s">
        <v>944</v>
      </c>
      <c r="C375" s="126" t="s">
        <v>945</v>
      </c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</row>
    <row r="376" ht="16.5" spans="1:13">
      <c r="A376" s="150">
        <v>18</v>
      </c>
      <c r="B376" s="150" t="s">
        <v>946</v>
      </c>
      <c r="C376" s="126" t="s">
        <v>947</v>
      </c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</row>
    <row r="377" ht="16.5" spans="1:13">
      <c r="A377" s="150">
        <v>19</v>
      </c>
      <c r="B377" s="126" t="s">
        <v>948</v>
      </c>
      <c r="C377" s="126" t="s">
        <v>949</v>
      </c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</row>
    <row r="378" ht="16.5" spans="1:13">
      <c r="A378" s="150">
        <v>20</v>
      </c>
      <c r="B378" s="126" t="s">
        <v>950</v>
      </c>
      <c r="C378" s="126" t="s">
        <v>951</v>
      </c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</row>
    <row r="379" ht="16.5" spans="1:13">
      <c r="A379" s="159"/>
      <c r="B379" s="160"/>
      <c r="C379" s="161" t="s">
        <v>530</v>
      </c>
      <c r="D379" s="160"/>
      <c r="E379" s="160"/>
      <c r="F379" s="160"/>
      <c r="G379" s="160"/>
      <c r="H379" s="160"/>
      <c r="I379" s="160"/>
      <c r="J379" s="160"/>
      <c r="K379" s="160"/>
      <c r="L379" s="171"/>
      <c r="M379" s="171"/>
    </row>
    <row r="380" ht="16.5" spans="1:13">
      <c r="A380" s="162">
        <v>1</v>
      </c>
      <c r="B380" s="128" t="s">
        <v>952</v>
      </c>
      <c r="C380" s="128" t="s">
        <v>961</v>
      </c>
      <c r="D380" s="172"/>
      <c r="E380" s="172"/>
      <c r="F380" s="172"/>
      <c r="G380" s="172"/>
      <c r="H380" s="172"/>
      <c r="I380" s="172"/>
      <c r="J380" s="172"/>
      <c r="K380" s="172"/>
      <c r="L380" s="172"/>
      <c r="M380" s="172"/>
    </row>
    <row r="381" ht="16.5" spans="1:13">
      <c r="A381" s="162">
        <v>1</v>
      </c>
      <c r="B381" s="128" t="s">
        <v>955</v>
      </c>
      <c r="C381" s="128" t="s">
        <v>956</v>
      </c>
      <c r="D381" s="172"/>
      <c r="E381" s="172"/>
      <c r="F381" s="172"/>
      <c r="G381" s="172"/>
      <c r="H381" s="172"/>
      <c r="I381" s="172"/>
      <c r="J381" s="172"/>
      <c r="K381" s="172"/>
      <c r="L381" s="172"/>
      <c r="M381" s="172"/>
    </row>
    <row r="382" ht="16.5" spans="1:13">
      <c r="A382" s="162">
        <v>3</v>
      </c>
      <c r="B382" s="128"/>
      <c r="C382" s="150"/>
      <c r="D382" s="162"/>
      <c r="E382" s="162"/>
      <c r="F382" s="162"/>
      <c r="G382" s="162"/>
      <c r="H382" s="162"/>
      <c r="I382" s="162"/>
      <c r="J382" s="162"/>
      <c r="K382" s="162"/>
      <c r="L382" s="150"/>
      <c r="M382" s="150"/>
    </row>
    <row r="383" spans="1:13">
      <c r="A383" s="162">
        <v>4</v>
      </c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</row>
    <row r="384" spans="1:13">
      <c r="A384" s="162">
        <v>5</v>
      </c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</row>
    <row r="386" ht="16.5" spans="1:13">
      <c r="A386" s="118"/>
      <c r="B386" s="324"/>
      <c r="C386" s="133" t="s">
        <v>0</v>
      </c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</row>
    <row r="387" ht="18" spans="1:13">
      <c r="A387" s="118"/>
      <c r="B387" s="324"/>
      <c r="C387" s="152" t="s">
        <v>962</v>
      </c>
      <c r="D387" s="325"/>
      <c r="E387" s="325"/>
      <c r="F387" s="325"/>
      <c r="G387" s="325"/>
      <c r="H387" s="325"/>
      <c r="I387" s="325"/>
      <c r="J387" s="325"/>
      <c r="K387" s="325"/>
      <c r="L387" s="325"/>
      <c r="M387" s="338"/>
    </row>
    <row r="388" ht="18" spans="1:13">
      <c r="A388" s="118"/>
      <c r="B388" s="324"/>
      <c r="C388" s="152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</row>
    <row r="389" ht="18.75" customHeight="1" spans="1:13">
      <c r="A389" s="326"/>
      <c r="B389" s="327" t="s">
        <v>1014</v>
      </c>
      <c r="C389" s="327"/>
      <c r="D389" s="327"/>
      <c r="E389" s="327"/>
      <c r="F389" s="327"/>
      <c r="G389" s="327"/>
      <c r="H389" s="327"/>
      <c r="I389" s="327"/>
      <c r="J389" s="327"/>
      <c r="K389" s="327"/>
      <c r="L389" s="327"/>
      <c r="M389" s="327"/>
    </row>
    <row r="390" spans="1:13">
      <c r="A390" s="125" t="s">
        <v>5</v>
      </c>
      <c r="B390" s="125" t="s">
        <v>6</v>
      </c>
      <c r="C390" s="125" t="s">
        <v>9</v>
      </c>
      <c r="D390" s="289" t="s">
        <v>154</v>
      </c>
      <c r="E390" s="339"/>
      <c r="F390" s="148"/>
      <c r="G390" s="322" t="s">
        <v>155</v>
      </c>
      <c r="H390" s="339"/>
      <c r="I390" s="303" t="s">
        <v>156</v>
      </c>
      <c r="J390" s="303" t="s">
        <v>157</v>
      </c>
      <c r="K390" s="303" t="s">
        <v>158</v>
      </c>
      <c r="L390" s="303" t="s">
        <v>157</v>
      </c>
      <c r="M390" s="303" t="s">
        <v>159</v>
      </c>
    </row>
    <row r="391" ht="15.75" spans="1:13">
      <c r="A391" s="328"/>
      <c r="B391" s="329"/>
      <c r="C391" s="329"/>
      <c r="D391" s="330">
        <v>0.1</v>
      </c>
      <c r="E391" s="330">
        <v>0.1</v>
      </c>
      <c r="F391" s="330">
        <v>0.1</v>
      </c>
      <c r="G391" s="340" t="s">
        <v>160</v>
      </c>
      <c r="H391" s="328" t="s">
        <v>161</v>
      </c>
      <c r="I391" s="330">
        <v>0.05</v>
      </c>
      <c r="J391" s="330">
        <v>0.5</v>
      </c>
      <c r="K391" s="330">
        <v>0.5</v>
      </c>
      <c r="L391" s="330">
        <v>1</v>
      </c>
      <c r="M391" s="328"/>
    </row>
    <row r="392" ht="15.75" spans="1:13">
      <c r="A392" s="125">
        <v>1</v>
      </c>
      <c r="B392" s="140" t="s">
        <v>912</v>
      </c>
      <c r="C392" s="140" t="s">
        <v>913</v>
      </c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</row>
    <row r="393" ht="15.75" spans="1:13">
      <c r="A393" s="125">
        <v>2</v>
      </c>
      <c r="B393" s="140" t="s">
        <v>914</v>
      </c>
      <c r="C393" s="140" t="s">
        <v>915</v>
      </c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</row>
    <row r="394" ht="15.75" spans="1:13">
      <c r="A394" s="125">
        <v>3</v>
      </c>
      <c r="B394" s="140" t="s">
        <v>916</v>
      </c>
      <c r="C394" s="140" t="s">
        <v>917</v>
      </c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</row>
    <row r="395" ht="15.75" spans="1:13">
      <c r="A395" s="125">
        <v>4</v>
      </c>
      <c r="B395" s="140" t="s">
        <v>918</v>
      </c>
      <c r="C395" s="140" t="s">
        <v>919</v>
      </c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</row>
    <row r="396" ht="15.75" spans="1:13">
      <c r="A396" s="125">
        <v>5</v>
      </c>
      <c r="B396" s="140" t="s">
        <v>920</v>
      </c>
      <c r="C396" s="140" t="s">
        <v>921</v>
      </c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</row>
    <row r="397" ht="15.75" spans="1:13">
      <c r="A397" s="125">
        <v>6</v>
      </c>
      <c r="B397" s="140" t="s">
        <v>922</v>
      </c>
      <c r="C397" s="140" t="s">
        <v>923</v>
      </c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</row>
    <row r="398" ht="15.75" spans="1:13">
      <c r="A398" s="125">
        <v>7</v>
      </c>
      <c r="B398" s="140" t="s">
        <v>924</v>
      </c>
      <c r="C398" s="140" t="s">
        <v>925</v>
      </c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</row>
    <row r="399" ht="15.75" spans="1:13">
      <c r="A399" s="125">
        <v>8</v>
      </c>
      <c r="B399" s="140" t="s">
        <v>926</v>
      </c>
      <c r="C399" s="140" t="s">
        <v>927</v>
      </c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</row>
    <row r="400" ht="15.75" spans="1:13">
      <c r="A400" s="125">
        <v>9</v>
      </c>
      <c r="B400" s="140" t="s">
        <v>928</v>
      </c>
      <c r="C400" s="140" t="s">
        <v>929</v>
      </c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</row>
    <row r="401" ht="15.75" spans="1:13">
      <c r="A401" s="125">
        <v>10</v>
      </c>
      <c r="B401" s="140" t="s">
        <v>930</v>
      </c>
      <c r="C401" s="140" t="s">
        <v>931</v>
      </c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</row>
    <row r="402" ht="15.75" spans="1:13">
      <c r="A402" s="125">
        <v>11</v>
      </c>
      <c r="B402" s="140" t="s">
        <v>932</v>
      </c>
      <c r="C402" s="140" t="s">
        <v>933</v>
      </c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</row>
    <row r="403" ht="15.75" spans="1:13">
      <c r="A403" s="125">
        <v>12</v>
      </c>
      <c r="B403" s="140" t="s">
        <v>934</v>
      </c>
      <c r="C403" s="140" t="s">
        <v>935</v>
      </c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</row>
    <row r="404" ht="15.75" spans="1:13">
      <c r="A404" s="125">
        <v>13</v>
      </c>
      <c r="B404" s="140" t="s">
        <v>936</v>
      </c>
      <c r="C404" s="287" t="s">
        <v>937</v>
      </c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</row>
    <row r="405" ht="15.75" spans="1:13">
      <c r="A405" s="125">
        <v>14</v>
      </c>
      <c r="B405" s="288" t="s">
        <v>938</v>
      </c>
      <c r="C405" s="140" t="s">
        <v>939</v>
      </c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</row>
    <row r="406" ht="15.75" spans="1:13">
      <c r="A406" s="125">
        <v>15</v>
      </c>
      <c r="B406" s="140" t="s">
        <v>940</v>
      </c>
      <c r="C406" s="140" t="s">
        <v>941</v>
      </c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</row>
    <row r="407" ht="15.75" spans="1:13">
      <c r="A407" s="125">
        <v>16</v>
      </c>
      <c r="B407" s="140" t="s">
        <v>942</v>
      </c>
      <c r="C407" s="140" t="s">
        <v>943</v>
      </c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</row>
    <row r="408" ht="15.75" spans="1:13">
      <c r="A408" s="125">
        <v>17</v>
      </c>
      <c r="B408" s="288" t="s">
        <v>944</v>
      </c>
      <c r="C408" s="140" t="s">
        <v>945</v>
      </c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</row>
    <row r="409" ht="15.75" spans="1:13">
      <c r="A409" s="125">
        <v>18</v>
      </c>
      <c r="B409" s="125" t="s">
        <v>946</v>
      </c>
      <c r="C409" s="140" t="s">
        <v>947</v>
      </c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</row>
    <row r="410" ht="15.75" spans="1:13">
      <c r="A410" s="125">
        <v>19</v>
      </c>
      <c r="B410" s="140" t="s">
        <v>948</v>
      </c>
      <c r="C410" s="140" t="s">
        <v>949</v>
      </c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</row>
    <row r="411" ht="15.75" spans="1:13">
      <c r="A411" s="125">
        <v>20</v>
      </c>
      <c r="B411" s="140" t="s">
        <v>950</v>
      </c>
      <c r="C411" s="140" t="s">
        <v>951</v>
      </c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</row>
    <row r="412" ht="15.75" spans="1:13">
      <c r="A412" s="331"/>
      <c r="B412" s="332"/>
      <c r="C412" s="333" t="s">
        <v>530</v>
      </c>
      <c r="D412" s="332"/>
      <c r="E412" s="332"/>
      <c r="F412" s="332"/>
      <c r="G412" s="332"/>
      <c r="H412" s="332"/>
      <c r="I412" s="332"/>
      <c r="J412" s="332"/>
      <c r="K412" s="332"/>
      <c r="L412" s="344"/>
      <c r="M412" s="344"/>
    </row>
    <row r="413" s="315" customFormat="1" ht="15.75" spans="1:13">
      <c r="A413" s="334">
        <v>1</v>
      </c>
      <c r="B413" s="304" t="s">
        <v>953</v>
      </c>
      <c r="C413" s="290" t="s">
        <v>954</v>
      </c>
      <c r="D413" s="290"/>
      <c r="E413" s="290"/>
      <c r="F413" s="290"/>
      <c r="G413" s="290"/>
      <c r="H413" s="290"/>
      <c r="I413" s="290"/>
      <c r="J413" s="290"/>
      <c r="K413" s="290"/>
      <c r="L413" s="290"/>
      <c r="M413" s="290"/>
    </row>
    <row r="414" ht="15.75" spans="1:13">
      <c r="A414" s="334">
        <v>2</v>
      </c>
      <c r="B414" s="304" t="s">
        <v>955</v>
      </c>
      <c r="C414" s="304" t="s">
        <v>956</v>
      </c>
      <c r="D414" s="335"/>
      <c r="E414" s="335"/>
      <c r="F414" s="335"/>
      <c r="G414" s="335"/>
      <c r="H414" s="335"/>
      <c r="I414" s="335"/>
      <c r="J414" s="335"/>
      <c r="K414" s="335"/>
      <c r="L414" s="335"/>
      <c r="M414" s="335"/>
    </row>
    <row r="415" ht="15.75" spans="1:13">
      <c r="A415" s="334">
        <v>3</v>
      </c>
      <c r="B415" s="345"/>
      <c r="C415" s="318"/>
      <c r="D415" s="318"/>
      <c r="E415" s="318"/>
      <c r="F415" s="318"/>
      <c r="G415" s="318"/>
      <c r="H415" s="318"/>
      <c r="I415" s="318"/>
      <c r="J415" s="318"/>
      <c r="K415" s="318"/>
      <c r="L415" s="318"/>
      <c r="M415" s="318"/>
    </row>
    <row r="416" ht="15.75" spans="1:13">
      <c r="A416" s="334">
        <v>4</v>
      </c>
      <c r="B416" s="304"/>
      <c r="C416" s="125"/>
      <c r="D416" s="334"/>
      <c r="E416" s="334"/>
      <c r="F416" s="334"/>
      <c r="G416" s="334"/>
      <c r="H416" s="334"/>
      <c r="I416" s="334"/>
      <c r="J416" s="334"/>
      <c r="K416" s="334"/>
      <c r="L416" s="125"/>
      <c r="M416" s="125"/>
    </row>
    <row r="417" spans="1:13">
      <c r="A417" s="334">
        <v>5</v>
      </c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</row>
    <row r="418" spans="1:13">
      <c r="A418" s="334">
        <v>6</v>
      </c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</row>
    <row r="420" ht="16.5" spans="1:13">
      <c r="A420" s="118"/>
      <c r="B420" s="324"/>
      <c r="C420" s="133" t="s">
        <v>0</v>
      </c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</row>
    <row r="421" ht="18" spans="1:13">
      <c r="A421" s="118"/>
      <c r="B421" s="324"/>
      <c r="C421" s="152" t="s">
        <v>1015</v>
      </c>
      <c r="D421" s="325"/>
      <c r="E421" s="325"/>
      <c r="F421" s="325"/>
      <c r="G421" s="325"/>
      <c r="H421" s="325"/>
      <c r="I421" s="325"/>
      <c r="J421" s="325"/>
      <c r="K421" s="325"/>
      <c r="L421" s="325"/>
      <c r="M421" s="338"/>
    </row>
    <row r="422" ht="18.75" customHeight="1" spans="1:13">
      <c r="A422" s="326"/>
      <c r="B422" s="327" t="s">
        <v>1016</v>
      </c>
      <c r="C422" s="327"/>
      <c r="D422" s="327"/>
      <c r="E422" s="327"/>
      <c r="F422" s="327"/>
      <c r="G422" s="327"/>
      <c r="H422" s="327"/>
      <c r="I422" s="327"/>
      <c r="J422" s="327"/>
      <c r="K422" s="327"/>
      <c r="L422" s="327"/>
      <c r="M422" s="327"/>
    </row>
    <row r="423" spans="1:13">
      <c r="A423" s="125" t="s">
        <v>5</v>
      </c>
      <c r="B423" s="125" t="s">
        <v>6</v>
      </c>
      <c r="C423" s="125" t="s">
        <v>9</v>
      </c>
      <c r="D423" s="289" t="s">
        <v>154</v>
      </c>
      <c r="E423" s="339"/>
      <c r="F423" s="148"/>
      <c r="G423" s="322" t="s">
        <v>155</v>
      </c>
      <c r="H423" s="339"/>
      <c r="I423" s="303" t="s">
        <v>156</v>
      </c>
      <c r="J423" s="303" t="s">
        <v>157</v>
      </c>
      <c r="K423" s="303" t="s">
        <v>158</v>
      </c>
      <c r="L423" s="303" t="s">
        <v>157</v>
      </c>
      <c r="M423" s="303" t="s">
        <v>159</v>
      </c>
    </row>
    <row r="424" ht="15.75" spans="1:13">
      <c r="A424" s="328"/>
      <c r="B424" s="329"/>
      <c r="C424" s="329"/>
      <c r="D424" s="330">
        <v>0.1</v>
      </c>
      <c r="E424" s="330">
        <v>0.1</v>
      </c>
      <c r="F424" s="330">
        <v>0.1</v>
      </c>
      <c r="G424" s="340" t="s">
        <v>160</v>
      </c>
      <c r="H424" s="328" t="s">
        <v>161</v>
      </c>
      <c r="I424" s="330">
        <v>0.05</v>
      </c>
      <c r="J424" s="330">
        <v>0.5</v>
      </c>
      <c r="K424" s="330">
        <v>0.5</v>
      </c>
      <c r="L424" s="330">
        <v>1</v>
      </c>
      <c r="M424" s="328"/>
    </row>
    <row r="425" spans="1:13">
      <c r="A425" s="125" t="s">
        <v>5</v>
      </c>
      <c r="B425" s="125" t="s">
        <v>6</v>
      </c>
      <c r="C425" s="125" t="s">
        <v>9</v>
      </c>
      <c r="D425" s="289"/>
      <c r="E425" s="289"/>
      <c r="F425" s="289"/>
      <c r="G425" s="289"/>
      <c r="H425" s="289"/>
      <c r="I425" s="289"/>
      <c r="J425" s="289"/>
      <c r="K425" s="125"/>
      <c r="L425" s="125"/>
      <c r="M425" s="303"/>
    </row>
    <row r="426" ht="15.75" spans="1:13">
      <c r="A426" s="125">
        <v>1</v>
      </c>
      <c r="B426" s="140" t="s">
        <v>912</v>
      </c>
      <c r="C426" s="140" t="s">
        <v>913</v>
      </c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</row>
    <row r="427" ht="15.75" spans="1:13">
      <c r="A427" s="125">
        <v>2</v>
      </c>
      <c r="B427" s="140" t="s">
        <v>914</v>
      </c>
      <c r="C427" s="140" t="s">
        <v>915</v>
      </c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</row>
    <row r="428" ht="15.75" spans="1:13">
      <c r="A428" s="125">
        <v>3</v>
      </c>
      <c r="B428" s="140" t="s">
        <v>916</v>
      </c>
      <c r="C428" s="140" t="s">
        <v>917</v>
      </c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</row>
    <row r="429" ht="15.75" spans="1:13">
      <c r="A429" s="125">
        <v>4</v>
      </c>
      <c r="B429" s="140" t="s">
        <v>918</v>
      </c>
      <c r="C429" s="140" t="s">
        <v>919</v>
      </c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</row>
    <row r="430" ht="15.75" spans="1:13">
      <c r="A430" s="125">
        <v>5</v>
      </c>
      <c r="B430" s="140" t="s">
        <v>920</v>
      </c>
      <c r="C430" s="140" t="s">
        <v>921</v>
      </c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</row>
    <row r="431" ht="15.75" spans="1:13">
      <c r="A431" s="125">
        <v>6</v>
      </c>
      <c r="B431" s="140" t="s">
        <v>922</v>
      </c>
      <c r="C431" s="140" t="s">
        <v>923</v>
      </c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</row>
    <row r="432" ht="15.75" spans="1:13">
      <c r="A432" s="125">
        <v>7</v>
      </c>
      <c r="B432" s="140" t="s">
        <v>924</v>
      </c>
      <c r="C432" s="140" t="s">
        <v>925</v>
      </c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</row>
    <row r="433" ht="15.75" spans="1:13">
      <c r="A433" s="125">
        <v>8</v>
      </c>
      <c r="B433" s="140" t="s">
        <v>926</v>
      </c>
      <c r="C433" s="140" t="s">
        <v>927</v>
      </c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</row>
    <row r="434" ht="15.75" spans="1:13">
      <c r="A434" s="125">
        <v>9</v>
      </c>
      <c r="B434" s="140" t="s">
        <v>928</v>
      </c>
      <c r="C434" s="140" t="s">
        <v>929</v>
      </c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</row>
    <row r="435" ht="15.75" spans="1:13">
      <c r="A435" s="125">
        <v>10</v>
      </c>
      <c r="B435" s="140" t="s">
        <v>930</v>
      </c>
      <c r="C435" s="140" t="s">
        <v>931</v>
      </c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</row>
    <row r="436" ht="15.75" spans="1:13">
      <c r="A436" s="125">
        <v>11</v>
      </c>
      <c r="B436" s="140" t="s">
        <v>932</v>
      </c>
      <c r="C436" s="140" t="s">
        <v>933</v>
      </c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</row>
    <row r="437" ht="15.75" spans="1:13">
      <c r="A437" s="125">
        <v>12</v>
      </c>
      <c r="B437" s="140" t="s">
        <v>934</v>
      </c>
      <c r="C437" s="140" t="s">
        <v>935</v>
      </c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</row>
    <row r="438" ht="15.75" spans="1:13">
      <c r="A438" s="125">
        <v>13</v>
      </c>
      <c r="B438" s="140" t="s">
        <v>936</v>
      </c>
      <c r="C438" s="287" t="s">
        <v>937</v>
      </c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</row>
    <row r="439" ht="15.75" spans="1:13">
      <c r="A439" s="125">
        <v>14</v>
      </c>
      <c r="B439" s="288" t="s">
        <v>938</v>
      </c>
      <c r="C439" s="140" t="s">
        <v>939</v>
      </c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</row>
    <row r="440" ht="15.75" spans="1:13">
      <c r="A440" s="125">
        <v>15</v>
      </c>
      <c r="B440" s="140" t="s">
        <v>940</v>
      </c>
      <c r="C440" s="140" t="s">
        <v>941</v>
      </c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</row>
    <row r="441" ht="15.75" spans="1:13">
      <c r="A441" s="125">
        <v>16</v>
      </c>
      <c r="B441" s="140" t="s">
        <v>942</v>
      </c>
      <c r="C441" s="140" t="s">
        <v>943</v>
      </c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</row>
    <row r="442" ht="15.75" spans="1:13">
      <c r="A442" s="125">
        <v>17</v>
      </c>
      <c r="B442" s="288" t="s">
        <v>944</v>
      </c>
      <c r="C442" s="140" t="s">
        <v>945</v>
      </c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</row>
    <row r="443" ht="15.75" spans="1:13">
      <c r="A443" s="125">
        <v>18</v>
      </c>
      <c r="B443" s="125" t="s">
        <v>946</v>
      </c>
      <c r="C443" s="140" t="s">
        <v>947</v>
      </c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</row>
    <row r="444" ht="15.75" spans="1:13">
      <c r="A444" s="125">
        <v>19</v>
      </c>
      <c r="B444" s="140" t="s">
        <v>948</v>
      </c>
      <c r="C444" s="140" t="s">
        <v>949</v>
      </c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</row>
    <row r="445" ht="15.75" spans="1:13">
      <c r="A445" s="125">
        <v>20</v>
      </c>
      <c r="B445" s="140" t="s">
        <v>950</v>
      </c>
      <c r="C445" s="140" t="s">
        <v>951</v>
      </c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</row>
    <row r="446" ht="15.75" spans="1:13">
      <c r="A446" s="331"/>
      <c r="B446" s="332"/>
      <c r="C446" s="333" t="s">
        <v>530</v>
      </c>
      <c r="D446" s="332"/>
      <c r="E446" s="332"/>
      <c r="F446" s="332"/>
      <c r="G446" s="332"/>
      <c r="H446" s="332"/>
      <c r="I446" s="332"/>
      <c r="J446" s="332"/>
      <c r="K446" s="332"/>
      <c r="L446" s="344"/>
      <c r="M446" s="344"/>
    </row>
    <row r="447" ht="15.75" spans="1:13">
      <c r="A447" s="334">
        <v>1</v>
      </c>
      <c r="B447" s="304" t="s">
        <v>955</v>
      </c>
      <c r="C447" s="304" t="s">
        <v>956</v>
      </c>
      <c r="D447" s="335"/>
      <c r="E447" s="335"/>
      <c r="F447" s="335"/>
      <c r="G447" s="335"/>
      <c r="H447" s="335"/>
      <c r="I447" s="335"/>
      <c r="J447" s="335"/>
      <c r="K447" s="335"/>
      <c r="L447" s="335"/>
      <c r="M447" s="335"/>
    </row>
    <row r="448" s="315" customFormat="1" ht="15.75" spans="1:13">
      <c r="A448" s="334">
        <v>2</v>
      </c>
      <c r="B448" s="304" t="s">
        <v>953</v>
      </c>
      <c r="C448" s="290" t="s">
        <v>954</v>
      </c>
      <c r="D448" s="290"/>
      <c r="E448" s="290"/>
      <c r="F448" s="290"/>
      <c r="G448" s="290"/>
      <c r="H448" s="290"/>
      <c r="I448" s="290"/>
      <c r="J448" s="290"/>
      <c r="K448" s="290"/>
      <c r="L448" s="290"/>
      <c r="M448" s="290"/>
    </row>
    <row r="449" ht="15.75" spans="1:13">
      <c r="A449" s="334">
        <v>3</v>
      </c>
      <c r="B449" s="304" t="s">
        <v>966</v>
      </c>
      <c r="C449" s="304" t="s">
        <v>967</v>
      </c>
      <c r="D449" s="335"/>
      <c r="E449" s="335"/>
      <c r="F449" s="335"/>
      <c r="G449" s="335"/>
      <c r="H449" s="335"/>
      <c r="I449" s="335"/>
      <c r="J449" s="335"/>
      <c r="K449" s="335"/>
      <c r="L449" s="335"/>
      <c r="M449" s="335"/>
    </row>
    <row r="450" spans="1:13">
      <c r="A450" s="334">
        <v>4</v>
      </c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</row>
    <row r="451" spans="1:13">
      <c r="A451" s="334">
        <v>5</v>
      </c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</row>
    <row r="452" spans="1:13">
      <c r="A452" s="334">
        <v>6</v>
      </c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</row>
    <row r="453" spans="1:13">
      <c r="A453" s="334">
        <v>7</v>
      </c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</row>
    <row r="454" spans="1:13">
      <c r="A454" s="334">
        <v>8</v>
      </c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</row>
    <row r="455" s="313" customFormat="1"/>
    <row r="456" ht="18" spans="2:13">
      <c r="B456" s="151"/>
      <c r="C456" s="133" t="s">
        <v>0</v>
      </c>
      <c r="D456" s="163"/>
      <c r="E456" s="163"/>
      <c r="F456" s="163"/>
      <c r="G456" s="163"/>
      <c r="H456" s="163"/>
      <c r="I456" s="163"/>
      <c r="J456" s="163"/>
      <c r="K456" s="163"/>
      <c r="L456" s="163"/>
      <c r="M456" s="163"/>
    </row>
    <row r="457" ht="18" spans="2:13">
      <c r="B457" s="151"/>
      <c r="C457" s="152" t="s">
        <v>1017</v>
      </c>
      <c r="D457" s="164"/>
      <c r="E457" s="164"/>
      <c r="F457" s="164"/>
      <c r="G457" s="164"/>
      <c r="H457" s="164"/>
      <c r="I457" s="164"/>
      <c r="J457" s="164"/>
      <c r="K457" s="164"/>
      <c r="L457" s="164"/>
      <c r="M457" s="165"/>
    </row>
    <row r="458" ht="18" spans="2:13">
      <c r="B458" s="151"/>
      <c r="C458" s="152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</row>
    <row r="459" ht="18.75" customHeight="1" spans="1:13">
      <c r="A459" s="153"/>
      <c r="B459" s="346" t="s">
        <v>969</v>
      </c>
      <c r="C459" s="346"/>
      <c r="D459" s="346"/>
      <c r="E459" s="346"/>
      <c r="F459" s="346"/>
      <c r="G459" s="346"/>
      <c r="H459" s="346"/>
      <c r="I459" s="346"/>
      <c r="J459" s="346"/>
      <c r="K459" s="346"/>
      <c r="L459" s="346"/>
      <c r="M459" s="346"/>
    </row>
    <row r="460" spans="1:13">
      <c r="A460" s="150" t="s">
        <v>5</v>
      </c>
      <c r="B460" s="150" t="s">
        <v>6</v>
      </c>
      <c r="C460" s="125" t="s">
        <v>9</v>
      </c>
      <c r="D460" s="180" t="s">
        <v>154</v>
      </c>
      <c r="E460" s="320"/>
      <c r="F460" s="321"/>
      <c r="G460" s="322" t="s">
        <v>155</v>
      </c>
      <c r="H460" s="320"/>
      <c r="I460" s="303" t="s">
        <v>156</v>
      </c>
      <c r="J460" s="303" t="s">
        <v>157</v>
      </c>
      <c r="K460" s="303" t="s">
        <v>158</v>
      </c>
      <c r="L460" s="303" t="s">
        <v>157</v>
      </c>
      <c r="M460" s="303" t="s">
        <v>159</v>
      </c>
    </row>
    <row r="461" ht="16.5" spans="1:13">
      <c r="A461" s="157"/>
      <c r="B461" s="158"/>
      <c r="C461" s="158"/>
      <c r="D461" s="316">
        <v>0.1</v>
      </c>
      <c r="E461" s="316">
        <v>0.1</v>
      </c>
      <c r="F461" s="316">
        <v>0.1</v>
      </c>
      <c r="G461" s="170" t="s">
        <v>160</v>
      </c>
      <c r="H461" s="179" t="s">
        <v>161</v>
      </c>
      <c r="I461" s="316">
        <v>0.05</v>
      </c>
      <c r="J461" s="316">
        <v>0.5</v>
      </c>
      <c r="K461" s="316">
        <v>0.5</v>
      </c>
      <c r="L461" s="316">
        <v>1</v>
      </c>
      <c r="M461" s="157"/>
    </row>
    <row r="462" ht="16.5" spans="1:13">
      <c r="A462" s="150">
        <v>1</v>
      </c>
      <c r="B462" s="126" t="s">
        <v>970</v>
      </c>
      <c r="C462" s="126" t="s">
        <v>971</v>
      </c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</row>
    <row r="463" ht="16.5" spans="1:13">
      <c r="A463" s="150">
        <v>2</v>
      </c>
      <c r="B463" s="126" t="s">
        <v>955</v>
      </c>
      <c r="C463" s="126" t="s">
        <v>956</v>
      </c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</row>
    <row r="464" ht="16.5" spans="1:13">
      <c r="A464" s="150">
        <v>3</v>
      </c>
      <c r="B464" s="126" t="s">
        <v>972</v>
      </c>
      <c r="C464" s="126" t="s">
        <v>919</v>
      </c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</row>
    <row r="465" ht="16.5" spans="1:13">
      <c r="A465" s="150">
        <v>4</v>
      </c>
      <c r="B465" s="293" t="s">
        <v>973</v>
      </c>
      <c r="C465" s="347" t="s">
        <v>974</v>
      </c>
      <c r="D465" s="285"/>
      <c r="E465" s="285"/>
      <c r="F465" s="285"/>
      <c r="G465" s="285"/>
      <c r="H465" s="285"/>
      <c r="I465" s="285"/>
      <c r="J465" s="285"/>
      <c r="K465" s="285"/>
      <c r="L465" s="150"/>
      <c r="M465" s="150"/>
    </row>
    <row r="466" ht="16.5" spans="1:13">
      <c r="A466" s="159"/>
      <c r="B466" s="160"/>
      <c r="C466" s="161" t="s">
        <v>530</v>
      </c>
      <c r="D466" s="160"/>
      <c r="E466" s="160"/>
      <c r="F466" s="160"/>
      <c r="G466" s="160"/>
      <c r="H466" s="160"/>
      <c r="I466" s="160"/>
      <c r="J466" s="160"/>
      <c r="K466" s="160"/>
      <c r="L466" s="171"/>
      <c r="M466" s="171"/>
    </row>
    <row r="467" ht="16.5" spans="1:13">
      <c r="A467" s="162">
        <v>1</v>
      </c>
      <c r="B467" s="128"/>
      <c r="C467" s="150"/>
      <c r="D467" s="172"/>
      <c r="E467" s="172"/>
      <c r="F467" s="172"/>
      <c r="G467" s="172"/>
      <c r="H467" s="172"/>
      <c r="I467" s="172"/>
      <c r="J467" s="172"/>
      <c r="K467" s="172"/>
      <c r="L467" s="172"/>
      <c r="M467" s="172"/>
    </row>
    <row r="468" ht="16.5" spans="1:13">
      <c r="A468" s="162">
        <v>2</v>
      </c>
      <c r="B468" s="128"/>
      <c r="C468" s="150"/>
      <c r="D468" s="318"/>
      <c r="E468" s="318"/>
      <c r="F468" s="318"/>
      <c r="G468" s="318"/>
      <c r="H468" s="318"/>
      <c r="I468" s="318"/>
      <c r="J468" s="318"/>
      <c r="K468" s="318"/>
      <c r="L468" s="318"/>
      <c r="M468" s="318"/>
    </row>
    <row r="497" ht="18" spans="2:13">
      <c r="B497" s="151"/>
      <c r="C497" s="133" t="s">
        <v>0</v>
      </c>
      <c r="D497" s="163"/>
      <c r="E497" s="163"/>
      <c r="F497" s="163"/>
      <c r="G497" s="163"/>
      <c r="H497" s="163"/>
      <c r="I497" s="163"/>
      <c r="J497" s="163"/>
      <c r="K497" s="163"/>
      <c r="L497" s="163"/>
      <c r="M497" s="163"/>
    </row>
    <row r="498" ht="18" spans="2:13">
      <c r="B498" s="151"/>
      <c r="C498" s="152" t="s">
        <v>1018</v>
      </c>
      <c r="D498" s="164"/>
      <c r="E498" s="164"/>
      <c r="F498" s="164"/>
      <c r="G498" s="164"/>
      <c r="H498" s="164"/>
      <c r="I498" s="164"/>
      <c r="J498" s="164"/>
      <c r="K498" s="164"/>
      <c r="L498" s="164"/>
      <c r="M498" s="165"/>
    </row>
    <row r="499" ht="18" spans="2:13">
      <c r="B499" s="151"/>
      <c r="C499" s="152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</row>
    <row r="500" ht="18.75" customHeight="1" spans="1:13">
      <c r="A500" s="153"/>
      <c r="B500" s="346" t="s">
        <v>976</v>
      </c>
      <c r="C500" s="346"/>
      <c r="D500" s="346"/>
      <c r="E500" s="346"/>
      <c r="F500" s="346"/>
      <c r="G500" s="346"/>
      <c r="H500" s="346"/>
      <c r="I500" s="346"/>
      <c r="J500" s="346"/>
      <c r="K500" s="346"/>
      <c r="L500" s="346"/>
      <c r="M500" s="346"/>
    </row>
    <row r="501" spans="1:13">
      <c r="A501" s="150" t="s">
        <v>5</v>
      </c>
      <c r="B501" s="150" t="s">
        <v>6</v>
      </c>
      <c r="C501" s="125" t="s">
        <v>9</v>
      </c>
      <c r="D501" s="180" t="s">
        <v>154</v>
      </c>
      <c r="E501" s="320"/>
      <c r="F501" s="321"/>
      <c r="G501" s="322" t="s">
        <v>155</v>
      </c>
      <c r="H501" s="320"/>
      <c r="I501" s="303" t="s">
        <v>156</v>
      </c>
      <c r="J501" s="303" t="s">
        <v>157</v>
      </c>
      <c r="K501" s="303" t="s">
        <v>158</v>
      </c>
      <c r="L501" s="303" t="s">
        <v>157</v>
      </c>
      <c r="M501" s="303" t="s">
        <v>159</v>
      </c>
    </row>
    <row r="502" ht="16.5" spans="1:13">
      <c r="A502" s="157"/>
      <c r="B502" s="158"/>
      <c r="C502" s="158"/>
      <c r="D502" s="316">
        <v>0.1</v>
      </c>
      <c r="E502" s="316">
        <v>0.1</v>
      </c>
      <c r="F502" s="316">
        <v>0.1</v>
      </c>
      <c r="G502" s="170" t="s">
        <v>160</v>
      </c>
      <c r="H502" s="179" t="s">
        <v>161</v>
      </c>
      <c r="I502" s="316">
        <v>0.05</v>
      </c>
      <c r="J502" s="316">
        <v>0.5</v>
      </c>
      <c r="K502" s="316">
        <v>0.5</v>
      </c>
      <c r="L502" s="316">
        <v>1</v>
      </c>
      <c r="M502" s="157"/>
    </row>
    <row r="503" ht="16.5" spans="1:13">
      <c r="A503" s="150">
        <v>1</v>
      </c>
      <c r="B503" s="126" t="s">
        <v>977</v>
      </c>
      <c r="C503" s="126" t="s">
        <v>978</v>
      </c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</row>
    <row r="504" ht="16.5" spans="1:13">
      <c r="A504" s="150">
        <v>2</v>
      </c>
      <c r="B504" s="126" t="s">
        <v>979</v>
      </c>
      <c r="C504" s="126" t="s">
        <v>980</v>
      </c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</row>
    <row r="505" ht="16.5" spans="1:13">
      <c r="A505" s="150">
        <v>3</v>
      </c>
      <c r="B505" s="126" t="s">
        <v>981</v>
      </c>
      <c r="C505" s="126" t="s">
        <v>982</v>
      </c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</row>
    <row r="506" ht="16.5" spans="1:13">
      <c r="A506" s="159"/>
      <c r="B506" s="160"/>
      <c r="C506" s="161" t="s">
        <v>530</v>
      </c>
      <c r="D506" s="160"/>
      <c r="E506" s="160"/>
      <c r="F506" s="160"/>
      <c r="G506" s="160"/>
      <c r="H506" s="160"/>
      <c r="I506" s="160"/>
      <c r="J506" s="160"/>
      <c r="K506" s="160"/>
      <c r="L506" s="171"/>
      <c r="M506" s="171"/>
    </row>
    <row r="507" ht="16.5" spans="1:13">
      <c r="A507" s="162">
        <v>1</v>
      </c>
      <c r="B507" s="128"/>
      <c r="C507" s="150"/>
      <c r="D507" s="172"/>
      <c r="E507" s="172"/>
      <c r="F507" s="172"/>
      <c r="G507" s="172"/>
      <c r="H507" s="172"/>
      <c r="I507" s="172"/>
      <c r="J507" s="172"/>
      <c r="K507" s="172"/>
      <c r="L507" s="172"/>
      <c r="M507" s="172"/>
    </row>
    <row r="508" ht="16.5" spans="1:13">
      <c r="A508" s="162">
        <v>2</v>
      </c>
      <c r="B508" s="128"/>
      <c r="C508" s="150"/>
      <c r="D508" s="318"/>
      <c r="E508" s="318"/>
      <c r="F508" s="318"/>
      <c r="G508" s="318"/>
      <c r="H508" s="318"/>
      <c r="I508" s="318"/>
      <c r="J508" s="318"/>
      <c r="K508" s="318"/>
      <c r="L508" s="318"/>
      <c r="M508" s="318"/>
    </row>
    <row r="510" ht="18" spans="2:13">
      <c r="B510" s="151"/>
      <c r="C510" s="133" t="s">
        <v>0</v>
      </c>
      <c r="D510" s="163"/>
      <c r="E510" s="163"/>
      <c r="F510" s="163"/>
      <c r="G510" s="163"/>
      <c r="H510" s="163"/>
      <c r="I510" s="163"/>
      <c r="J510" s="163"/>
      <c r="K510" s="163"/>
      <c r="L510" s="163"/>
      <c r="M510" s="163"/>
    </row>
    <row r="511" ht="18" spans="2:13">
      <c r="B511" s="151"/>
      <c r="C511" s="152" t="s">
        <v>1019</v>
      </c>
      <c r="D511" s="164"/>
      <c r="E511" s="164"/>
      <c r="F511" s="164"/>
      <c r="G511" s="164"/>
      <c r="H511" s="164"/>
      <c r="I511" s="164"/>
      <c r="J511" s="164"/>
      <c r="K511" s="164"/>
      <c r="L511" s="164"/>
      <c r="M511" s="165"/>
    </row>
    <row r="512" ht="18" spans="2:13">
      <c r="B512" s="151"/>
      <c r="C512" s="152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</row>
    <row r="513" ht="18.75" customHeight="1" spans="1:13">
      <c r="A513" s="153"/>
      <c r="B513" s="346" t="s">
        <v>983</v>
      </c>
      <c r="C513" s="346"/>
      <c r="D513" s="346"/>
      <c r="E513" s="346"/>
      <c r="F513" s="346"/>
      <c r="G513" s="346"/>
      <c r="H513" s="346"/>
      <c r="I513" s="346"/>
      <c r="J513" s="346"/>
      <c r="K513" s="346"/>
      <c r="L513" s="346"/>
      <c r="M513" s="346"/>
    </row>
    <row r="514" spans="1:13">
      <c r="A514" s="150" t="s">
        <v>5</v>
      </c>
      <c r="B514" s="150" t="s">
        <v>6</v>
      </c>
      <c r="C514" s="125" t="s">
        <v>9</v>
      </c>
      <c r="D514" s="180" t="s">
        <v>154</v>
      </c>
      <c r="E514" s="320"/>
      <c r="F514" s="321"/>
      <c r="G514" s="322" t="s">
        <v>155</v>
      </c>
      <c r="H514" s="320"/>
      <c r="I514" s="303" t="s">
        <v>156</v>
      </c>
      <c r="J514" s="303" t="s">
        <v>157</v>
      </c>
      <c r="K514" s="303" t="s">
        <v>158</v>
      </c>
      <c r="L514" s="303" t="s">
        <v>157</v>
      </c>
      <c r="M514" s="303" t="s">
        <v>159</v>
      </c>
    </row>
    <row r="515" ht="16.5" spans="1:13">
      <c r="A515" s="157"/>
      <c r="B515" s="158"/>
      <c r="C515" s="158"/>
      <c r="D515" s="316">
        <v>0.1</v>
      </c>
      <c r="E515" s="316">
        <v>0.1</v>
      </c>
      <c r="F515" s="316">
        <v>0.1</v>
      </c>
      <c r="G515" s="170" t="s">
        <v>160</v>
      </c>
      <c r="H515" s="179" t="s">
        <v>161</v>
      </c>
      <c r="I515" s="316">
        <v>0.05</v>
      </c>
      <c r="J515" s="316">
        <v>0.5</v>
      </c>
      <c r="K515" s="316">
        <v>0.5</v>
      </c>
      <c r="L515" s="316">
        <v>1</v>
      </c>
      <c r="M515" s="157"/>
    </row>
    <row r="516" ht="16.5" spans="1:13">
      <c r="A516" s="150">
        <v>1</v>
      </c>
      <c r="B516" s="126" t="s">
        <v>977</v>
      </c>
      <c r="C516" s="126" t="s">
        <v>978</v>
      </c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</row>
    <row r="517" ht="16.5" spans="1:13">
      <c r="A517" s="150">
        <v>2</v>
      </c>
      <c r="B517" s="126" t="s">
        <v>979</v>
      </c>
      <c r="C517" s="126" t="s">
        <v>980</v>
      </c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</row>
    <row r="518" ht="16.5" spans="1:13">
      <c r="A518" s="150">
        <v>3</v>
      </c>
      <c r="B518" s="126" t="s">
        <v>981</v>
      </c>
      <c r="C518" s="126" t="s">
        <v>982</v>
      </c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</row>
    <row r="519" ht="16.5" spans="1:13">
      <c r="A519" s="150">
        <v>4</v>
      </c>
      <c r="B519" s="126" t="s">
        <v>973</v>
      </c>
      <c r="C519" s="126" t="s">
        <v>974</v>
      </c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</row>
    <row r="520" ht="16.5" spans="1:13">
      <c r="A520" s="159"/>
      <c r="B520" s="160"/>
      <c r="C520" s="161" t="s">
        <v>530</v>
      </c>
      <c r="D520" s="160"/>
      <c r="E520" s="160"/>
      <c r="F520" s="160"/>
      <c r="G520" s="160"/>
      <c r="H520" s="160"/>
      <c r="I520" s="160"/>
      <c r="J520" s="160"/>
      <c r="K520" s="160"/>
      <c r="L520" s="159"/>
      <c r="M520" s="159"/>
    </row>
    <row r="521" ht="16.5" spans="1:13">
      <c r="A521" s="162">
        <v>1</v>
      </c>
      <c r="B521" s="128"/>
      <c r="C521" s="150"/>
      <c r="D521" s="172"/>
      <c r="E521" s="172"/>
      <c r="F521" s="172"/>
      <c r="G521" s="172"/>
      <c r="H521" s="172"/>
      <c r="I521" s="172"/>
      <c r="J521" s="172"/>
      <c r="K521" s="172"/>
      <c r="L521" s="172"/>
      <c r="M521" s="172"/>
    </row>
    <row r="522" ht="16.5" spans="1:13">
      <c r="A522" s="162">
        <v>2</v>
      </c>
      <c r="B522" s="128"/>
      <c r="C522" s="150"/>
      <c r="D522" s="318"/>
      <c r="E522" s="318"/>
      <c r="F522" s="318"/>
      <c r="G522" s="318"/>
      <c r="H522" s="318"/>
      <c r="I522" s="318"/>
      <c r="J522" s="318"/>
      <c r="K522" s="318"/>
      <c r="L522" s="318"/>
      <c r="M522" s="318"/>
    </row>
    <row r="525" ht="18" spans="2:13">
      <c r="B525" s="151"/>
      <c r="C525" s="133" t="s">
        <v>0</v>
      </c>
      <c r="D525" s="163"/>
      <c r="E525" s="163"/>
      <c r="F525" s="163"/>
      <c r="G525" s="163"/>
      <c r="H525" s="163"/>
      <c r="I525" s="163"/>
      <c r="J525" s="163"/>
      <c r="K525" s="163"/>
      <c r="L525" s="163"/>
      <c r="M525" s="163"/>
    </row>
    <row r="526" ht="18" spans="2:13">
      <c r="B526" s="151"/>
      <c r="C526" s="152" t="s">
        <v>1019</v>
      </c>
      <c r="D526" s="164"/>
      <c r="E526" s="164"/>
      <c r="F526" s="164"/>
      <c r="G526" s="164"/>
      <c r="H526" s="164"/>
      <c r="I526" s="164"/>
      <c r="J526" s="164"/>
      <c r="K526" s="164"/>
      <c r="L526" s="164"/>
      <c r="M526" s="165"/>
    </row>
    <row r="527" ht="18" spans="2:13">
      <c r="B527" s="151"/>
      <c r="C527" s="152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</row>
    <row r="528" ht="18.75" customHeight="1" spans="1:13">
      <c r="A528" s="153"/>
      <c r="B528" s="346" t="s">
        <v>1020</v>
      </c>
      <c r="C528" s="346"/>
      <c r="D528" s="346"/>
      <c r="E528" s="346"/>
      <c r="F528" s="346"/>
      <c r="G528" s="346"/>
      <c r="H528" s="346"/>
      <c r="I528" s="346"/>
      <c r="J528" s="346"/>
      <c r="K528" s="346"/>
      <c r="L528" s="346"/>
      <c r="M528" s="346"/>
    </row>
    <row r="529" spans="1:13">
      <c r="A529" s="150" t="s">
        <v>5</v>
      </c>
      <c r="B529" s="150" t="s">
        <v>6</v>
      </c>
      <c r="C529" s="125" t="s">
        <v>9</v>
      </c>
      <c r="D529" s="180" t="s">
        <v>154</v>
      </c>
      <c r="E529" s="320"/>
      <c r="F529" s="321"/>
      <c r="G529" s="322" t="s">
        <v>155</v>
      </c>
      <c r="H529" s="320"/>
      <c r="I529" s="303" t="s">
        <v>156</v>
      </c>
      <c r="J529" s="303" t="s">
        <v>157</v>
      </c>
      <c r="K529" s="303" t="s">
        <v>158</v>
      </c>
      <c r="L529" s="303" t="s">
        <v>157</v>
      </c>
      <c r="M529" s="303" t="s">
        <v>159</v>
      </c>
    </row>
    <row r="530" ht="16.5" spans="1:13">
      <c r="A530" s="157"/>
      <c r="B530" s="158"/>
      <c r="C530" s="158"/>
      <c r="D530" s="316">
        <v>0.1</v>
      </c>
      <c r="E530" s="316">
        <v>0.1</v>
      </c>
      <c r="F530" s="316">
        <v>0.1</v>
      </c>
      <c r="G530" s="170" t="s">
        <v>160</v>
      </c>
      <c r="H530" s="179" t="s">
        <v>161</v>
      </c>
      <c r="I530" s="316">
        <v>0.05</v>
      </c>
      <c r="J530" s="316">
        <v>0.5</v>
      </c>
      <c r="K530" s="316">
        <v>0.5</v>
      </c>
      <c r="L530" s="316">
        <v>1</v>
      </c>
      <c r="M530" s="157"/>
    </row>
    <row r="531" ht="16.5" spans="1:13">
      <c r="A531" s="150">
        <v>1</v>
      </c>
      <c r="B531" s="126" t="s">
        <v>977</v>
      </c>
      <c r="C531" s="126" t="s">
        <v>978</v>
      </c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</row>
    <row r="532" ht="16.5" spans="1:13">
      <c r="A532" s="150">
        <v>2</v>
      </c>
      <c r="B532" s="126" t="s">
        <v>979</v>
      </c>
      <c r="C532" s="126" t="s">
        <v>980</v>
      </c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</row>
    <row r="533" ht="16.5" spans="1:13">
      <c r="A533" s="150">
        <v>3</v>
      </c>
      <c r="B533" s="126" t="s">
        <v>981</v>
      </c>
      <c r="C533" s="126" t="s">
        <v>982</v>
      </c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</row>
    <row r="534" ht="16.5" spans="1:13">
      <c r="A534" s="159"/>
      <c r="B534" s="160"/>
      <c r="C534" s="161" t="s">
        <v>530</v>
      </c>
      <c r="D534" s="160"/>
      <c r="E534" s="160"/>
      <c r="F534" s="160"/>
      <c r="G534" s="160"/>
      <c r="H534" s="160"/>
      <c r="I534" s="160"/>
      <c r="J534" s="160"/>
      <c r="K534" s="160"/>
      <c r="L534" s="171"/>
      <c r="M534" s="171"/>
    </row>
    <row r="537" ht="18" spans="2:13">
      <c r="B537" s="151"/>
      <c r="C537" s="133" t="s">
        <v>0</v>
      </c>
      <c r="D537" s="163"/>
      <c r="E537" s="163"/>
      <c r="F537" s="163"/>
      <c r="G537" s="163"/>
      <c r="H537" s="163"/>
      <c r="I537" s="163"/>
      <c r="J537" s="163"/>
      <c r="K537" s="163"/>
      <c r="L537" s="163"/>
      <c r="M537" s="163"/>
    </row>
    <row r="538" ht="18" spans="2:13">
      <c r="B538" s="151"/>
      <c r="C538" s="152" t="s">
        <v>1019</v>
      </c>
      <c r="D538" s="164"/>
      <c r="E538" s="164"/>
      <c r="F538" s="164"/>
      <c r="G538" s="164"/>
      <c r="H538" s="164"/>
      <c r="I538" s="164"/>
      <c r="J538" s="164"/>
      <c r="K538" s="164"/>
      <c r="L538" s="164"/>
      <c r="M538" s="165"/>
    </row>
    <row r="539" ht="18" spans="2:13">
      <c r="B539" s="151"/>
      <c r="C539" s="152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</row>
    <row r="540" ht="18.75" customHeight="1" spans="1:13">
      <c r="A540" s="153"/>
      <c r="B540" s="346" t="s">
        <v>985</v>
      </c>
      <c r="C540" s="346"/>
      <c r="D540" s="346"/>
      <c r="E540" s="346"/>
      <c r="F540" s="346"/>
      <c r="G540" s="346"/>
      <c r="H540" s="346"/>
      <c r="I540" s="346"/>
      <c r="J540" s="346"/>
      <c r="K540" s="346"/>
      <c r="L540" s="346"/>
      <c r="M540" s="346"/>
    </row>
    <row r="541" spans="1:13">
      <c r="A541" s="150" t="s">
        <v>5</v>
      </c>
      <c r="B541" s="150" t="s">
        <v>6</v>
      </c>
      <c r="C541" s="125" t="s">
        <v>9</v>
      </c>
      <c r="D541" s="180" t="s">
        <v>154</v>
      </c>
      <c r="E541" s="320"/>
      <c r="F541" s="321"/>
      <c r="G541" s="322" t="s">
        <v>155</v>
      </c>
      <c r="H541" s="320"/>
      <c r="I541" s="303" t="s">
        <v>156</v>
      </c>
      <c r="J541" s="303" t="s">
        <v>157</v>
      </c>
      <c r="K541" s="303" t="s">
        <v>158</v>
      </c>
      <c r="L541" s="303" t="s">
        <v>157</v>
      </c>
      <c r="M541" s="303" t="s">
        <v>159</v>
      </c>
    </row>
    <row r="542" ht="16.5" spans="1:13">
      <c r="A542" s="157"/>
      <c r="B542" s="158"/>
      <c r="C542" s="158"/>
      <c r="D542" s="316">
        <v>0.1</v>
      </c>
      <c r="E542" s="316">
        <v>0.1</v>
      </c>
      <c r="F542" s="316">
        <v>0.1</v>
      </c>
      <c r="G542" s="170" t="s">
        <v>160</v>
      </c>
      <c r="H542" s="179" t="s">
        <v>161</v>
      </c>
      <c r="I542" s="316">
        <v>0.05</v>
      </c>
      <c r="J542" s="316">
        <v>0.5</v>
      </c>
      <c r="K542" s="316">
        <v>0.5</v>
      </c>
      <c r="L542" s="316">
        <v>1</v>
      </c>
      <c r="M542" s="157"/>
    </row>
    <row r="543" ht="16.5" spans="1:13">
      <c r="A543" s="150">
        <v>1</v>
      </c>
      <c r="B543" s="126" t="s">
        <v>977</v>
      </c>
      <c r="C543" s="126" t="s">
        <v>978</v>
      </c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</row>
    <row r="544" ht="16.5" spans="1:13">
      <c r="A544" s="150">
        <v>2</v>
      </c>
      <c r="B544" s="126" t="s">
        <v>979</v>
      </c>
      <c r="C544" s="126" t="s">
        <v>980</v>
      </c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</row>
    <row r="545" ht="16.5" spans="1:13">
      <c r="A545" s="150">
        <v>3</v>
      </c>
      <c r="B545" s="126" t="s">
        <v>981</v>
      </c>
      <c r="C545" s="126" t="s">
        <v>982</v>
      </c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</row>
    <row r="546" ht="16.5" spans="1:13">
      <c r="A546" s="150"/>
      <c r="B546" s="126" t="s">
        <v>973</v>
      </c>
      <c r="C546" s="126" t="s">
        <v>974</v>
      </c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</row>
    <row r="547" ht="16.5" spans="1:13">
      <c r="A547" s="159"/>
      <c r="B547" s="160"/>
      <c r="C547" s="161" t="s">
        <v>530</v>
      </c>
      <c r="D547" s="160"/>
      <c r="E547" s="160"/>
      <c r="F547" s="160"/>
      <c r="G547" s="160"/>
      <c r="H547" s="160"/>
      <c r="I547" s="160"/>
      <c r="J547" s="160"/>
      <c r="K547" s="160"/>
      <c r="L547" s="159"/>
      <c r="M547" s="159"/>
    </row>
    <row r="548" ht="16.5" spans="1:13">
      <c r="A548" s="162">
        <v>1</v>
      </c>
      <c r="B548" s="128"/>
      <c r="C548" s="150"/>
      <c r="D548" s="172"/>
      <c r="E548" s="172"/>
      <c r="F548" s="172"/>
      <c r="G548" s="172"/>
      <c r="H548" s="172"/>
      <c r="I548" s="172"/>
      <c r="J548" s="172"/>
      <c r="K548" s="172"/>
      <c r="L548" s="172"/>
      <c r="M548" s="172"/>
    </row>
    <row r="549" ht="16.5" spans="1:13">
      <c r="A549" s="162">
        <v>2</v>
      </c>
      <c r="B549" s="128"/>
      <c r="C549" s="150"/>
      <c r="D549" s="318"/>
      <c r="E549" s="318"/>
      <c r="F549" s="318"/>
      <c r="G549" s="318"/>
      <c r="H549" s="318"/>
      <c r="I549" s="318"/>
      <c r="J549" s="318"/>
      <c r="K549" s="318"/>
      <c r="L549" s="318"/>
      <c r="M549" s="318"/>
    </row>
    <row r="554" ht="18" spans="2:13">
      <c r="B554" s="151"/>
      <c r="C554" s="133" t="s">
        <v>0</v>
      </c>
      <c r="D554" s="163"/>
      <c r="E554" s="163"/>
      <c r="F554" s="163"/>
      <c r="G554" s="163"/>
      <c r="H554" s="163"/>
      <c r="I554" s="163"/>
      <c r="J554" s="163"/>
      <c r="K554" s="163"/>
      <c r="L554" s="163"/>
      <c r="M554" s="163"/>
    </row>
    <row r="555" ht="18" spans="2:13">
      <c r="B555" s="151"/>
      <c r="C555" s="152" t="s">
        <v>1019</v>
      </c>
      <c r="D555" s="164"/>
      <c r="E555" s="164"/>
      <c r="F555" s="164"/>
      <c r="G555" s="164"/>
      <c r="H555" s="164"/>
      <c r="I555" s="164"/>
      <c r="J555" s="164"/>
      <c r="K555" s="164"/>
      <c r="L555" s="164"/>
      <c r="M555" s="348"/>
    </row>
    <row r="556" ht="18" spans="2:13">
      <c r="B556" s="151"/>
      <c r="C556" s="152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</row>
    <row r="557" ht="18.75" customHeight="1" spans="1:13">
      <c r="A557" s="153"/>
      <c r="B557" s="346" t="s">
        <v>986</v>
      </c>
      <c r="C557" s="346"/>
      <c r="D557" s="346"/>
      <c r="E557" s="346"/>
      <c r="F557" s="346"/>
      <c r="G557" s="346"/>
      <c r="H557" s="346"/>
      <c r="I557" s="346"/>
      <c r="J557" s="346"/>
      <c r="K557" s="346"/>
      <c r="L557" s="346"/>
      <c r="M557" s="346"/>
    </row>
    <row r="558" spans="1:13">
      <c r="A558" s="150" t="s">
        <v>5</v>
      </c>
      <c r="B558" s="150" t="s">
        <v>6</v>
      </c>
      <c r="C558" s="125" t="s">
        <v>9</v>
      </c>
      <c r="D558" s="180" t="s">
        <v>154</v>
      </c>
      <c r="E558" s="320"/>
      <c r="F558" s="321"/>
      <c r="G558" s="322" t="s">
        <v>155</v>
      </c>
      <c r="H558" s="320"/>
      <c r="I558" s="303" t="s">
        <v>156</v>
      </c>
      <c r="J558" s="303" t="s">
        <v>157</v>
      </c>
      <c r="K558" s="303" t="s">
        <v>158</v>
      </c>
      <c r="L558" s="303" t="s">
        <v>157</v>
      </c>
      <c r="M558" s="303" t="s">
        <v>159</v>
      </c>
    </row>
    <row r="559" ht="16.5" spans="1:13">
      <c r="A559" s="157"/>
      <c r="B559" s="158"/>
      <c r="C559" s="158"/>
      <c r="D559" s="316">
        <v>0.1</v>
      </c>
      <c r="E559" s="316">
        <v>0.1</v>
      </c>
      <c r="F559" s="316">
        <v>0.1</v>
      </c>
      <c r="G559" s="170" t="s">
        <v>160</v>
      </c>
      <c r="H559" s="179" t="s">
        <v>161</v>
      </c>
      <c r="I559" s="316">
        <v>0.05</v>
      </c>
      <c r="J559" s="316">
        <v>0.5</v>
      </c>
      <c r="K559" s="316">
        <v>0.5</v>
      </c>
      <c r="L559" s="316">
        <v>1</v>
      </c>
      <c r="M559" s="157"/>
    </row>
    <row r="560" ht="16.5" spans="1:13">
      <c r="A560" s="150">
        <v>1</v>
      </c>
      <c r="B560" s="126" t="s">
        <v>977</v>
      </c>
      <c r="C560" s="126" t="s">
        <v>978</v>
      </c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</row>
    <row r="561" ht="16.5" spans="1:13">
      <c r="A561" s="150">
        <v>2</v>
      </c>
      <c r="B561" s="126" t="s">
        <v>979</v>
      </c>
      <c r="C561" s="126" t="s">
        <v>980</v>
      </c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</row>
    <row r="562" ht="16.5" spans="1:13">
      <c r="A562" s="150">
        <v>3</v>
      </c>
      <c r="B562" s="126" t="s">
        <v>981</v>
      </c>
      <c r="C562" s="126" t="s">
        <v>982</v>
      </c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</row>
    <row r="563" ht="16.5" spans="1:13">
      <c r="A563" s="150">
        <v>4</v>
      </c>
      <c r="B563" s="293" t="s">
        <v>973</v>
      </c>
      <c r="C563" s="347" t="s">
        <v>974</v>
      </c>
      <c r="D563" s="285"/>
      <c r="E563" s="285"/>
      <c r="F563" s="285"/>
      <c r="G563" s="285"/>
      <c r="H563" s="285"/>
      <c r="I563" s="285"/>
      <c r="J563" s="285"/>
      <c r="K563" s="285"/>
      <c r="L563" s="150"/>
      <c r="M563" s="150"/>
    </row>
    <row r="564" ht="16.5" spans="1:13">
      <c r="A564" s="159"/>
      <c r="B564" s="160"/>
      <c r="C564" s="161" t="s">
        <v>530</v>
      </c>
      <c r="D564" s="160"/>
      <c r="E564" s="160"/>
      <c r="F564" s="160"/>
      <c r="G564" s="160"/>
      <c r="H564" s="160"/>
      <c r="I564" s="160"/>
      <c r="J564" s="160"/>
      <c r="K564" s="160"/>
      <c r="L564" s="171"/>
      <c r="M564" s="171"/>
    </row>
    <row r="565" ht="16.5" spans="1:13">
      <c r="A565" s="162">
        <v>1</v>
      </c>
      <c r="B565" s="128"/>
      <c r="C565" s="150"/>
      <c r="D565" s="172"/>
      <c r="E565" s="172"/>
      <c r="F565" s="172"/>
      <c r="G565" s="172"/>
      <c r="H565" s="172"/>
      <c r="I565" s="172"/>
      <c r="J565" s="172"/>
      <c r="K565" s="172"/>
      <c r="L565" s="172"/>
      <c r="M565" s="172"/>
    </row>
    <row r="566" ht="16.5" spans="1:13">
      <c r="A566" s="162">
        <v>2</v>
      </c>
      <c r="B566" s="128"/>
      <c r="C566" s="150"/>
      <c r="D566" s="318"/>
      <c r="E566" s="318"/>
      <c r="F566" s="318"/>
      <c r="G566" s="318"/>
      <c r="H566" s="318"/>
      <c r="I566" s="318"/>
      <c r="J566" s="318"/>
      <c r="K566" s="318"/>
      <c r="L566" s="318"/>
      <c r="M566" s="318"/>
    </row>
  </sheetData>
  <customSheetViews>
    <customSheetView guid="{AC3D9A70-C753-4AD5-AD97-91C4ED7E8E5D}" state="hidden" topLeftCell="A548">
      <selection activeCell="M555" sqref="M555"/>
      <pageMargins left="0.7" right="0.7" top="0.75" bottom="0.75" header="0.3" footer="0.3"/>
      <pageSetup paperSize="1" orientation="landscape"/>
      <headerFooter/>
    </customSheetView>
  </customSheetViews>
  <mergeCells count="10">
    <mergeCell ref="B287:M287"/>
    <mergeCell ref="B324:M324"/>
    <mergeCell ref="B389:M389"/>
    <mergeCell ref="B422:M422"/>
    <mergeCell ref="B459:M459"/>
    <mergeCell ref="B500:M500"/>
    <mergeCell ref="B513:M513"/>
    <mergeCell ref="B528:M528"/>
    <mergeCell ref="B540:M540"/>
    <mergeCell ref="B557:M557"/>
  </mergeCells>
  <pageMargins left="0.7" right="0.7" top="0.75" bottom="0.75" header="0.3" footer="0.3"/>
  <pageSetup paperSize="1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K309"/>
  <sheetViews>
    <sheetView view="pageLayout" zoomScaleNormal="100" topLeftCell="A293" workbookViewId="0">
      <selection activeCell="A102" sqref="$A102:$XFD102"/>
    </sheetView>
  </sheetViews>
  <sheetFormatPr defaultColWidth="9" defaultRowHeight="15"/>
  <cols>
    <col min="1" max="1" width="5.28571428571429" customWidth="1"/>
    <col min="2" max="2" width="3.14285714285714" customWidth="1"/>
    <col min="3" max="3" width="26.7142857142857" customWidth="1"/>
    <col min="4" max="4" width="12" customWidth="1"/>
    <col min="5" max="5" width="5.14285714285714" customWidth="1"/>
    <col min="7" max="7" width="4.28571428571429" customWidth="1"/>
    <col min="8" max="8" width="0.142857142857143" customWidth="1"/>
    <col min="9" max="9" width="12" customWidth="1"/>
    <col min="10" max="10" width="14.5714285714286" hidden="1" customWidth="1"/>
    <col min="11" max="11" width="7.57142857142857" customWidth="1"/>
  </cols>
  <sheetData>
    <row r="1" ht="16.5" spans="2:11">
      <c r="B1" s="117"/>
      <c r="C1" s="117" t="s">
        <v>666</v>
      </c>
      <c r="D1" s="117"/>
      <c r="E1" s="118"/>
      <c r="F1" s="118"/>
      <c r="G1" s="118"/>
      <c r="H1" s="117"/>
      <c r="I1" s="117"/>
      <c r="J1" s="117"/>
      <c r="K1" s="118"/>
    </row>
    <row r="2" ht="16.5" spans="2:11">
      <c r="B2" s="117"/>
      <c r="C2" s="117" t="s">
        <v>667</v>
      </c>
      <c r="D2" s="117"/>
      <c r="E2" s="118"/>
      <c r="F2" s="118"/>
      <c r="G2" s="118"/>
      <c r="H2" s="117"/>
      <c r="I2" s="117"/>
      <c r="J2" s="117"/>
      <c r="K2" s="118"/>
    </row>
    <row r="3" ht="16.5" spans="2:11">
      <c r="B3" s="117"/>
      <c r="C3" s="117" t="s">
        <v>668</v>
      </c>
      <c r="D3" s="117"/>
      <c r="E3" s="118"/>
      <c r="F3" s="118"/>
      <c r="G3" s="118"/>
      <c r="H3" s="117"/>
      <c r="I3" s="133"/>
      <c r="J3" s="133"/>
      <c r="K3" s="118"/>
    </row>
    <row r="4" ht="16.5" spans="2:11">
      <c r="B4" s="117"/>
      <c r="C4" s="117" t="s">
        <v>669</v>
      </c>
      <c r="D4" s="117"/>
      <c r="E4" s="118"/>
      <c r="F4" s="118"/>
      <c r="G4" s="118"/>
      <c r="H4" s="117"/>
      <c r="I4" s="133"/>
      <c r="J4" s="133"/>
      <c r="K4" s="118"/>
    </row>
    <row r="5" spans="2:11">
      <c r="B5" s="119"/>
      <c r="C5" s="120" t="s">
        <v>1021</v>
      </c>
      <c r="D5" s="119"/>
      <c r="E5" s="121"/>
      <c r="F5" s="121"/>
      <c r="G5" s="134"/>
      <c r="H5" s="120" t="s">
        <v>1022</v>
      </c>
      <c r="I5" s="121" t="str">
        <f>C5</f>
        <v>YEAR III SEM II/2018</v>
      </c>
      <c r="J5" s="121"/>
      <c r="K5" s="118"/>
    </row>
    <row r="6" spans="2:11">
      <c r="B6" s="118"/>
      <c r="C6" s="122" t="s">
        <v>671</v>
      </c>
      <c r="D6" s="122"/>
      <c r="E6" s="118"/>
      <c r="F6" s="118"/>
      <c r="G6" s="135"/>
      <c r="H6" s="122" t="s">
        <v>671</v>
      </c>
      <c r="I6" s="122"/>
      <c r="J6" s="122"/>
      <c r="K6" s="118"/>
    </row>
    <row r="7" ht="18" spans="2:11">
      <c r="B7" s="118"/>
      <c r="C7" s="122" t="s">
        <v>1023</v>
      </c>
      <c r="D7" s="122"/>
      <c r="E7" s="118"/>
      <c r="F7" s="118"/>
      <c r="G7" s="135"/>
      <c r="H7" s="292" t="str">
        <f>C6</f>
        <v>COURSE TITLE:</v>
      </c>
      <c r="I7" s="294" t="str">
        <f>C7</f>
        <v>STRATEGIC MANAGEMENT </v>
      </c>
      <c r="J7" s="294"/>
      <c r="K7" s="294"/>
    </row>
    <row r="8" ht="18" spans="2:11">
      <c r="B8" s="118"/>
      <c r="C8" s="122" t="s">
        <v>1024</v>
      </c>
      <c r="D8" s="123"/>
      <c r="E8" s="118"/>
      <c r="F8" s="118"/>
      <c r="G8" s="135"/>
      <c r="H8" s="122" t="s">
        <v>1025</v>
      </c>
      <c r="I8" s="122"/>
      <c r="J8" s="122"/>
      <c r="K8" s="118"/>
    </row>
    <row r="9" spans="2:11">
      <c r="B9" s="118"/>
      <c r="C9" s="122" t="s">
        <v>1026</v>
      </c>
      <c r="D9" s="122"/>
      <c r="E9" s="118"/>
      <c r="F9" s="118"/>
      <c r="G9" s="135"/>
      <c r="H9" s="122" t="s">
        <v>1026</v>
      </c>
      <c r="I9" s="122"/>
      <c r="J9" s="122"/>
      <c r="K9" s="118"/>
    </row>
    <row r="10" ht="18" spans="2:11">
      <c r="B10" s="124" t="s">
        <v>675</v>
      </c>
      <c r="C10" s="124" t="s">
        <v>477</v>
      </c>
      <c r="D10" s="124" t="s">
        <v>9</v>
      </c>
      <c r="E10" s="124" t="s">
        <v>676</v>
      </c>
      <c r="F10" s="138"/>
      <c r="G10" s="139"/>
      <c r="H10" s="138"/>
      <c r="I10" s="124" t="s">
        <v>9</v>
      </c>
      <c r="J10" s="124" t="s">
        <v>676</v>
      </c>
      <c r="K10" s="125" t="s">
        <v>676</v>
      </c>
    </row>
    <row r="11" ht="16.5" spans="2:11">
      <c r="B11" s="125">
        <v>1</v>
      </c>
      <c r="C11" s="140" t="s">
        <v>912</v>
      </c>
      <c r="D11" s="140" t="s">
        <v>913</v>
      </c>
      <c r="E11" s="126"/>
      <c r="F11" s="118"/>
      <c r="G11" s="135"/>
      <c r="H11" s="118"/>
      <c r="I11" s="140" t="str">
        <f>D11</f>
        <v>45488/08</v>
      </c>
      <c r="J11" s="125"/>
      <c r="K11" s="125"/>
    </row>
    <row r="12" ht="18" spans="2:11">
      <c r="B12" s="125">
        <v>2</v>
      </c>
      <c r="C12" s="140" t="s">
        <v>914</v>
      </c>
      <c r="D12" s="140" t="s">
        <v>915</v>
      </c>
      <c r="F12" s="138" t="s">
        <v>681</v>
      </c>
      <c r="G12" s="141"/>
      <c r="H12" s="142"/>
      <c r="I12" s="140" t="str">
        <f t="shared" ref="I12:I30" si="0">D12</f>
        <v>45276/08</v>
      </c>
      <c r="J12" s="125"/>
      <c r="K12" s="125"/>
    </row>
    <row r="13" ht="16.5" spans="2:11">
      <c r="B13" s="125">
        <v>3</v>
      </c>
      <c r="C13" s="140" t="s">
        <v>916</v>
      </c>
      <c r="D13" s="140" t="s">
        <v>917</v>
      </c>
      <c r="E13" s="126"/>
      <c r="F13" s="143" t="s">
        <v>684</v>
      </c>
      <c r="G13" s="144"/>
      <c r="H13" s="143"/>
      <c r="I13" s="140" t="str">
        <f t="shared" si="0"/>
        <v>45480/08</v>
      </c>
      <c r="J13" s="125"/>
      <c r="K13" s="125"/>
    </row>
    <row r="14" ht="16.5" spans="2:11">
      <c r="B14" s="125">
        <v>4</v>
      </c>
      <c r="C14" s="140" t="s">
        <v>918</v>
      </c>
      <c r="D14" s="140" t="s">
        <v>919</v>
      </c>
      <c r="E14" s="126"/>
      <c r="F14" s="143" t="s">
        <v>687</v>
      </c>
      <c r="G14" s="144"/>
      <c r="H14" s="143"/>
      <c r="I14" s="140" t="str">
        <f t="shared" si="0"/>
        <v>00012/08</v>
      </c>
      <c r="J14" s="125"/>
      <c r="K14" s="125"/>
    </row>
    <row r="15" ht="16.5" spans="2:11">
      <c r="B15" s="125">
        <v>5</v>
      </c>
      <c r="C15" s="140" t="s">
        <v>920</v>
      </c>
      <c r="D15" s="140" t="s">
        <v>921</v>
      </c>
      <c r="E15" s="126"/>
      <c r="F15" s="143" t="s">
        <v>690</v>
      </c>
      <c r="G15" s="144"/>
      <c r="H15" s="143"/>
      <c r="I15" s="140" t="str">
        <f t="shared" si="0"/>
        <v>45624/08</v>
      </c>
      <c r="J15" s="125"/>
      <c r="K15" s="125"/>
    </row>
    <row r="16" ht="16.5" spans="2:11">
      <c r="B16" s="125">
        <v>6</v>
      </c>
      <c r="C16" s="140" t="s">
        <v>922</v>
      </c>
      <c r="D16" s="140" t="s">
        <v>923</v>
      </c>
      <c r="E16" s="126"/>
      <c r="F16" s="143" t="s">
        <v>693</v>
      </c>
      <c r="G16" s="144"/>
      <c r="H16" s="143"/>
      <c r="I16" s="140" t="str">
        <f t="shared" si="0"/>
        <v>45504/08</v>
      </c>
      <c r="J16" s="125"/>
      <c r="K16" s="125"/>
    </row>
    <row r="17" ht="16.5" spans="2:11">
      <c r="B17" s="125">
        <v>7</v>
      </c>
      <c r="C17" s="140" t="s">
        <v>924</v>
      </c>
      <c r="D17" s="140" t="s">
        <v>925</v>
      </c>
      <c r="E17" s="126"/>
      <c r="F17" s="143" t="s">
        <v>696</v>
      </c>
      <c r="G17" s="144"/>
      <c r="H17" s="143"/>
      <c r="I17" s="140" t="str">
        <f t="shared" si="0"/>
        <v>45460/09</v>
      </c>
      <c r="J17" s="125"/>
      <c r="K17" s="125"/>
    </row>
    <row r="18" ht="16.5" spans="2:11">
      <c r="B18" s="125">
        <v>8</v>
      </c>
      <c r="C18" s="140" t="s">
        <v>926</v>
      </c>
      <c r="D18" s="140" t="s">
        <v>927</v>
      </c>
      <c r="E18" s="126"/>
      <c r="F18" s="143" t="s">
        <v>699</v>
      </c>
      <c r="G18" s="144"/>
      <c r="H18" s="143"/>
      <c r="I18" s="140" t="str">
        <f t="shared" si="0"/>
        <v>45511/08</v>
      </c>
      <c r="J18" s="125"/>
      <c r="K18" s="125"/>
    </row>
    <row r="19" ht="16.5" spans="2:11">
      <c r="B19" s="125">
        <v>9</v>
      </c>
      <c r="C19" s="140" t="s">
        <v>928</v>
      </c>
      <c r="D19" s="140" t="s">
        <v>929</v>
      </c>
      <c r="E19" s="126"/>
      <c r="F19" s="143" t="s">
        <v>702</v>
      </c>
      <c r="G19" s="144"/>
      <c r="H19" s="143"/>
      <c r="I19" s="140" t="str">
        <f t="shared" si="0"/>
        <v>45520/08</v>
      </c>
      <c r="J19" s="125"/>
      <c r="K19" s="125"/>
    </row>
    <row r="20" ht="16.5" spans="2:11">
      <c r="B20" s="125">
        <v>10</v>
      </c>
      <c r="C20" s="140" t="s">
        <v>930</v>
      </c>
      <c r="D20" s="140" t="s">
        <v>931</v>
      </c>
      <c r="E20" s="126"/>
      <c r="F20" s="143" t="s">
        <v>705</v>
      </c>
      <c r="G20" s="144"/>
      <c r="H20" s="143"/>
      <c r="I20" s="140" t="str">
        <f t="shared" si="0"/>
        <v>45459/08</v>
      </c>
      <c r="J20" s="125"/>
      <c r="K20" s="125"/>
    </row>
    <row r="21" ht="16.5" spans="2:11">
      <c r="B21" s="125">
        <v>11</v>
      </c>
      <c r="C21" s="140" t="s">
        <v>932</v>
      </c>
      <c r="D21" s="140" t="s">
        <v>933</v>
      </c>
      <c r="E21" s="126"/>
      <c r="F21" s="143" t="s">
        <v>708</v>
      </c>
      <c r="G21" s="144"/>
      <c r="H21" s="143"/>
      <c r="I21" s="140" t="str">
        <f t="shared" si="0"/>
        <v>45223/08</v>
      </c>
      <c r="J21" s="125"/>
      <c r="K21" s="125"/>
    </row>
    <row r="22" ht="16.5" spans="2:11">
      <c r="B22" s="125">
        <v>12</v>
      </c>
      <c r="C22" s="140" t="s">
        <v>934</v>
      </c>
      <c r="D22" s="140" t="s">
        <v>935</v>
      </c>
      <c r="E22" s="126"/>
      <c r="F22" s="143" t="s">
        <v>711</v>
      </c>
      <c r="G22" s="144"/>
      <c r="H22" s="143"/>
      <c r="I22" s="140" t="str">
        <f t="shared" si="0"/>
        <v>45312/08</v>
      </c>
      <c r="J22" s="125"/>
      <c r="K22" s="125"/>
    </row>
    <row r="23" ht="16.5" spans="2:11">
      <c r="B23" s="125">
        <v>13</v>
      </c>
      <c r="C23" s="140" t="s">
        <v>936</v>
      </c>
      <c r="D23" s="287" t="s">
        <v>937</v>
      </c>
      <c r="E23" s="291"/>
      <c r="F23" s="143"/>
      <c r="G23" s="144"/>
      <c r="H23" s="143"/>
      <c r="I23" s="140" t="str">
        <f t="shared" si="0"/>
        <v>45586/08</v>
      </c>
      <c r="J23" s="148"/>
      <c r="K23" s="125"/>
    </row>
    <row r="24" ht="16.5" spans="2:11">
      <c r="B24" s="125">
        <v>14</v>
      </c>
      <c r="C24" s="288" t="s">
        <v>938</v>
      </c>
      <c r="D24" s="140" t="s">
        <v>939</v>
      </c>
      <c r="E24" s="126"/>
      <c r="F24" s="143"/>
      <c r="G24" s="144"/>
      <c r="H24" s="143"/>
      <c r="I24" s="140" t="str">
        <f t="shared" si="0"/>
        <v>45509/08</v>
      </c>
      <c r="J24" s="148"/>
      <c r="K24" s="125"/>
    </row>
    <row r="25" ht="16.5" spans="2:11">
      <c r="B25" s="125">
        <v>15</v>
      </c>
      <c r="C25" s="140" t="s">
        <v>940</v>
      </c>
      <c r="D25" s="140" t="s">
        <v>941</v>
      </c>
      <c r="E25" s="126"/>
      <c r="F25" s="143"/>
      <c r="G25" s="144"/>
      <c r="H25" s="143"/>
      <c r="I25" s="140" t="str">
        <f t="shared" si="0"/>
        <v>45514/08</v>
      </c>
      <c r="J25" s="148"/>
      <c r="K25" s="125"/>
    </row>
    <row r="26" ht="16.5" spans="2:11">
      <c r="B26" s="125">
        <v>16</v>
      </c>
      <c r="C26" s="140" t="s">
        <v>942</v>
      </c>
      <c r="D26" s="140" t="s">
        <v>943</v>
      </c>
      <c r="E26" s="126"/>
      <c r="F26" s="143"/>
      <c r="G26" s="144"/>
      <c r="H26" s="143"/>
      <c r="I26" s="140" t="str">
        <f t="shared" si="0"/>
        <v>45503/08</v>
      </c>
      <c r="J26" s="148"/>
      <c r="K26" s="125"/>
    </row>
    <row r="27" ht="16.5" spans="2:11">
      <c r="B27" s="125">
        <v>17</v>
      </c>
      <c r="C27" s="288" t="s">
        <v>944</v>
      </c>
      <c r="D27" s="140" t="s">
        <v>945</v>
      </c>
      <c r="E27" s="126"/>
      <c r="F27" s="143"/>
      <c r="G27" s="144"/>
      <c r="H27" s="143"/>
      <c r="I27" s="140" t="str">
        <f t="shared" si="0"/>
        <v>45505/08</v>
      </c>
      <c r="J27" s="148"/>
      <c r="K27" s="125"/>
    </row>
    <row r="28" ht="16.5" spans="2:11">
      <c r="B28" s="125">
        <v>18</v>
      </c>
      <c r="C28" s="125" t="s">
        <v>946</v>
      </c>
      <c r="D28" s="140" t="s">
        <v>947</v>
      </c>
      <c r="E28" s="126"/>
      <c r="F28" s="143"/>
      <c r="G28" s="144"/>
      <c r="H28" s="143"/>
      <c r="I28" s="140" t="str">
        <f t="shared" si="0"/>
        <v>45517/08</v>
      </c>
      <c r="J28" s="148"/>
      <c r="K28" s="125"/>
    </row>
    <row r="29" ht="16.5" spans="2:11">
      <c r="B29" s="125">
        <v>19</v>
      </c>
      <c r="C29" s="140" t="s">
        <v>948</v>
      </c>
      <c r="D29" s="140" t="s">
        <v>949</v>
      </c>
      <c r="E29" s="126"/>
      <c r="F29" s="143"/>
      <c r="G29" s="144"/>
      <c r="H29" s="143"/>
      <c r="I29" s="140" t="str">
        <f t="shared" si="0"/>
        <v>45622/08</v>
      </c>
      <c r="J29" s="148"/>
      <c r="K29" s="125"/>
    </row>
    <row r="30" ht="16.5" spans="2:11">
      <c r="B30" s="125">
        <v>20</v>
      </c>
      <c r="C30" s="140" t="s">
        <v>950</v>
      </c>
      <c r="D30" s="140" t="s">
        <v>951</v>
      </c>
      <c r="E30" s="293"/>
      <c r="F30" s="143"/>
      <c r="G30" s="144"/>
      <c r="H30" s="143"/>
      <c r="I30" s="140" t="str">
        <f t="shared" si="0"/>
        <v>45502/08</v>
      </c>
      <c r="J30" s="295"/>
      <c r="K30" s="125"/>
    </row>
    <row r="31" ht="15.75" spans="2:11">
      <c r="B31" s="129"/>
      <c r="C31" s="130" t="s">
        <v>530</v>
      </c>
      <c r="D31" s="129"/>
      <c r="E31" s="129"/>
      <c r="F31" s="129"/>
      <c r="G31" s="145"/>
      <c r="H31" s="129"/>
      <c r="I31" s="296" t="s">
        <v>530</v>
      </c>
      <c r="J31" s="297"/>
      <c r="K31" s="125"/>
    </row>
    <row r="32" s="285" customFormat="1" ht="16.5" spans="2:11">
      <c r="B32" s="289">
        <v>1</v>
      </c>
      <c r="C32" s="128" t="s">
        <v>955</v>
      </c>
      <c r="D32" s="128" t="s">
        <v>956</v>
      </c>
      <c r="E32" s="150"/>
      <c r="I32" s="128" t="s">
        <v>956</v>
      </c>
      <c r="J32" s="298"/>
      <c r="K32" s="289"/>
    </row>
    <row r="33" s="285" customFormat="1" ht="16.5" spans="2:11">
      <c r="B33" s="289">
        <v>2</v>
      </c>
      <c r="C33" s="128" t="s">
        <v>952</v>
      </c>
      <c r="D33" s="290" t="s">
        <v>553</v>
      </c>
      <c r="E33" s="150"/>
      <c r="I33" s="290" t="s">
        <v>553</v>
      </c>
      <c r="J33" s="298"/>
      <c r="K33" s="289"/>
    </row>
    <row r="34" s="285" customFormat="1" ht="16.5" spans="2:11">
      <c r="B34" s="289">
        <v>3</v>
      </c>
      <c r="C34" s="128" t="s">
        <v>953</v>
      </c>
      <c r="D34" s="290" t="s">
        <v>954</v>
      </c>
      <c r="E34" s="125"/>
      <c r="I34" s="299" t="s">
        <v>954</v>
      </c>
      <c r="J34" s="300"/>
      <c r="K34" s="301"/>
    </row>
    <row r="35" s="285" customFormat="1" ht="16.5" spans="2:11">
      <c r="B35" s="289">
        <v>4</v>
      </c>
      <c r="C35" s="128"/>
      <c r="D35" s="290"/>
      <c r="E35" s="125"/>
      <c r="I35" s="290"/>
      <c r="J35" s="125"/>
      <c r="K35" s="125"/>
    </row>
    <row r="36" s="285" customFormat="1" ht="15.75" spans="2:11">
      <c r="B36" s="289">
        <v>5</v>
      </c>
      <c r="C36" s="140"/>
      <c r="D36" s="140"/>
      <c r="E36" s="125"/>
      <c r="I36" s="140"/>
      <c r="J36" s="125"/>
      <c r="K36" s="125"/>
    </row>
    <row r="37" ht="18" spans="2:11">
      <c r="B37" s="118"/>
      <c r="C37" s="131" t="s">
        <v>1027</v>
      </c>
      <c r="D37" s="131" t="s">
        <v>1028</v>
      </c>
      <c r="E37" s="131"/>
      <c r="F37" s="131" t="s">
        <v>1029</v>
      </c>
      <c r="G37" s="147"/>
      <c r="H37" s="118"/>
      <c r="I37" s="118"/>
      <c r="J37" s="118"/>
      <c r="K37" s="118"/>
    </row>
    <row r="38" ht="18" spans="2:11">
      <c r="B38" s="118"/>
      <c r="C38" s="131" t="s">
        <v>1030</v>
      </c>
      <c r="D38" s="131"/>
      <c r="E38" s="131"/>
      <c r="F38" s="131"/>
      <c r="G38" s="147"/>
      <c r="H38" s="118"/>
      <c r="I38" s="118"/>
      <c r="J38" s="118"/>
      <c r="K38" s="118"/>
    </row>
    <row r="39" ht="18" spans="2:11">
      <c r="B39" s="118"/>
      <c r="C39" s="131"/>
      <c r="D39" s="131"/>
      <c r="E39" s="131"/>
      <c r="F39" s="131"/>
      <c r="G39" s="147"/>
      <c r="H39" s="118"/>
      <c r="I39" s="118"/>
      <c r="J39" s="118"/>
      <c r="K39" s="118"/>
    </row>
    <row r="40" ht="18" spans="2:11">
      <c r="B40" s="118"/>
      <c r="C40" s="131" t="s">
        <v>1031</v>
      </c>
      <c r="D40" s="131" t="s">
        <v>1032</v>
      </c>
      <c r="E40" s="131"/>
      <c r="F40" s="131"/>
      <c r="G40" s="147"/>
      <c r="H40" s="118"/>
      <c r="I40" s="118"/>
      <c r="J40" s="118"/>
      <c r="K40" s="118"/>
    </row>
    <row r="41" ht="18" spans="3:3">
      <c r="C41" s="132" t="s">
        <v>1033</v>
      </c>
    </row>
    <row r="42" ht="16.5" spans="2:11">
      <c r="B42" s="117"/>
      <c r="C42" s="117" t="s">
        <v>666</v>
      </c>
      <c r="D42" s="117"/>
      <c r="E42" s="118"/>
      <c r="F42" s="118"/>
      <c r="G42" s="118"/>
      <c r="H42" s="117"/>
      <c r="I42" s="117"/>
      <c r="J42" s="117"/>
      <c r="K42" s="118"/>
    </row>
    <row r="43" ht="16.5" spans="2:11">
      <c r="B43" s="117"/>
      <c r="C43" s="117" t="s">
        <v>667</v>
      </c>
      <c r="D43" s="117"/>
      <c r="E43" s="118"/>
      <c r="F43" s="118"/>
      <c r="G43" s="118"/>
      <c r="H43" s="117"/>
      <c r="I43" s="117"/>
      <c r="J43" s="117"/>
      <c r="K43" s="118"/>
    </row>
    <row r="44" ht="16.5" spans="2:11">
      <c r="B44" s="117"/>
      <c r="C44" s="117" t="s">
        <v>668</v>
      </c>
      <c r="D44" s="117"/>
      <c r="E44" s="118"/>
      <c r="F44" s="118"/>
      <c r="G44" s="118"/>
      <c r="H44" s="117"/>
      <c r="I44" s="133"/>
      <c r="J44" s="133"/>
      <c r="K44" s="118"/>
    </row>
    <row r="45" ht="16.5" spans="2:11">
      <c r="B45" s="117"/>
      <c r="C45" s="117" t="s">
        <v>669</v>
      </c>
      <c r="D45" s="117"/>
      <c r="E45" s="118"/>
      <c r="F45" s="118"/>
      <c r="G45" s="118"/>
      <c r="H45" s="117"/>
      <c r="I45" s="133"/>
      <c r="J45" s="133"/>
      <c r="K45" s="118"/>
    </row>
    <row r="46" spans="2:11">
      <c r="B46" s="119"/>
      <c r="C46" s="120" t="s">
        <v>1021</v>
      </c>
      <c r="D46" s="119"/>
      <c r="E46" s="121"/>
      <c r="F46" s="121"/>
      <c r="G46" s="134"/>
      <c r="H46" s="120" t="s">
        <v>1022</v>
      </c>
      <c r="I46" s="121" t="str">
        <f>C46</f>
        <v>YEAR III SEM II/2018</v>
      </c>
      <c r="J46" s="121"/>
      <c r="K46" s="118"/>
    </row>
    <row r="47" spans="2:11">
      <c r="B47" s="118"/>
      <c r="C47" s="122" t="s">
        <v>671</v>
      </c>
      <c r="D47" s="122"/>
      <c r="E47" s="118"/>
      <c r="F47" s="118"/>
      <c r="G47" s="135"/>
      <c r="H47" s="122" t="s">
        <v>671</v>
      </c>
      <c r="I47" s="122"/>
      <c r="J47" s="122"/>
      <c r="K47" s="118"/>
    </row>
    <row r="48" ht="18" spans="2:11">
      <c r="B48" s="118"/>
      <c r="C48" s="122" t="s">
        <v>1034</v>
      </c>
      <c r="D48" s="122"/>
      <c r="E48" s="118"/>
      <c r="F48" s="118"/>
      <c r="G48" s="135"/>
      <c r="H48" s="136" t="str">
        <f>C48</f>
        <v>BUSINESS ETHICS AND LEADERSHIP </v>
      </c>
      <c r="I48" s="138"/>
      <c r="J48" s="138"/>
      <c r="K48" s="138"/>
    </row>
    <row r="49" ht="18" spans="2:11">
      <c r="B49" s="118"/>
      <c r="C49" s="122" t="s">
        <v>1035</v>
      </c>
      <c r="D49" s="123"/>
      <c r="E49" s="118"/>
      <c r="F49" s="118"/>
      <c r="G49" s="135"/>
      <c r="H49" s="122" t="s">
        <v>1036</v>
      </c>
      <c r="I49" s="122" t="str">
        <f>C49</f>
        <v>COURSENO.MGMT=</v>
      </c>
      <c r="J49" s="122"/>
      <c r="K49" s="118"/>
    </row>
    <row r="50" spans="2:11">
      <c r="B50" s="118"/>
      <c r="C50" s="122" t="s">
        <v>1026</v>
      </c>
      <c r="D50" s="122"/>
      <c r="E50" s="118"/>
      <c r="F50" s="118"/>
      <c r="G50" s="135"/>
      <c r="H50" s="122" t="s">
        <v>1026</v>
      </c>
      <c r="I50" s="122"/>
      <c r="J50" s="122"/>
      <c r="K50" s="118"/>
    </row>
    <row r="51" ht="18" spans="2:11">
      <c r="B51" s="124" t="s">
        <v>675</v>
      </c>
      <c r="C51" s="124" t="s">
        <v>477</v>
      </c>
      <c r="D51" s="124" t="s">
        <v>9</v>
      </c>
      <c r="E51" s="124" t="s">
        <v>676</v>
      </c>
      <c r="F51" s="138"/>
      <c r="G51" s="139"/>
      <c r="H51" s="138"/>
      <c r="I51" s="124" t="s">
        <v>9</v>
      </c>
      <c r="J51" s="124" t="s">
        <v>676</v>
      </c>
      <c r="K51" s="125" t="s">
        <v>676</v>
      </c>
    </row>
    <row r="52" ht="16.5" spans="2:11">
      <c r="B52" s="125">
        <v>1</v>
      </c>
      <c r="C52" s="126" t="s">
        <v>912</v>
      </c>
      <c r="D52" s="126" t="s">
        <v>913</v>
      </c>
      <c r="E52" s="126"/>
      <c r="F52" s="118"/>
      <c r="G52" s="135"/>
      <c r="H52" s="118"/>
      <c r="I52" s="140" t="str">
        <f>D52</f>
        <v>45488/08</v>
      </c>
      <c r="J52" s="125"/>
      <c r="K52" s="125"/>
    </row>
    <row r="53" ht="18" spans="2:11">
      <c r="B53" s="125">
        <v>2</v>
      </c>
      <c r="C53" s="126" t="s">
        <v>914</v>
      </c>
      <c r="D53" t="s">
        <v>915</v>
      </c>
      <c r="E53" s="150"/>
      <c r="F53" s="138" t="s">
        <v>681</v>
      </c>
      <c r="G53" s="141"/>
      <c r="H53" s="142"/>
      <c r="I53" s="140" t="str">
        <f t="shared" ref="I53:I70" si="1">D53</f>
        <v>45276/08</v>
      </c>
      <c r="J53" s="125"/>
      <c r="K53" s="125"/>
    </row>
    <row r="54" ht="16.5" spans="2:11">
      <c r="B54" s="125">
        <v>3</v>
      </c>
      <c r="C54" s="126" t="s">
        <v>916</v>
      </c>
      <c r="D54" s="126" t="s">
        <v>917</v>
      </c>
      <c r="E54" s="126"/>
      <c r="F54" s="143" t="s">
        <v>684</v>
      </c>
      <c r="G54" s="144"/>
      <c r="H54" s="143"/>
      <c r="I54" s="140" t="str">
        <f t="shared" si="1"/>
        <v>45480/08</v>
      </c>
      <c r="J54" s="125"/>
      <c r="K54" s="125"/>
    </row>
    <row r="55" ht="16.5" spans="2:11">
      <c r="B55" s="125">
        <v>4</v>
      </c>
      <c r="C55" s="126" t="s">
        <v>920</v>
      </c>
      <c r="D55" s="126" t="s">
        <v>921</v>
      </c>
      <c r="E55" s="126"/>
      <c r="F55" s="143" t="s">
        <v>687</v>
      </c>
      <c r="G55" s="144"/>
      <c r="H55" s="143"/>
      <c r="I55" s="140" t="str">
        <f t="shared" si="1"/>
        <v>45624/08</v>
      </c>
      <c r="J55" s="125"/>
      <c r="K55" s="125"/>
    </row>
    <row r="56" ht="16.5" spans="2:11">
      <c r="B56" s="125">
        <v>5</v>
      </c>
      <c r="C56" s="126" t="s">
        <v>922</v>
      </c>
      <c r="D56" s="126" t="s">
        <v>923</v>
      </c>
      <c r="E56" s="126"/>
      <c r="F56" s="143" t="s">
        <v>690</v>
      </c>
      <c r="G56" s="144"/>
      <c r="H56" s="143"/>
      <c r="I56" s="140" t="str">
        <f t="shared" si="1"/>
        <v>45504/08</v>
      </c>
      <c r="J56" s="125"/>
      <c r="K56" s="125"/>
    </row>
    <row r="57" ht="16.5" spans="2:11">
      <c r="B57" s="125">
        <v>6</v>
      </c>
      <c r="C57" s="126" t="s">
        <v>924</v>
      </c>
      <c r="D57" s="126" t="s">
        <v>989</v>
      </c>
      <c r="E57" s="126"/>
      <c r="F57" s="143" t="s">
        <v>693</v>
      </c>
      <c r="G57" s="144"/>
      <c r="H57" s="143"/>
      <c r="I57" s="140" t="str">
        <f t="shared" si="1"/>
        <v>45460/08</v>
      </c>
      <c r="J57" s="125"/>
      <c r="K57" s="125"/>
    </row>
    <row r="58" ht="16.5" spans="2:11">
      <c r="B58" s="125">
        <v>7</v>
      </c>
      <c r="C58" s="126" t="s">
        <v>926</v>
      </c>
      <c r="D58" s="126" t="s">
        <v>927</v>
      </c>
      <c r="E58" s="126"/>
      <c r="F58" s="143" t="s">
        <v>696</v>
      </c>
      <c r="G58" s="144"/>
      <c r="H58" s="143"/>
      <c r="I58" s="140" t="str">
        <f t="shared" si="1"/>
        <v>45511/08</v>
      </c>
      <c r="J58" s="125"/>
      <c r="K58" s="125"/>
    </row>
    <row r="59" ht="16.5" spans="2:11">
      <c r="B59" s="125">
        <v>8</v>
      </c>
      <c r="C59" s="126" t="s">
        <v>928</v>
      </c>
      <c r="D59" s="126" t="s">
        <v>929</v>
      </c>
      <c r="E59" s="126"/>
      <c r="F59" s="143" t="s">
        <v>699</v>
      </c>
      <c r="G59" s="144"/>
      <c r="H59" s="143"/>
      <c r="I59" s="140" t="str">
        <f t="shared" si="1"/>
        <v>45520/08</v>
      </c>
      <c r="J59" s="125"/>
      <c r="K59" s="125"/>
    </row>
    <row r="60" ht="16.5" spans="2:11">
      <c r="B60" s="125">
        <v>9</v>
      </c>
      <c r="C60" s="126" t="s">
        <v>930</v>
      </c>
      <c r="D60" s="126" t="s">
        <v>990</v>
      </c>
      <c r="E60" s="126"/>
      <c r="F60" s="143" t="s">
        <v>702</v>
      </c>
      <c r="G60" s="144"/>
      <c r="H60" s="143"/>
      <c r="I60" s="140" t="str">
        <f t="shared" si="1"/>
        <v>45454/08</v>
      </c>
      <c r="J60" s="125"/>
      <c r="K60" s="125"/>
    </row>
    <row r="61" ht="16.5" spans="2:11">
      <c r="B61" s="125">
        <v>10</v>
      </c>
      <c r="C61" s="126" t="s">
        <v>932</v>
      </c>
      <c r="D61" s="126" t="s">
        <v>933</v>
      </c>
      <c r="E61" s="126"/>
      <c r="F61" s="143" t="s">
        <v>705</v>
      </c>
      <c r="G61" s="144"/>
      <c r="H61" s="143"/>
      <c r="I61" s="140" t="str">
        <f t="shared" si="1"/>
        <v>45223/08</v>
      </c>
      <c r="J61" s="125"/>
      <c r="K61" s="125"/>
    </row>
    <row r="62" ht="16.5" spans="2:11">
      <c r="B62" s="125">
        <v>11</v>
      </c>
      <c r="C62" s="126" t="s">
        <v>934</v>
      </c>
      <c r="D62" s="126" t="s">
        <v>991</v>
      </c>
      <c r="E62" s="126"/>
      <c r="F62" s="143" t="s">
        <v>708</v>
      </c>
      <c r="G62" s="144"/>
      <c r="H62" s="143"/>
      <c r="I62" s="140" t="str">
        <f t="shared" si="1"/>
        <v>45512/08</v>
      </c>
      <c r="J62" s="125"/>
      <c r="K62" s="125"/>
    </row>
    <row r="63" ht="16.5" spans="2:11">
      <c r="B63" s="125">
        <v>12</v>
      </c>
      <c r="C63" s="126" t="s">
        <v>992</v>
      </c>
      <c r="D63" s="126" t="s">
        <v>993</v>
      </c>
      <c r="E63" s="126"/>
      <c r="F63" s="143" t="s">
        <v>711</v>
      </c>
      <c r="G63" s="144"/>
      <c r="H63" s="143"/>
      <c r="I63" s="140" t="str">
        <f t="shared" si="1"/>
        <v>45623/08</v>
      </c>
      <c r="J63" s="125"/>
      <c r="K63" s="125"/>
    </row>
    <row r="64" ht="16.5" spans="2:11">
      <c r="B64" s="125">
        <v>13</v>
      </c>
      <c r="C64" s="126" t="s">
        <v>936</v>
      </c>
      <c r="D64" s="291" t="s">
        <v>937</v>
      </c>
      <c r="E64" s="291"/>
      <c r="F64" s="143"/>
      <c r="G64" s="144"/>
      <c r="H64" s="143"/>
      <c r="I64" s="140" t="str">
        <f t="shared" si="1"/>
        <v>45586/08</v>
      </c>
      <c r="J64" s="148"/>
      <c r="K64" s="125"/>
    </row>
    <row r="65" ht="16.5" spans="2:11">
      <c r="B65" s="125">
        <v>14</v>
      </c>
      <c r="C65" s="302" t="s">
        <v>938</v>
      </c>
      <c r="D65" s="126" t="s">
        <v>939</v>
      </c>
      <c r="E65" s="126"/>
      <c r="F65" s="143"/>
      <c r="G65" s="144"/>
      <c r="H65" s="143"/>
      <c r="I65" s="140" t="str">
        <f t="shared" si="1"/>
        <v>45509/08</v>
      </c>
      <c r="J65" s="148"/>
      <c r="K65" s="125"/>
    </row>
    <row r="66" ht="16.5" spans="2:11">
      <c r="B66" s="125">
        <v>15</v>
      </c>
      <c r="C66" s="126" t="s">
        <v>940</v>
      </c>
      <c r="D66" s="126" t="s">
        <v>941</v>
      </c>
      <c r="E66" s="126"/>
      <c r="F66" s="143"/>
      <c r="G66" s="144"/>
      <c r="H66" s="143"/>
      <c r="I66" s="140" t="str">
        <f t="shared" si="1"/>
        <v>45514/08</v>
      </c>
      <c r="J66" s="148"/>
      <c r="K66" s="125"/>
    </row>
    <row r="67" ht="16.5" spans="2:11">
      <c r="B67" s="125">
        <v>16</v>
      </c>
      <c r="C67" s="126" t="s">
        <v>942</v>
      </c>
      <c r="D67" s="126" t="s">
        <v>943</v>
      </c>
      <c r="E67" s="126"/>
      <c r="F67" s="143"/>
      <c r="G67" s="144"/>
      <c r="H67" s="143"/>
      <c r="I67" s="140" t="str">
        <f t="shared" si="1"/>
        <v>45503/08</v>
      </c>
      <c r="J67" s="148"/>
      <c r="K67" s="125"/>
    </row>
    <row r="68" ht="16.5" spans="2:11">
      <c r="B68" s="125">
        <v>17</v>
      </c>
      <c r="C68" s="302" t="s">
        <v>944</v>
      </c>
      <c r="D68" s="126" t="s">
        <v>945</v>
      </c>
      <c r="E68" s="126"/>
      <c r="F68" s="143"/>
      <c r="G68" s="144"/>
      <c r="H68" s="143"/>
      <c r="I68" s="140" t="str">
        <f t="shared" si="1"/>
        <v>45505/08</v>
      </c>
      <c r="J68" s="148"/>
      <c r="K68" s="125"/>
    </row>
    <row r="69" ht="16.5" spans="2:11">
      <c r="B69" s="125">
        <v>18</v>
      </c>
      <c r="C69" s="150" t="s">
        <v>946</v>
      </c>
      <c r="D69" s="126" t="s">
        <v>947</v>
      </c>
      <c r="E69" s="126"/>
      <c r="F69" s="143"/>
      <c r="G69" s="144"/>
      <c r="H69" s="143"/>
      <c r="I69" s="140" t="str">
        <f t="shared" si="1"/>
        <v>45517/08</v>
      </c>
      <c r="J69" s="148"/>
      <c r="K69" s="125"/>
    </row>
    <row r="70" ht="16.5" spans="2:11">
      <c r="B70" s="125">
        <v>19</v>
      </c>
      <c r="C70" s="126" t="s">
        <v>948</v>
      </c>
      <c r="D70" s="126" t="s">
        <v>949</v>
      </c>
      <c r="E70" s="126"/>
      <c r="F70" s="143"/>
      <c r="G70" s="144"/>
      <c r="H70" s="143"/>
      <c r="I70" s="140" t="str">
        <f t="shared" si="1"/>
        <v>45622/08</v>
      </c>
      <c r="J70" s="148"/>
      <c r="K70" s="125"/>
    </row>
    <row r="71" ht="15.75" spans="2:11">
      <c r="B71" s="129"/>
      <c r="C71" s="130" t="s">
        <v>530</v>
      </c>
      <c r="D71" s="129"/>
      <c r="E71" s="129"/>
      <c r="F71" s="129"/>
      <c r="G71" s="145"/>
      <c r="H71" s="129"/>
      <c r="I71" s="146" t="s">
        <v>530</v>
      </c>
      <c r="J71" s="149"/>
      <c r="K71" s="125"/>
    </row>
    <row r="72" ht="16.5" customHeight="1" spans="2:11">
      <c r="B72" s="289">
        <v>1</v>
      </c>
      <c r="C72" s="128" t="s">
        <v>977</v>
      </c>
      <c r="D72" s="150" t="s">
        <v>978</v>
      </c>
      <c r="I72" s="150" t="s">
        <v>978</v>
      </c>
      <c r="J72" s="125"/>
      <c r="K72" s="125"/>
    </row>
    <row r="73" ht="16.5" spans="2:11">
      <c r="B73" s="289">
        <v>2</v>
      </c>
      <c r="C73" s="128" t="s">
        <v>979</v>
      </c>
      <c r="D73" s="303" t="s">
        <v>980</v>
      </c>
      <c r="I73" s="303" t="s">
        <v>980</v>
      </c>
      <c r="J73" s="125"/>
      <c r="K73" s="125"/>
    </row>
    <row r="74" ht="15.75" spans="2:11">
      <c r="B74" s="289">
        <v>3</v>
      </c>
      <c r="C74" s="304" t="s">
        <v>953</v>
      </c>
      <c r="D74" s="290" t="s">
        <v>954</v>
      </c>
      <c r="I74" s="303"/>
      <c r="J74" s="125"/>
      <c r="K74" s="125"/>
    </row>
    <row r="75" ht="15.75" spans="2:11">
      <c r="B75" s="289">
        <v>4</v>
      </c>
      <c r="C75" s="304"/>
      <c r="D75" s="290"/>
      <c r="I75" s="303"/>
      <c r="J75" s="125"/>
      <c r="K75" s="125"/>
    </row>
    <row r="76" ht="15.75" spans="2:11">
      <c r="B76" s="289">
        <v>5</v>
      </c>
      <c r="C76" s="304"/>
      <c r="D76" s="290"/>
      <c r="I76" s="303"/>
      <c r="J76" s="125"/>
      <c r="K76" s="125"/>
    </row>
    <row r="77" ht="15.75" spans="2:11">
      <c r="B77" s="289">
        <v>6</v>
      </c>
      <c r="C77" s="304"/>
      <c r="D77" s="290"/>
      <c r="I77" s="303"/>
      <c r="J77" s="125"/>
      <c r="K77" s="125"/>
    </row>
    <row r="78" ht="15.75" spans="2:11">
      <c r="B78" s="298"/>
      <c r="C78" s="305"/>
      <c r="D78" s="306"/>
      <c r="I78" s="307"/>
      <c r="J78" s="300"/>
      <c r="K78" s="300"/>
    </row>
    <row r="79" ht="18" spans="2:11">
      <c r="B79" s="118"/>
      <c r="C79" s="131" t="s">
        <v>1027</v>
      </c>
      <c r="D79" s="131" t="s">
        <v>1028</v>
      </c>
      <c r="E79" s="131"/>
      <c r="F79" s="131" t="s">
        <v>1029</v>
      </c>
      <c r="G79" s="147"/>
      <c r="H79" s="118"/>
      <c r="I79" s="118"/>
      <c r="J79" s="118"/>
      <c r="K79" s="118"/>
    </row>
    <row r="80" ht="18" spans="2:11">
      <c r="B80" s="118"/>
      <c r="C80" s="131" t="s">
        <v>1030</v>
      </c>
      <c r="D80" s="131"/>
      <c r="E80" s="131"/>
      <c r="F80" s="131"/>
      <c r="G80" s="147"/>
      <c r="H80" s="118"/>
      <c r="I80" s="118"/>
      <c r="J80" s="118"/>
      <c r="K80" s="118"/>
    </row>
    <row r="81" ht="18" spans="2:11">
      <c r="B81" s="118"/>
      <c r="C81" s="131"/>
      <c r="D81" s="131"/>
      <c r="E81" s="131"/>
      <c r="F81" s="131"/>
      <c r="G81" s="147"/>
      <c r="H81" s="118"/>
      <c r="I81" s="118"/>
      <c r="J81" s="118"/>
      <c r="K81" s="118"/>
    </row>
    <row r="82" ht="18" spans="2:11">
      <c r="B82" s="118"/>
      <c r="C82" s="131" t="s">
        <v>1031</v>
      </c>
      <c r="D82" s="131" t="s">
        <v>1032</v>
      </c>
      <c r="E82" s="131"/>
      <c r="F82" s="131"/>
      <c r="G82" s="147"/>
      <c r="H82" s="118"/>
      <c r="I82" s="118"/>
      <c r="J82" s="118"/>
      <c r="K82" s="118"/>
    </row>
    <row r="83" ht="18" spans="3:3">
      <c r="C83" s="132" t="s">
        <v>1033</v>
      </c>
    </row>
    <row r="85" s="286" customFormat="1"/>
    <row r="87" ht="16.5" spans="2:11">
      <c r="B87" s="117"/>
      <c r="C87" s="117" t="s">
        <v>666</v>
      </c>
      <c r="D87" s="117"/>
      <c r="E87" s="118"/>
      <c r="F87" s="118"/>
      <c r="G87" s="118"/>
      <c r="H87" s="117"/>
      <c r="I87" s="117"/>
      <c r="J87" s="117"/>
      <c r="K87" s="118"/>
    </row>
    <row r="88" ht="16.5" spans="2:11">
      <c r="B88" s="117"/>
      <c r="C88" s="117" t="s">
        <v>667</v>
      </c>
      <c r="D88" s="117"/>
      <c r="E88" s="118"/>
      <c r="F88" s="118"/>
      <c r="G88" s="118"/>
      <c r="H88" s="117"/>
      <c r="I88" s="117"/>
      <c r="J88" s="117"/>
      <c r="K88" s="118"/>
    </row>
    <row r="89" ht="16.5" spans="2:11">
      <c r="B89" s="117"/>
      <c r="C89" s="117" t="s">
        <v>668</v>
      </c>
      <c r="D89" s="117"/>
      <c r="E89" s="118"/>
      <c r="F89" s="118"/>
      <c r="G89" s="118"/>
      <c r="H89" s="117"/>
      <c r="I89" s="133"/>
      <c r="J89" s="133"/>
      <c r="K89" s="118"/>
    </row>
    <row r="90" ht="16.5" spans="2:11">
      <c r="B90" s="117"/>
      <c r="C90" s="117" t="s">
        <v>669</v>
      </c>
      <c r="D90" s="117"/>
      <c r="E90" s="118"/>
      <c r="F90" s="118"/>
      <c r="G90" s="118"/>
      <c r="H90" s="117"/>
      <c r="I90" s="133"/>
      <c r="J90" s="133"/>
      <c r="K90" s="118"/>
    </row>
    <row r="91" spans="2:11">
      <c r="B91" s="119"/>
      <c r="C91" s="120" t="s">
        <v>1021</v>
      </c>
      <c r="D91" s="119"/>
      <c r="E91" s="121"/>
      <c r="F91" s="121"/>
      <c r="G91" s="134"/>
      <c r="H91" s="120" t="s">
        <v>1022</v>
      </c>
      <c r="I91" s="121" t="str">
        <f>C91</f>
        <v>YEAR III SEM II/2018</v>
      </c>
      <c r="J91" s="121"/>
      <c r="K91" s="118"/>
    </row>
    <row r="92" spans="2:11">
      <c r="B92" s="118"/>
      <c r="C92" s="122" t="s">
        <v>671</v>
      </c>
      <c r="D92" s="122"/>
      <c r="E92" s="118"/>
      <c r="F92" s="118"/>
      <c r="G92" s="135"/>
      <c r="H92" s="122" t="s">
        <v>671</v>
      </c>
      <c r="I92" s="122"/>
      <c r="J92" s="122"/>
      <c r="K92" s="118"/>
    </row>
    <row r="93" ht="18" spans="2:11">
      <c r="B93" s="118"/>
      <c r="C93" s="122" t="s">
        <v>1037</v>
      </c>
      <c r="D93" s="122"/>
      <c r="E93" s="118"/>
      <c r="F93" s="118"/>
      <c r="G93" s="135"/>
      <c r="H93" s="136" t="str">
        <f>C93</f>
        <v>PROJECT MANAGEMENT </v>
      </c>
      <c r="I93" s="138"/>
      <c r="J93" s="138"/>
      <c r="K93" s="138"/>
    </row>
    <row r="94" ht="18" spans="2:11">
      <c r="B94" s="118"/>
      <c r="C94" s="122" t="s">
        <v>1038</v>
      </c>
      <c r="D94" s="123"/>
      <c r="E94" s="118"/>
      <c r="F94" s="118"/>
      <c r="G94" s="135"/>
      <c r="H94" s="122" t="s">
        <v>1036</v>
      </c>
      <c r="I94" s="122" t="str">
        <f>C94</f>
        <v>COURSENO.MGMT</v>
      </c>
      <c r="J94" s="122"/>
      <c r="K94" s="118"/>
    </row>
    <row r="95" spans="2:11">
      <c r="B95" s="118"/>
      <c r="C95" s="122" t="s">
        <v>1026</v>
      </c>
      <c r="D95" s="122"/>
      <c r="E95" s="118"/>
      <c r="F95" s="118"/>
      <c r="G95" s="135"/>
      <c r="H95" s="122" t="s">
        <v>1026</v>
      </c>
      <c r="I95" s="122"/>
      <c r="J95" s="122"/>
      <c r="K95" s="118"/>
    </row>
    <row r="96" ht="18" spans="2:11">
      <c r="B96" s="124" t="s">
        <v>675</v>
      </c>
      <c r="C96" s="124" t="s">
        <v>477</v>
      </c>
      <c r="D96" s="124" t="s">
        <v>9</v>
      </c>
      <c r="E96" s="124" t="s">
        <v>676</v>
      </c>
      <c r="F96" s="138"/>
      <c r="G96" s="139"/>
      <c r="H96" s="138"/>
      <c r="I96" s="124" t="s">
        <v>9</v>
      </c>
      <c r="J96" s="124" t="s">
        <v>676</v>
      </c>
      <c r="K96" s="125" t="s">
        <v>676</v>
      </c>
    </row>
    <row r="97" ht="16.5" spans="2:11">
      <c r="B97" s="125">
        <v>1</v>
      </c>
      <c r="C97" s="126" t="s">
        <v>912</v>
      </c>
      <c r="D97" s="126" t="s">
        <v>913</v>
      </c>
      <c r="E97" s="126"/>
      <c r="F97" s="118"/>
      <c r="G97" s="135"/>
      <c r="H97" s="118"/>
      <c r="I97" s="140" t="str">
        <f>D97</f>
        <v>45488/08</v>
      </c>
      <c r="J97" s="125"/>
      <c r="K97" s="125"/>
    </row>
    <row r="98" ht="18" spans="2:11">
      <c r="B98" s="125">
        <v>2</v>
      </c>
      <c r="C98" s="126" t="s">
        <v>914</v>
      </c>
      <c r="D98" t="s">
        <v>915</v>
      </c>
      <c r="E98" s="150"/>
      <c r="F98" s="138" t="s">
        <v>681</v>
      </c>
      <c r="G98" s="141"/>
      <c r="H98" s="142"/>
      <c r="I98" s="140" t="str">
        <f t="shared" ref="I98:I115" si="2">D98</f>
        <v>45276/08</v>
      </c>
      <c r="J98" s="125"/>
      <c r="K98" s="125"/>
    </row>
    <row r="99" ht="16.5" spans="2:11">
      <c r="B99" s="125">
        <v>3</v>
      </c>
      <c r="C99" s="126" t="s">
        <v>916</v>
      </c>
      <c r="D99" s="126" t="s">
        <v>917</v>
      </c>
      <c r="E99" s="126"/>
      <c r="F99" s="143" t="s">
        <v>684</v>
      </c>
      <c r="G99" s="144"/>
      <c r="H99" s="143"/>
      <c r="I99" s="140" t="str">
        <f t="shared" si="2"/>
        <v>45480/08</v>
      </c>
      <c r="J99" s="125"/>
      <c r="K99" s="125"/>
    </row>
    <row r="100" ht="16.5" spans="2:11">
      <c r="B100" s="125">
        <v>4</v>
      </c>
      <c r="C100" s="126" t="s">
        <v>920</v>
      </c>
      <c r="D100" s="126" t="s">
        <v>921</v>
      </c>
      <c r="E100" s="126"/>
      <c r="F100" s="143" t="s">
        <v>687</v>
      </c>
      <c r="G100" s="144"/>
      <c r="H100" s="143"/>
      <c r="I100" s="140" t="str">
        <f t="shared" si="2"/>
        <v>45624/08</v>
      </c>
      <c r="J100" s="125"/>
      <c r="K100" s="125"/>
    </row>
    <row r="101" ht="16.5" spans="2:11">
      <c r="B101" s="125">
        <v>5</v>
      </c>
      <c r="C101" s="126" t="s">
        <v>922</v>
      </c>
      <c r="D101" s="126" t="s">
        <v>923</v>
      </c>
      <c r="E101" s="126"/>
      <c r="F101" s="143" t="s">
        <v>690</v>
      </c>
      <c r="G101" s="144"/>
      <c r="H101" s="143"/>
      <c r="I101" s="140" t="str">
        <f t="shared" si="2"/>
        <v>45504/08</v>
      </c>
      <c r="J101" s="125"/>
      <c r="K101" s="125"/>
    </row>
    <row r="102" ht="16.5" spans="2:11">
      <c r="B102" s="125">
        <v>6</v>
      </c>
      <c r="C102" s="126" t="s">
        <v>924</v>
      </c>
      <c r="D102" s="126" t="s">
        <v>989</v>
      </c>
      <c r="E102" s="126"/>
      <c r="F102" s="143" t="s">
        <v>693</v>
      </c>
      <c r="G102" s="144"/>
      <c r="H102" s="143"/>
      <c r="I102" s="140" t="str">
        <f t="shared" si="2"/>
        <v>45460/08</v>
      </c>
      <c r="J102" s="125"/>
      <c r="K102" s="125"/>
    </row>
    <row r="103" ht="16.5" spans="2:11">
      <c r="B103" s="125">
        <v>7</v>
      </c>
      <c r="C103" s="126" t="s">
        <v>926</v>
      </c>
      <c r="D103" s="126" t="s">
        <v>927</v>
      </c>
      <c r="E103" s="126"/>
      <c r="F103" s="143" t="s">
        <v>696</v>
      </c>
      <c r="G103" s="144"/>
      <c r="H103" s="143"/>
      <c r="I103" s="140" t="str">
        <f t="shared" si="2"/>
        <v>45511/08</v>
      </c>
      <c r="J103" s="125"/>
      <c r="K103" s="125"/>
    </row>
    <row r="104" ht="16.5" spans="2:11">
      <c r="B104" s="125">
        <v>8</v>
      </c>
      <c r="C104" s="126" t="s">
        <v>928</v>
      </c>
      <c r="D104" s="126" t="s">
        <v>929</v>
      </c>
      <c r="E104" s="126"/>
      <c r="F104" s="143" t="s">
        <v>699</v>
      </c>
      <c r="G104" s="144"/>
      <c r="H104" s="143"/>
      <c r="I104" s="140" t="str">
        <f t="shared" si="2"/>
        <v>45520/08</v>
      </c>
      <c r="J104" s="125"/>
      <c r="K104" s="125"/>
    </row>
    <row r="105" ht="16.5" spans="2:11">
      <c r="B105" s="125">
        <v>9</v>
      </c>
      <c r="C105" s="126" t="s">
        <v>930</v>
      </c>
      <c r="D105" s="126" t="s">
        <v>990</v>
      </c>
      <c r="E105" s="126"/>
      <c r="F105" s="143" t="s">
        <v>702</v>
      </c>
      <c r="G105" s="144"/>
      <c r="H105" s="143"/>
      <c r="I105" s="140" t="str">
        <f t="shared" si="2"/>
        <v>45454/08</v>
      </c>
      <c r="J105" s="125"/>
      <c r="K105" s="125"/>
    </row>
    <row r="106" ht="16.5" spans="2:11">
      <c r="B106" s="125">
        <v>10</v>
      </c>
      <c r="C106" s="126" t="s">
        <v>932</v>
      </c>
      <c r="D106" s="126" t="s">
        <v>933</v>
      </c>
      <c r="E106" s="126"/>
      <c r="F106" s="143" t="s">
        <v>705</v>
      </c>
      <c r="G106" s="144"/>
      <c r="H106" s="143"/>
      <c r="I106" s="140" t="str">
        <f t="shared" si="2"/>
        <v>45223/08</v>
      </c>
      <c r="J106" s="125"/>
      <c r="K106" s="125"/>
    </row>
    <row r="107" ht="16.5" spans="2:11">
      <c r="B107" s="125">
        <v>11</v>
      </c>
      <c r="C107" s="126" t="s">
        <v>934</v>
      </c>
      <c r="D107" s="126" t="s">
        <v>991</v>
      </c>
      <c r="E107" s="126"/>
      <c r="F107" s="143" t="s">
        <v>708</v>
      </c>
      <c r="G107" s="144"/>
      <c r="H107" s="143"/>
      <c r="I107" s="140" t="str">
        <f t="shared" si="2"/>
        <v>45512/08</v>
      </c>
      <c r="J107" s="125"/>
      <c r="K107" s="125"/>
    </row>
    <row r="108" ht="16.5" spans="2:11">
      <c r="B108" s="125">
        <v>12</v>
      </c>
      <c r="C108" s="126" t="s">
        <v>992</v>
      </c>
      <c r="D108" s="126" t="s">
        <v>993</v>
      </c>
      <c r="E108" s="126"/>
      <c r="F108" s="143" t="s">
        <v>711</v>
      </c>
      <c r="G108" s="144"/>
      <c r="H108" s="143"/>
      <c r="I108" s="140" t="str">
        <f t="shared" si="2"/>
        <v>45623/08</v>
      </c>
      <c r="J108" s="125"/>
      <c r="K108" s="125"/>
    </row>
    <row r="109" ht="16.5" spans="2:11">
      <c r="B109" s="125">
        <v>13</v>
      </c>
      <c r="C109" s="126" t="s">
        <v>936</v>
      </c>
      <c r="D109" s="291" t="s">
        <v>937</v>
      </c>
      <c r="E109" s="291"/>
      <c r="F109" s="143"/>
      <c r="G109" s="144"/>
      <c r="H109" s="143"/>
      <c r="I109" s="140" t="str">
        <f t="shared" si="2"/>
        <v>45586/08</v>
      </c>
      <c r="J109" s="148"/>
      <c r="K109" s="125"/>
    </row>
    <row r="110" ht="16.5" spans="2:11">
      <c r="B110" s="125">
        <v>14</v>
      </c>
      <c r="C110" s="302" t="s">
        <v>938</v>
      </c>
      <c r="D110" s="126" t="s">
        <v>939</v>
      </c>
      <c r="E110" s="126"/>
      <c r="F110" s="143"/>
      <c r="G110" s="144"/>
      <c r="H110" s="143"/>
      <c r="I110" s="140" t="str">
        <f t="shared" si="2"/>
        <v>45509/08</v>
      </c>
      <c r="J110" s="148"/>
      <c r="K110" s="125"/>
    </row>
    <row r="111" ht="16.5" spans="2:11">
      <c r="B111" s="125">
        <v>15</v>
      </c>
      <c r="C111" s="126" t="s">
        <v>940</v>
      </c>
      <c r="D111" s="126" t="s">
        <v>941</v>
      </c>
      <c r="E111" s="126"/>
      <c r="F111" s="143"/>
      <c r="G111" s="144"/>
      <c r="H111" s="143"/>
      <c r="I111" s="140" t="str">
        <f t="shared" si="2"/>
        <v>45514/08</v>
      </c>
      <c r="J111" s="148"/>
      <c r="K111" s="125"/>
    </row>
    <row r="112" ht="16.5" spans="2:11">
      <c r="B112" s="125">
        <v>16</v>
      </c>
      <c r="C112" s="126" t="s">
        <v>942</v>
      </c>
      <c r="D112" s="126" t="s">
        <v>943</v>
      </c>
      <c r="E112" s="126"/>
      <c r="F112" s="143"/>
      <c r="G112" s="144"/>
      <c r="H112" s="143"/>
      <c r="I112" s="140" t="str">
        <f t="shared" si="2"/>
        <v>45503/08</v>
      </c>
      <c r="J112" s="148"/>
      <c r="K112" s="125"/>
    </row>
    <row r="113" ht="16.5" spans="2:11">
      <c r="B113" s="125">
        <v>17</v>
      </c>
      <c r="C113" s="302" t="s">
        <v>944</v>
      </c>
      <c r="D113" s="126" t="s">
        <v>945</v>
      </c>
      <c r="E113" s="126"/>
      <c r="F113" s="143"/>
      <c r="G113" s="144"/>
      <c r="H113" s="143"/>
      <c r="I113" s="140" t="str">
        <f t="shared" si="2"/>
        <v>45505/08</v>
      </c>
      <c r="J113" s="148"/>
      <c r="K113" s="125"/>
    </row>
    <row r="114" ht="16.5" spans="2:11">
      <c r="B114" s="125">
        <v>18</v>
      </c>
      <c r="C114" s="150" t="s">
        <v>946</v>
      </c>
      <c r="D114" s="126" t="s">
        <v>947</v>
      </c>
      <c r="E114" s="126"/>
      <c r="F114" s="143"/>
      <c r="G114" s="144"/>
      <c r="H114" s="143"/>
      <c r="I114" s="140" t="str">
        <f t="shared" si="2"/>
        <v>45517/08</v>
      </c>
      <c r="J114" s="148"/>
      <c r="K114" s="125"/>
    </row>
    <row r="115" ht="16.5" spans="2:11">
      <c r="B115" s="125">
        <v>19</v>
      </c>
      <c r="C115" s="126" t="s">
        <v>948</v>
      </c>
      <c r="D115" s="126" t="s">
        <v>949</v>
      </c>
      <c r="E115" s="126"/>
      <c r="F115" s="143"/>
      <c r="G115" s="144"/>
      <c r="H115" s="143"/>
      <c r="I115" s="140" t="str">
        <f t="shared" si="2"/>
        <v>45622/08</v>
      </c>
      <c r="J115" s="148"/>
      <c r="K115" s="125"/>
    </row>
    <row r="116" ht="15.75" spans="2:11">
      <c r="B116" s="129"/>
      <c r="C116" s="130" t="s">
        <v>530</v>
      </c>
      <c r="D116" s="129"/>
      <c r="E116" s="129"/>
      <c r="F116" s="129"/>
      <c r="G116" s="145"/>
      <c r="H116" s="129"/>
      <c r="I116" s="146" t="s">
        <v>530</v>
      </c>
      <c r="J116" s="149"/>
      <c r="K116" s="125"/>
    </row>
    <row r="117" ht="16.5" customHeight="1" spans="2:11">
      <c r="B117" s="289">
        <v>1</v>
      </c>
      <c r="C117" s="128" t="s">
        <v>977</v>
      </c>
      <c r="D117" s="150" t="s">
        <v>978</v>
      </c>
      <c r="I117" s="150" t="s">
        <v>978</v>
      </c>
      <c r="J117" s="125"/>
      <c r="K117" s="125"/>
    </row>
    <row r="118" ht="16.5" spans="2:11">
      <c r="B118" s="289">
        <v>2</v>
      </c>
      <c r="C118" s="128" t="s">
        <v>979</v>
      </c>
      <c r="D118" s="303" t="s">
        <v>980</v>
      </c>
      <c r="I118" s="303" t="s">
        <v>980</v>
      </c>
      <c r="J118" s="125"/>
      <c r="K118" s="125"/>
    </row>
    <row r="119" ht="15.75" spans="2:11">
      <c r="B119" s="289">
        <v>3</v>
      </c>
      <c r="C119" s="304" t="s">
        <v>953</v>
      </c>
      <c r="D119" s="290" t="s">
        <v>954</v>
      </c>
      <c r="I119" s="303"/>
      <c r="J119" s="125"/>
      <c r="K119" s="125"/>
    </row>
    <row r="120" ht="15.75" spans="2:11">
      <c r="B120" s="289">
        <v>4</v>
      </c>
      <c r="C120" s="304"/>
      <c r="D120" s="290"/>
      <c r="I120" s="303"/>
      <c r="J120" s="125"/>
      <c r="K120" s="125"/>
    </row>
    <row r="121" ht="15.75" spans="2:11">
      <c r="B121" s="289">
        <v>5</v>
      </c>
      <c r="C121" s="304"/>
      <c r="D121" s="290"/>
      <c r="I121" s="303"/>
      <c r="J121" s="125"/>
      <c r="K121" s="125"/>
    </row>
    <row r="122" ht="15.75" spans="2:11">
      <c r="B122" s="289">
        <v>6</v>
      </c>
      <c r="C122" s="304"/>
      <c r="D122" s="290"/>
      <c r="I122" s="303"/>
      <c r="J122" s="125"/>
      <c r="K122" s="125"/>
    </row>
    <row r="123" ht="15.75" spans="2:11">
      <c r="B123" s="298"/>
      <c r="C123" s="305"/>
      <c r="D123" s="306"/>
      <c r="I123" s="307"/>
      <c r="J123" s="300"/>
      <c r="K123" s="300"/>
    </row>
    <row r="124" ht="18" spans="2:11">
      <c r="B124" s="118"/>
      <c r="C124" s="131" t="s">
        <v>1027</v>
      </c>
      <c r="D124" s="131" t="s">
        <v>1028</v>
      </c>
      <c r="E124" s="131"/>
      <c r="F124" s="131" t="s">
        <v>1029</v>
      </c>
      <c r="G124" s="147"/>
      <c r="H124" s="118"/>
      <c r="I124" s="118"/>
      <c r="J124" s="118"/>
      <c r="K124" s="118"/>
    </row>
    <row r="125" ht="18" spans="2:11">
      <c r="B125" s="118"/>
      <c r="C125" s="131" t="s">
        <v>1030</v>
      </c>
      <c r="D125" s="131"/>
      <c r="E125" s="131"/>
      <c r="F125" s="131"/>
      <c r="G125" s="147"/>
      <c r="H125" s="118"/>
      <c r="I125" s="118"/>
      <c r="J125" s="118"/>
      <c r="K125" s="118"/>
    </row>
    <row r="126" ht="18" spans="2:11">
      <c r="B126" s="118"/>
      <c r="C126" s="131"/>
      <c r="D126" s="131"/>
      <c r="E126" s="131"/>
      <c r="F126" s="131"/>
      <c r="G126" s="147"/>
      <c r="H126" s="118"/>
      <c r="I126" s="118"/>
      <c r="J126" s="118"/>
      <c r="K126" s="118"/>
    </row>
    <row r="127" ht="18" spans="2:11">
      <c r="B127" s="118"/>
      <c r="C127" s="131" t="s">
        <v>1031</v>
      </c>
      <c r="D127" s="131" t="s">
        <v>1032</v>
      </c>
      <c r="E127" s="131"/>
      <c r="F127" s="131"/>
      <c r="G127" s="147"/>
      <c r="H127" s="118"/>
      <c r="I127" s="118"/>
      <c r="J127" s="118"/>
      <c r="K127" s="118"/>
    </row>
    <row r="128" ht="18" spans="3:3">
      <c r="C128" s="132" t="s">
        <v>1033</v>
      </c>
    </row>
    <row r="131" ht="16.5" spans="2:11">
      <c r="B131" s="117"/>
      <c r="C131" s="117" t="s">
        <v>666</v>
      </c>
      <c r="D131" s="117"/>
      <c r="E131" s="118"/>
      <c r="F131" s="118"/>
      <c r="G131" s="118"/>
      <c r="H131" s="117"/>
      <c r="I131" s="117"/>
      <c r="J131" s="117"/>
      <c r="K131" s="118"/>
    </row>
    <row r="132" ht="16.5" spans="2:11">
      <c r="B132" s="117"/>
      <c r="C132" s="117" t="s">
        <v>667</v>
      </c>
      <c r="D132" s="117"/>
      <c r="E132" s="118"/>
      <c r="F132" s="118"/>
      <c r="G132" s="118"/>
      <c r="H132" s="117"/>
      <c r="I132" s="117"/>
      <c r="J132" s="117"/>
      <c r="K132" s="118"/>
    </row>
    <row r="133" ht="16.5" spans="2:11">
      <c r="B133" s="117"/>
      <c r="C133" s="117" t="s">
        <v>668</v>
      </c>
      <c r="D133" s="117"/>
      <c r="E133" s="118"/>
      <c r="F133" s="118"/>
      <c r="G133" s="118"/>
      <c r="H133" s="117"/>
      <c r="I133" s="133"/>
      <c r="J133" s="133"/>
      <c r="K133" s="118"/>
    </row>
    <row r="134" ht="16.5" spans="2:11">
      <c r="B134" s="117"/>
      <c r="C134" s="117" t="s">
        <v>669</v>
      </c>
      <c r="D134" s="117"/>
      <c r="E134" s="118"/>
      <c r="F134" s="118"/>
      <c r="G134" s="118"/>
      <c r="H134" s="117"/>
      <c r="I134" s="133"/>
      <c r="J134" s="133"/>
      <c r="K134" s="118"/>
    </row>
    <row r="135" spans="2:11">
      <c r="B135" s="119"/>
      <c r="C135" s="120" t="s">
        <v>1021</v>
      </c>
      <c r="D135" s="119"/>
      <c r="E135" s="121"/>
      <c r="F135" s="121"/>
      <c r="G135" s="134"/>
      <c r="H135" s="120" t="s">
        <v>1022</v>
      </c>
      <c r="I135" s="121" t="str">
        <f>C135</f>
        <v>YEAR III SEM II/2018</v>
      </c>
      <c r="J135" s="121"/>
      <c r="K135" s="118"/>
    </row>
    <row r="136" spans="2:11">
      <c r="B136" s="118"/>
      <c r="C136" s="122" t="s">
        <v>671</v>
      </c>
      <c r="D136" s="122"/>
      <c r="E136" s="118"/>
      <c r="F136" s="118"/>
      <c r="G136" s="135"/>
      <c r="H136" s="122" t="s">
        <v>671</v>
      </c>
      <c r="I136" s="122"/>
      <c r="J136" s="122"/>
      <c r="K136" s="118"/>
    </row>
    <row r="137" ht="18" spans="2:11">
      <c r="B137" s="118"/>
      <c r="C137" s="122" t="s">
        <v>1039</v>
      </c>
      <c r="D137" s="122"/>
      <c r="E137" s="118"/>
      <c r="F137" s="118"/>
      <c r="G137" s="135"/>
      <c r="H137" s="136" t="str">
        <f>C137</f>
        <v>BUSINESS </v>
      </c>
      <c r="I137" s="138"/>
      <c r="J137" s="138"/>
      <c r="K137" s="138"/>
    </row>
    <row r="138" ht="18" spans="2:11">
      <c r="B138" s="118"/>
      <c r="C138" s="122" t="s">
        <v>1040</v>
      </c>
      <c r="D138" s="123"/>
      <c r="E138" s="118"/>
      <c r="F138" s="118"/>
      <c r="G138" s="135"/>
      <c r="H138" s="122" t="s">
        <v>1036</v>
      </c>
      <c r="I138" s="122" t="str">
        <f>C138</f>
        <v>COURSENO.LAW 201</v>
      </c>
      <c r="J138" s="122"/>
      <c r="K138" s="118"/>
    </row>
    <row r="139" spans="2:11">
      <c r="B139" s="118"/>
      <c r="C139" s="122" t="s">
        <v>1026</v>
      </c>
      <c r="D139" s="122"/>
      <c r="E139" s="118"/>
      <c r="F139" s="118"/>
      <c r="G139" s="135"/>
      <c r="H139" s="122" t="s">
        <v>1026</v>
      </c>
      <c r="I139" s="122"/>
      <c r="J139" s="122"/>
      <c r="K139" s="118"/>
    </row>
    <row r="140" ht="18" spans="2:11">
      <c r="B140" s="124" t="s">
        <v>675</v>
      </c>
      <c r="C140" s="124" t="s">
        <v>477</v>
      </c>
      <c r="D140" s="124" t="s">
        <v>9</v>
      </c>
      <c r="E140" s="124" t="s">
        <v>676</v>
      </c>
      <c r="F140" s="138"/>
      <c r="G140" s="139"/>
      <c r="H140" s="138"/>
      <c r="I140" s="124" t="s">
        <v>9</v>
      </c>
      <c r="J140" s="124" t="s">
        <v>676</v>
      </c>
      <c r="K140" s="125" t="s">
        <v>676</v>
      </c>
    </row>
    <row r="141" ht="16.5" spans="2:11">
      <c r="B141" s="125">
        <v>1</v>
      </c>
      <c r="C141" s="126" t="s">
        <v>912</v>
      </c>
      <c r="D141" s="126" t="s">
        <v>913</v>
      </c>
      <c r="E141" s="126"/>
      <c r="F141" s="118"/>
      <c r="G141" s="135"/>
      <c r="H141" s="118"/>
      <c r="I141" s="140" t="str">
        <f>D141</f>
        <v>45488/08</v>
      </c>
      <c r="J141" s="125"/>
      <c r="K141" s="125"/>
    </row>
    <row r="142" ht="18" spans="2:11">
      <c r="B142" s="125">
        <v>2</v>
      </c>
      <c r="C142" s="126" t="s">
        <v>914</v>
      </c>
      <c r="D142" t="s">
        <v>915</v>
      </c>
      <c r="E142" s="150"/>
      <c r="F142" s="138" t="s">
        <v>681</v>
      </c>
      <c r="G142" s="141"/>
      <c r="H142" s="142"/>
      <c r="I142" s="140" t="str">
        <f t="shared" ref="I142:I159" si="3">D142</f>
        <v>45276/08</v>
      </c>
      <c r="J142" s="125"/>
      <c r="K142" s="125"/>
    </row>
    <row r="143" ht="16.5" spans="2:11">
      <c r="B143" s="125">
        <v>3</v>
      </c>
      <c r="C143" s="126" t="s">
        <v>916</v>
      </c>
      <c r="D143" s="126" t="s">
        <v>917</v>
      </c>
      <c r="E143" s="126"/>
      <c r="F143" s="143" t="s">
        <v>684</v>
      </c>
      <c r="G143" s="144"/>
      <c r="H143" s="143"/>
      <c r="I143" s="140" t="str">
        <f t="shared" si="3"/>
        <v>45480/08</v>
      </c>
      <c r="J143" s="125"/>
      <c r="K143" s="125"/>
    </row>
    <row r="144" ht="16.5" spans="2:11">
      <c r="B144" s="125">
        <v>4</v>
      </c>
      <c r="C144" s="126" t="s">
        <v>920</v>
      </c>
      <c r="D144" s="126" t="s">
        <v>921</v>
      </c>
      <c r="E144" s="126"/>
      <c r="F144" s="143" t="s">
        <v>687</v>
      </c>
      <c r="G144" s="144"/>
      <c r="H144" s="143"/>
      <c r="I144" s="140" t="str">
        <f t="shared" si="3"/>
        <v>45624/08</v>
      </c>
      <c r="J144" s="125"/>
      <c r="K144" s="125"/>
    </row>
    <row r="145" ht="16.5" spans="2:11">
      <c r="B145" s="125">
        <v>5</v>
      </c>
      <c r="C145" s="126" t="s">
        <v>922</v>
      </c>
      <c r="D145" s="126" t="s">
        <v>923</v>
      </c>
      <c r="E145" s="126"/>
      <c r="F145" s="143" t="s">
        <v>690</v>
      </c>
      <c r="G145" s="144"/>
      <c r="H145" s="143"/>
      <c r="I145" s="140" t="str">
        <f t="shared" si="3"/>
        <v>45504/08</v>
      </c>
      <c r="J145" s="125"/>
      <c r="K145" s="125"/>
    </row>
    <row r="146" ht="16.5" spans="2:11">
      <c r="B146" s="125">
        <v>6</v>
      </c>
      <c r="C146" s="126" t="s">
        <v>924</v>
      </c>
      <c r="D146" s="126" t="s">
        <v>989</v>
      </c>
      <c r="E146" s="126"/>
      <c r="F146" s="143" t="s">
        <v>693</v>
      </c>
      <c r="G146" s="144"/>
      <c r="H146" s="143"/>
      <c r="I146" s="140" t="str">
        <f t="shared" si="3"/>
        <v>45460/08</v>
      </c>
      <c r="J146" s="125"/>
      <c r="K146" s="125"/>
    </row>
    <row r="147" ht="16.5" spans="2:11">
      <c r="B147" s="125">
        <v>7</v>
      </c>
      <c r="C147" s="126" t="s">
        <v>926</v>
      </c>
      <c r="D147" s="126" t="s">
        <v>927</v>
      </c>
      <c r="E147" s="126"/>
      <c r="F147" s="143" t="s">
        <v>696</v>
      </c>
      <c r="G147" s="144"/>
      <c r="H147" s="143"/>
      <c r="I147" s="140" t="str">
        <f t="shared" si="3"/>
        <v>45511/08</v>
      </c>
      <c r="J147" s="125"/>
      <c r="K147" s="125"/>
    </row>
    <row r="148" ht="16.5" spans="2:11">
      <c r="B148" s="125">
        <v>8</v>
      </c>
      <c r="C148" s="126" t="s">
        <v>928</v>
      </c>
      <c r="D148" s="126" t="s">
        <v>929</v>
      </c>
      <c r="E148" s="126"/>
      <c r="F148" s="143" t="s">
        <v>699</v>
      </c>
      <c r="G148" s="144"/>
      <c r="H148" s="143"/>
      <c r="I148" s="140" t="str">
        <f t="shared" si="3"/>
        <v>45520/08</v>
      </c>
      <c r="J148" s="125"/>
      <c r="K148" s="125"/>
    </row>
    <row r="149" ht="16.5" spans="2:11">
      <c r="B149" s="125">
        <v>9</v>
      </c>
      <c r="C149" s="126" t="s">
        <v>930</v>
      </c>
      <c r="D149" s="126" t="s">
        <v>990</v>
      </c>
      <c r="E149" s="126"/>
      <c r="F149" s="143" t="s">
        <v>702</v>
      </c>
      <c r="G149" s="144"/>
      <c r="H149" s="143"/>
      <c r="I149" s="140" t="str">
        <f t="shared" si="3"/>
        <v>45454/08</v>
      </c>
      <c r="J149" s="125"/>
      <c r="K149" s="125"/>
    </row>
    <row r="150" ht="16.5" spans="2:11">
      <c r="B150" s="125">
        <v>10</v>
      </c>
      <c r="C150" s="126" t="s">
        <v>932</v>
      </c>
      <c r="D150" s="126" t="s">
        <v>933</v>
      </c>
      <c r="E150" s="126"/>
      <c r="F150" s="143" t="s">
        <v>705</v>
      </c>
      <c r="G150" s="144"/>
      <c r="H150" s="143"/>
      <c r="I150" s="140" t="str">
        <f t="shared" si="3"/>
        <v>45223/08</v>
      </c>
      <c r="J150" s="125"/>
      <c r="K150" s="125"/>
    </row>
    <row r="151" ht="16.5" spans="2:11">
      <c r="B151" s="125">
        <v>11</v>
      </c>
      <c r="C151" s="126" t="s">
        <v>934</v>
      </c>
      <c r="D151" s="126" t="s">
        <v>991</v>
      </c>
      <c r="E151" s="126"/>
      <c r="F151" s="143" t="s">
        <v>708</v>
      </c>
      <c r="G151" s="144"/>
      <c r="H151" s="143"/>
      <c r="I151" s="140" t="str">
        <f t="shared" si="3"/>
        <v>45512/08</v>
      </c>
      <c r="J151" s="125"/>
      <c r="K151" s="125"/>
    </row>
    <row r="152" ht="16.5" spans="2:11">
      <c r="B152" s="125">
        <v>12</v>
      </c>
      <c r="C152" s="126" t="s">
        <v>992</v>
      </c>
      <c r="D152" s="126" t="s">
        <v>993</v>
      </c>
      <c r="E152" s="126"/>
      <c r="F152" s="143" t="s">
        <v>711</v>
      </c>
      <c r="G152" s="144"/>
      <c r="H152" s="143"/>
      <c r="I152" s="140" t="str">
        <f t="shared" si="3"/>
        <v>45623/08</v>
      </c>
      <c r="J152" s="125"/>
      <c r="K152" s="125"/>
    </row>
    <row r="153" ht="16.5" spans="2:11">
      <c r="B153" s="125">
        <v>13</v>
      </c>
      <c r="C153" s="126" t="s">
        <v>936</v>
      </c>
      <c r="D153" s="291" t="s">
        <v>937</v>
      </c>
      <c r="E153" s="291"/>
      <c r="F153" s="143"/>
      <c r="G153" s="144"/>
      <c r="H153" s="143"/>
      <c r="I153" s="140" t="str">
        <f t="shared" si="3"/>
        <v>45586/08</v>
      </c>
      <c r="J153" s="148"/>
      <c r="K153" s="125"/>
    </row>
    <row r="154" ht="16.5" spans="2:11">
      <c r="B154" s="125">
        <v>14</v>
      </c>
      <c r="C154" s="302" t="s">
        <v>938</v>
      </c>
      <c r="D154" s="126" t="s">
        <v>939</v>
      </c>
      <c r="E154" s="126"/>
      <c r="F154" s="143"/>
      <c r="G154" s="144"/>
      <c r="H154" s="143"/>
      <c r="I154" s="140" t="str">
        <f t="shared" si="3"/>
        <v>45509/08</v>
      </c>
      <c r="J154" s="148"/>
      <c r="K154" s="125"/>
    </row>
    <row r="155" ht="16.5" spans="2:11">
      <c r="B155" s="125">
        <v>15</v>
      </c>
      <c r="C155" s="126" t="s">
        <v>940</v>
      </c>
      <c r="D155" s="126" t="s">
        <v>941</v>
      </c>
      <c r="E155" s="126"/>
      <c r="F155" s="143"/>
      <c r="G155" s="144"/>
      <c r="H155" s="143"/>
      <c r="I155" s="140" t="str">
        <f t="shared" si="3"/>
        <v>45514/08</v>
      </c>
      <c r="J155" s="148"/>
      <c r="K155" s="125"/>
    </row>
    <row r="156" ht="16.5" spans="2:11">
      <c r="B156" s="125">
        <v>16</v>
      </c>
      <c r="C156" s="126" t="s">
        <v>942</v>
      </c>
      <c r="D156" s="126" t="s">
        <v>943</v>
      </c>
      <c r="E156" s="126"/>
      <c r="F156" s="143"/>
      <c r="G156" s="144"/>
      <c r="H156" s="143"/>
      <c r="I156" s="140" t="str">
        <f t="shared" si="3"/>
        <v>45503/08</v>
      </c>
      <c r="J156" s="148"/>
      <c r="K156" s="125"/>
    </row>
    <row r="157" ht="16.5" spans="2:11">
      <c r="B157" s="125">
        <v>17</v>
      </c>
      <c r="C157" s="302" t="s">
        <v>944</v>
      </c>
      <c r="D157" s="126" t="s">
        <v>945</v>
      </c>
      <c r="E157" s="126"/>
      <c r="F157" s="143"/>
      <c r="G157" s="144"/>
      <c r="H157" s="143"/>
      <c r="I157" s="140" t="str">
        <f t="shared" si="3"/>
        <v>45505/08</v>
      </c>
      <c r="J157" s="148"/>
      <c r="K157" s="125"/>
    </row>
    <row r="158" ht="16.5" spans="2:11">
      <c r="B158" s="125">
        <v>18</v>
      </c>
      <c r="C158" s="150" t="s">
        <v>946</v>
      </c>
      <c r="D158" s="126" t="s">
        <v>947</v>
      </c>
      <c r="E158" s="126"/>
      <c r="F158" s="143"/>
      <c r="G158" s="144"/>
      <c r="H158" s="143"/>
      <c r="I158" s="140" t="str">
        <f t="shared" si="3"/>
        <v>45517/08</v>
      </c>
      <c r="J158" s="148"/>
      <c r="K158" s="125"/>
    </row>
    <row r="159" ht="16.5" spans="2:11">
      <c r="B159" s="125">
        <v>19</v>
      </c>
      <c r="C159" s="126" t="s">
        <v>948</v>
      </c>
      <c r="D159" s="126" t="s">
        <v>949</v>
      </c>
      <c r="E159" s="126"/>
      <c r="F159" s="143"/>
      <c r="G159" s="144"/>
      <c r="H159" s="143"/>
      <c r="I159" s="140" t="str">
        <f t="shared" si="3"/>
        <v>45622/08</v>
      </c>
      <c r="J159" s="148"/>
      <c r="K159" s="125"/>
    </row>
    <row r="160" ht="15.75" spans="2:11">
      <c r="B160" s="129"/>
      <c r="C160" s="130" t="s">
        <v>530</v>
      </c>
      <c r="D160" s="129"/>
      <c r="E160" s="129"/>
      <c r="F160" s="129"/>
      <c r="G160" s="145"/>
      <c r="H160" s="129"/>
      <c r="I160" s="146" t="s">
        <v>530</v>
      </c>
      <c r="J160" s="149"/>
      <c r="K160" s="125"/>
    </row>
    <row r="161" ht="15.75" spans="2:11">
      <c r="B161" s="289">
        <v>1</v>
      </c>
      <c r="C161" s="304" t="s">
        <v>955</v>
      </c>
      <c r="D161" s="304" t="s">
        <v>956</v>
      </c>
      <c r="I161" s="150" t="str">
        <f>D161</f>
        <v>45560/08</v>
      </c>
      <c r="J161" s="125"/>
      <c r="K161" s="125"/>
    </row>
    <row r="162" ht="15.75" spans="2:11">
      <c r="B162" s="289">
        <v>2</v>
      </c>
      <c r="C162" s="304" t="s">
        <v>953</v>
      </c>
      <c r="D162" s="290" t="s">
        <v>954</v>
      </c>
      <c r="I162" s="150" t="str">
        <f t="shared" ref="I162:I163" si="4">D162</f>
        <v>45578/08</v>
      </c>
      <c r="J162" s="125"/>
      <c r="K162" s="125"/>
    </row>
    <row r="163" ht="15.75" spans="2:11">
      <c r="B163" s="289">
        <v>3</v>
      </c>
      <c r="C163" s="304" t="s">
        <v>966</v>
      </c>
      <c r="D163" s="304" t="s">
        <v>967</v>
      </c>
      <c r="I163" s="150" t="str">
        <f t="shared" si="4"/>
        <v>44438/05</v>
      </c>
      <c r="J163" s="125"/>
      <c r="K163" s="125"/>
    </row>
    <row r="164" ht="15.75" spans="2:11">
      <c r="B164" s="289">
        <v>4</v>
      </c>
      <c r="C164" s="304"/>
      <c r="D164" s="290"/>
      <c r="I164" s="303"/>
      <c r="J164" s="125"/>
      <c r="K164" s="125"/>
    </row>
    <row r="165" ht="15.75" spans="2:11">
      <c r="B165" s="289">
        <v>5</v>
      </c>
      <c r="C165" s="304"/>
      <c r="D165" s="290"/>
      <c r="I165" s="303"/>
      <c r="J165" s="125"/>
      <c r="K165" s="125"/>
    </row>
    <row r="166" ht="15.75" spans="2:11">
      <c r="B166" s="289">
        <v>6</v>
      </c>
      <c r="C166" s="304"/>
      <c r="D166" s="290"/>
      <c r="I166" s="303"/>
      <c r="J166" s="125"/>
      <c r="K166" s="125"/>
    </row>
    <row r="167" ht="15.75" spans="2:11">
      <c r="B167" s="298"/>
      <c r="C167" s="305"/>
      <c r="D167" s="306"/>
      <c r="I167" s="307"/>
      <c r="J167" s="300"/>
      <c r="K167" s="300"/>
    </row>
    <row r="168" ht="18" spans="2:11">
      <c r="B168" s="118"/>
      <c r="C168" s="131" t="s">
        <v>1027</v>
      </c>
      <c r="D168" s="131" t="s">
        <v>1028</v>
      </c>
      <c r="E168" s="131"/>
      <c r="F168" s="131" t="s">
        <v>1029</v>
      </c>
      <c r="G168" s="147"/>
      <c r="H168" s="118"/>
      <c r="I168" s="118"/>
      <c r="J168" s="118"/>
      <c r="K168" s="118"/>
    </row>
    <row r="169" ht="18" spans="2:11">
      <c r="B169" s="118"/>
      <c r="C169" s="131" t="s">
        <v>1030</v>
      </c>
      <c r="D169" s="131"/>
      <c r="E169" s="131"/>
      <c r="F169" s="131"/>
      <c r="G169" s="147"/>
      <c r="H169" s="118"/>
      <c r="I169" s="118"/>
      <c r="J169" s="118"/>
      <c r="K169" s="118"/>
    </row>
    <row r="170" ht="18" spans="2:11">
      <c r="B170" s="118"/>
      <c r="C170" s="131"/>
      <c r="D170" s="131"/>
      <c r="E170" s="131"/>
      <c r="F170" s="131"/>
      <c r="G170" s="147"/>
      <c r="H170" s="118"/>
      <c r="I170" s="118"/>
      <c r="J170" s="118"/>
      <c r="K170" s="118"/>
    </row>
    <row r="171" ht="18" spans="2:11">
      <c r="B171" s="118"/>
      <c r="C171" s="131" t="s">
        <v>1031</v>
      </c>
      <c r="D171" s="131" t="s">
        <v>1032</v>
      </c>
      <c r="E171" s="131"/>
      <c r="F171" s="131"/>
      <c r="G171" s="147"/>
      <c r="H171" s="118"/>
      <c r="I171" s="118"/>
      <c r="J171" s="118"/>
      <c r="K171" s="118"/>
    </row>
    <row r="172" ht="18" spans="3:3">
      <c r="C172" s="132" t="s">
        <v>1033</v>
      </c>
    </row>
    <row r="200" ht="16.5" spans="1:11">
      <c r="A200" t="s">
        <v>1041</v>
      </c>
      <c r="B200" s="117"/>
      <c r="C200" s="117" t="s">
        <v>666</v>
      </c>
      <c r="D200" s="117"/>
      <c r="E200" s="118"/>
      <c r="F200" s="118"/>
      <c r="G200" s="118"/>
      <c r="H200" s="117"/>
      <c r="I200" s="117"/>
      <c r="J200" s="117"/>
      <c r="K200" s="118"/>
    </row>
    <row r="201" ht="16.5" spans="2:11">
      <c r="B201" s="117"/>
      <c r="C201" s="117" t="s">
        <v>667</v>
      </c>
      <c r="D201" s="117"/>
      <c r="E201" s="118"/>
      <c r="F201" s="118"/>
      <c r="G201" s="118"/>
      <c r="H201" s="117"/>
      <c r="I201" s="117"/>
      <c r="J201" s="117"/>
      <c r="K201" s="118"/>
    </row>
    <row r="202" ht="16.5" spans="2:11">
      <c r="B202" s="117"/>
      <c r="C202" s="117" t="s">
        <v>668</v>
      </c>
      <c r="D202" s="117"/>
      <c r="E202" s="118"/>
      <c r="F202" s="118"/>
      <c r="G202" s="118"/>
      <c r="H202" s="117"/>
      <c r="I202" s="133"/>
      <c r="J202" s="133"/>
      <c r="K202" s="118"/>
    </row>
    <row r="203" ht="16.5" spans="2:11">
      <c r="B203" s="117"/>
      <c r="C203" s="117" t="s">
        <v>669</v>
      </c>
      <c r="D203" s="117"/>
      <c r="E203" s="118"/>
      <c r="F203" s="118"/>
      <c r="G203" s="118"/>
      <c r="H203" s="117"/>
      <c r="I203" s="133"/>
      <c r="J203" s="133"/>
      <c r="K203" s="118"/>
    </row>
    <row r="204" spans="2:11">
      <c r="B204" s="119"/>
      <c r="C204" s="120" t="s">
        <v>1021</v>
      </c>
      <c r="D204" s="119"/>
      <c r="E204" s="121"/>
      <c r="F204" s="121"/>
      <c r="G204" s="134"/>
      <c r="H204" s="120" t="s">
        <v>1022</v>
      </c>
      <c r="I204" s="121" t="str">
        <f>C204</f>
        <v>YEAR III SEM II/2018</v>
      </c>
      <c r="J204" s="121"/>
      <c r="K204" s="118"/>
    </row>
    <row r="205" spans="2:11">
      <c r="B205" s="118"/>
      <c r="C205" s="122" t="s">
        <v>671</v>
      </c>
      <c r="D205" s="122"/>
      <c r="E205" s="118"/>
      <c r="F205" s="118"/>
      <c r="G205" s="135"/>
      <c r="H205" s="122" t="s">
        <v>671</v>
      </c>
      <c r="I205" s="122"/>
      <c r="J205" s="122"/>
      <c r="K205" s="118"/>
    </row>
    <row r="206" ht="18" spans="2:11">
      <c r="B206" s="118"/>
      <c r="C206" s="122" t="s">
        <v>770</v>
      </c>
      <c r="D206" s="122"/>
      <c r="E206" s="118"/>
      <c r="F206" s="118"/>
      <c r="G206" s="135"/>
      <c r="H206" s="136" t="str">
        <f>C206</f>
        <v>RISK MANAGEMENT AND INSURANCE</v>
      </c>
      <c r="I206" s="138"/>
      <c r="J206" s="138"/>
      <c r="K206" s="138"/>
    </row>
    <row r="207" ht="18" spans="2:11">
      <c r="B207" s="118"/>
      <c r="C207" s="122" t="s">
        <v>771</v>
      </c>
      <c r="D207" s="123"/>
      <c r="E207" s="118"/>
      <c r="F207" s="118"/>
      <c r="G207" s="135"/>
      <c r="H207" s="122" t="s">
        <v>1036</v>
      </c>
      <c r="I207" s="122" t="str">
        <f>C207</f>
        <v>COURSENO.MGMT321</v>
      </c>
      <c r="J207" s="122"/>
      <c r="K207" s="118"/>
    </row>
    <row r="208" spans="2:11">
      <c r="B208" s="118"/>
      <c r="C208" s="122" t="s">
        <v>1042</v>
      </c>
      <c r="D208" s="122"/>
      <c r="E208" s="118"/>
      <c r="F208" s="118"/>
      <c r="G208" s="135"/>
      <c r="H208" s="122" t="s">
        <v>1026</v>
      </c>
      <c r="I208" s="309" t="str">
        <f>C208</f>
        <v>SECTION:BUAD/EXT/08</v>
      </c>
      <c r="J208" s="309"/>
      <c r="K208" s="309"/>
    </row>
    <row r="209" ht="18" spans="2:11">
      <c r="B209" s="124" t="s">
        <v>675</v>
      </c>
      <c r="C209" s="124" t="s">
        <v>477</v>
      </c>
      <c r="D209" s="124" t="s">
        <v>9</v>
      </c>
      <c r="E209" s="124" t="s">
        <v>676</v>
      </c>
      <c r="F209" s="138" t="s">
        <v>681</v>
      </c>
      <c r="G209" s="141"/>
      <c r="H209" s="138"/>
      <c r="I209" s="124" t="s">
        <v>9</v>
      </c>
      <c r="J209" s="124" t="s">
        <v>676</v>
      </c>
      <c r="K209" s="125" t="s">
        <v>676</v>
      </c>
    </row>
    <row r="210" ht="16.5" spans="2:11">
      <c r="B210" s="125">
        <v>1</v>
      </c>
      <c r="C210" s="126" t="s">
        <v>977</v>
      </c>
      <c r="D210" s="126" t="s">
        <v>978</v>
      </c>
      <c r="E210" s="126"/>
      <c r="F210" s="143" t="s">
        <v>684</v>
      </c>
      <c r="G210" s="144"/>
      <c r="H210" s="118"/>
      <c r="I210" s="140" t="str">
        <f>D210</f>
        <v>45564/08</v>
      </c>
      <c r="J210" s="125"/>
      <c r="K210" s="125"/>
    </row>
    <row r="211" ht="18" spans="2:11">
      <c r="B211" s="125">
        <v>2</v>
      </c>
      <c r="C211" s="126" t="s">
        <v>979</v>
      </c>
      <c r="D211" s="126" t="s">
        <v>980</v>
      </c>
      <c r="E211" s="150"/>
      <c r="F211" s="143" t="s">
        <v>687</v>
      </c>
      <c r="G211" s="144"/>
      <c r="H211" s="142"/>
      <c r="I211" s="140" t="str">
        <f t="shared" ref="I211:I212" si="5">D211</f>
        <v>45565/08</v>
      </c>
      <c r="J211" s="125"/>
      <c r="K211" s="125"/>
    </row>
    <row r="212" ht="16.5" spans="2:11">
      <c r="B212" s="125">
        <v>3</v>
      </c>
      <c r="C212" s="126" t="s">
        <v>981</v>
      </c>
      <c r="D212" s="126" t="s">
        <v>982</v>
      </c>
      <c r="E212" s="126"/>
      <c r="F212" s="143" t="s">
        <v>690</v>
      </c>
      <c r="G212" s="144"/>
      <c r="H212" s="143"/>
      <c r="I212" s="140" t="str">
        <f t="shared" si="5"/>
        <v>45568/08</v>
      </c>
      <c r="J212" s="125"/>
      <c r="K212" s="125"/>
    </row>
    <row r="213" ht="16.5" spans="2:11">
      <c r="B213" s="125">
        <v>4</v>
      </c>
      <c r="C213" s="126"/>
      <c r="D213" s="126"/>
      <c r="E213" s="126"/>
      <c r="F213" s="143" t="s">
        <v>693</v>
      </c>
      <c r="G213" s="144"/>
      <c r="H213" s="143"/>
      <c r="I213" s="140"/>
      <c r="J213" s="125"/>
      <c r="K213" s="125"/>
    </row>
    <row r="214" ht="16.5" spans="2:11">
      <c r="B214" s="300"/>
      <c r="C214" s="293"/>
      <c r="D214" s="293"/>
      <c r="E214" s="293"/>
      <c r="F214" s="143" t="s">
        <v>696</v>
      </c>
      <c r="G214" s="144"/>
      <c r="H214" s="143"/>
      <c r="I214" s="310"/>
      <c r="J214" s="300"/>
      <c r="K214" s="300"/>
    </row>
    <row r="215" ht="16.5" spans="2:11">
      <c r="B215" s="300"/>
      <c r="C215" s="293"/>
      <c r="D215" s="293"/>
      <c r="E215" s="293"/>
      <c r="F215" s="143" t="s">
        <v>699</v>
      </c>
      <c r="G215" s="144"/>
      <c r="H215" s="143"/>
      <c r="I215" s="310"/>
      <c r="J215" s="300"/>
      <c r="K215" s="300"/>
    </row>
    <row r="216" ht="16.5" spans="2:11">
      <c r="B216" s="300"/>
      <c r="C216" s="293"/>
      <c r="D216" s="293"/>
      <c r="E216" s="293"/>
      <c r="F216" s="143" t="s">
        <v>702</v>
      </c>
      <c r="G216" s="144"/>
      <c r="H216" s="143"/>
      <c r="I216" s="310"/>
      <c r="J216" s="300"/>
      <c r="K216" s="300"/>
    </row>
    <row r="217" ht="16.5" spans="2:11">
      <c r="B217" s="300"/>
      <c r="C217" s="293"/>
      <c r="D217" s="293"/>
      <c r="E217" s="293"/>
      <c r="F217" s="143" t="s">
        <v>705</v>
      </c>
      <c r="G217" s="144"/>
      <c r="H217" s="143"/>
      <c r="I217" s="310"/>
      <c r="J217" s="300"/>
      <c r="K217" s="300"/>
    </row>
    <row r="218" ht="16.5" spans="2:11">
      <c r="B218" s="300"/>
      <c r="C218" s="293"/>
      <c r="D218" s="293"/>
      <c r="E218" s="293"/>
      <c r="F218" s="143" t="s">
        <v>708</v>
      </c>
      <c r="G218" s="144"/>
      <c r="H218" s="143"/>
      <c r="I218" s="310"/>
      <c r="J218" s="300"/>
      <c r="K218" s="300"/>
    </row>
    <row r="219" ht="16.5" spans="2:11">
      <c r="B219" s="300"/>
      <c r="C219" s="293"/>
      <c r="D219" s="293"/>
      <c r="E219" s="293"/>
      <c r="F219" s="143" t="s">
        <v>711</v>
      </c>
      <c r="G219" s="144"/>
      <c r="H219" s="143"/>
      <c r="I219" s="310"/>
      <c r="J219" s="300"/>
      <c r="K219" s="300"/>
    </row>
    <row r="220" ht="16.5" spans="2:11">
      <c r="B220" s="300"/>
      <c r="C220" s="293"/>
      <c r="D220" s="293"/>
      <c r="E220" s="293"/>
      <c r="F220" s="143"/>
      <c r="G220" s="144"/>
      <c r="H220" s="143"/>
      <c r="I220" s="310"/>
      <c r="J220" s="300"/>
      <c r="K220" s="300"/>
    </row>
    <row r="221" ht="16.5" spans="2:11">
      <c r="B221" s="300"/>
      <c r="C221" s="293"/>
      <c r="D221" s="293"/>
      <c r="E221" s="293"/>
      <c r="F221" s="143"/>
      <c r="G221" s="144"/>
      <c r="H221" s="143"/>
      <c r="I221" s="310"/>
      <c r="J221" s="300"/>
      <c r="K221" s="300"/>
    </row>
    <row r="222" ht="16.5" spans="2:11">
      <c r="B222" s="300"/>
      <c r="C222" s="293"/>
      <c r="D222" s="293"/>
      <c r="E222" s="293"/>
      <c r="F222" s="143"/>
      <c r="G222" s="144"/>
      <c r="H222" s="143"/>
      <c r="I222" s="310"/>
      <c r="J222" s="300"/>
      <c r="K222" s="300"/>
    </row>
    <row r="223" ht="16.5" spans="2:11">
      <c r="B223" s="300"/>
      <c r="C223" s="293"/>
      <c r="D223" s="293"/>
      <c r="E223" s="293"/>
      <c r="F223" s="143"/>
      <c r="G223" s="144"/>
      <c r="H223" s="143"/>
      <c r="I223" s="310"/>
      <c r="J223" s="300"/>
      <c r="K223" s="300"/>
    </row>
    <row r="224" ht="16.5" spans="2:11">
      <c r="B224" s="300"/>
      <c r="C224" s="293"/>
      <c r="D224" s="293"/>
      <c r="E224" s="293"/>
      <c r="F224" s="143"/>
      <c r="G224" s="144"/>
      <c r="H224" s="143"/>
      <c r="I224" s="310"/>
      <c r="J224" s="300"/>
      <c r="K224" s="300"/>
    </row>
    <row r="225" ht="16.5" spans="2:11">
      <c r="B225" s="300"/>
      <c r="C225" s="293"/>
      <c r="D225" s="293"/>
      <c r="E225" s="293"/>
      <c r="F225" s="143"/>
      <c r="G225" s="144"/>
      <c r="H225" s="143"/>
      <c r="I225" s="310"/>
      <c r="J225" s="300"/>
      <c r="K225" s="300"/>
    </row>
    <row r="226" ht="16.5" spans="2:11">
      <c r="B226" s="300"/>
      <c r="C226" s="293"/>
      <c r="D226" s="293"/>
      <c r="E226" s="293"/>
      <c r="F226" s="143"/>
      <c r="G226" s="144"/>
      <c r="H226" s="143"/>
      <c r="I226" s="310"/>
      <c r="J226" s="300"/>
      <c r="K226" s="300"/>
    </row>
    <row r="227" ht="16.5" spans="2:11">
      <c r="B227" s="300"/>
      <c r="C227" s="293"/>
      <c r="D227" s="293"/>
      <c r="E227" s="293"/>
      <c r="F227" s="143"/>
      <c r="G227" s="308"/>
      <c r="H227" s="143"/>
      <c r="I227" s="310"/>
      <c r="J227" s="300"/>
      <c r="K227" s="300"/>
    </row>
    <row r="230" ht="16.5" spans="1:11">
      <c r="A230" t="s">
        <v>1041</v>
      </c>
      <c r="B230" s="117"/>
      <c r="C230" s="117" t="s">
        <v>666</v>
      </c>
      <c r="D230" s="117"/>
      <c r="E230" s="118"/>
      <c r="F230" s="118"/>
      <c r="G230" s="118"/>
      <c r="H230" s="117"/>
      <c r="I230" s="117"/>
      <c r="J230" s="117"/>
      <c r="K230" s="118"/>
    </row>
    <row r="231" ht="16.5" spans="2:11">
      <c r="B231" s="117"/>
      <c r="C231" s="117" t="s">
        <v>667</v>
      </c>
      <c r="D231" s="117"/>
      <c r="E231" s="118"/>
      <c r="F231" s="118"/>
      <c r="G231" s="118"/>
      <c r="H231" s="117"/>
      <c r="I231" s="117"/>
      <c r="J231" s="117"/>
      <c r="K231" s="118"/>
    </row>
    <row r="232" ht="16.5" spans="2:11">
      <c r="B232" s="117"/>
      <c r="C232" s="117" t="s">
        <v>668</v>
      </c>
      <c r="D232" s="117"/>
      <c r="E232" s="118"/>
      <c r="F232" s="118"/>
      <c r="G232" s="118"/>
      <c r="H232" s="117"/>
      <c r="I232" s="133"/>
      <c r="J232" s="133"/>
      <c r="K232" s="118"/>
    </row>
    <row r="233" ht="16.5" spans="2:11">
      <c r="B233" s="117"/>
      <c r="C233" s="117" t="s">
        <v>669</v>
      </c>
      <c r="D233" s="117"/>
      <c r="E233" s="118"/>
      <c r="F233" s="118"/>
      <c r="G233" s="118"/>
      <c r="H233" s="117"/>
      <c r="I233" s="133"/>
      <c r="J233" s="133"/>
      <c r="K233" s="118"/>
    </row>
    <row r="234" spans="2:11">
      <c r="B234" s="119"/>
      <c r="C234" s="120" t="s">
        <v>1043</v>
      </c>
      <c r="D234" s="119"/>
      <c r="E234" s="121"/>
      <c r="F234" s="121"/>
      <c r="G234" s="134"/>
      <c r="H234" s="120" t="s">
        <v>1022</v>
      </c>
      <c r="I234" s="121" t="str">
        <f>C234</f>
        <v>YEAR III SEM II/2018 G.C</v>
      </c>
      <c r="J234" s="121"/>
      <c r="K234" s="118"/>
    </row>
    <row r="235" spans="2:11">
      <c r="B235" s="118"/>
      <c r="C235" s="122" t="s">
        <v>671</v>
      </c>
      <c r="D235" s="122"/>
      <c r="E235" s="118"/>
      <c r="F235" s="118"/>
      <c r="G235" s="135"/>
      <c r="H235" s="122" t="s">
        <v>671</v>
      </c>
      <c r="I235" s="122"/>
      <c r="J235" s="122"/>
      <c r="K235" s="118"/>
    </row>
    <row r="236" ht="18" spans="2:11">
      <c r="B236" s="118"/>
      <c r="C236" s="122" t="s">
        <v>1044</v>
      </c>
      <c r="D236" s="122"/>
      <c r="E236" s="118"/>
      <c r="F236" s="118"/>
      <c r="G236" s="135"/>
      <c r="H236" s="136" t="str">
        <f>C236</f>
        <v>BUSINES LAW</v>
      </c>
      <c r="I236" s="138"/>
      <c r="J236" s="138"/>
      <c r="K236" s="138"/>
    </row>
    <row r="237" ht="18" spans="2:11">
      <c r="B237" s="118"/>
      <c r="C237" s="122" t="s">
        <v>778</v>
      </c>
      <c r="D237" s="123"/>
      <c r="E237" s="118"/>
      <c r="F237" s="118"/>
      <c r="G237" s="135"/>
      <c r="H237" s="122" t="s">
        <v>1036</v>
      </c>
      <c r="I237" s="122" t="str">
        <f>C237</f>
        <v>COURSENO.LAW201</v>
      </c>
      <c r="J237" s="122"/>
      <c r="K237" s="118"/>
    </row>
    <row r="238" spans="2:11">
      <c r="B238" s="118"/>
      <c r="C238" s="122" t="s">
        <v>1042</v>
      </c>
      <c r="D238" s="122"/>
      <c r="E238" s="118"/>
      <c r="F238" s="118"/>
      <c r="G238" s="135"/>
      <c r="H238" s="122" t="s">
        <v>1026</v>
      </c>
      <c r="I238" s="309" t="str">
        <f>C238</f>
        <v>SECTION:BUAD/EXT/08</v>
      </c>
      <c r="J238" s="309"/>
      <c r="K238" s="309"/>
    </row>
    <row r="239" ht="18" spans="2:11">
      <c r="B239" s="124" t="s">
        <v>675</v>
      </c>
      <c r="C239" s="124" t="s">
        <v>477</v>
      </c>
      <c r="D239" s="124" t="s">
        <v>9</v>
      </c>
      <c r="E239" s="124" t="s">
        <v>676</v>
      </c>
      <c r="F239" s="143" t="s">
        <v>684</v>
      </c>
      <c r="G239" s="144"/>
      <c r="H239" s="138"/>
      <c r="I239" s="124" t="s">
        <v>9</v>
      </c>
      <c r="J239" s="124" t="s">
        <v>676</v>
      </c>
      <c r="K239" s="125" t="s">
        <v>676</v>
      </c>
    </row>
    <row r="240" ht="16.5" spans="2:11">
      <c r="B240" s="125">
        <v>1</v>
      </c>
      <c r="C240" s="126" t="s">
        <v>977</v>
      </c>
      <c r="D240" s="126" t="s">
        <v>978</v>
      </c>
      <c r="E240" s="126"/>
      <c r="F240" s="143" t="s">
        <v>687</v>
      </c>
      <c r="G240" s="144"/>
      <c r="H240" s="118"/>
      <c r="I240" s="140" t="str">
        <f>D240</f>
        <v>45564/08</v>
      </c>
      <c r="J240" s="125"/>
      <c r="K240" s="125"/>
    </row>
    <row r="241" ht="18" spans="2:11">
      <c r="B241" s="125">
        <v>2</v>
      </c>
      <c r="C241" s="126" t="s">
        <v>979</v>
      </c>
      <c r="D241" s="126" t="s">
        <v>980</v>
      </c>
      <c r="E241" s="150"/>
      <c r="F241" s="143" t="s">
        <v>690</v>
      </c>
      <c r="G241" s="144"/>
      <c r="H241" s="142"/>
      <c r="I241" s="140" t="str">
        <f t="shared" ref="I241:I242" si="6">D241</f>
        <v>45565/08</v>
      </c>
      <c r="J241" s="125"/>
      <c r="K241" s="125"/>
    </row>
    <row r="242" ht="16.5" spans="2:11">
      <c r="B242" s="125">
        <v>3</v>
      </c>
      <c r="C242" s="126" t="s">
        <v>981</v>
      </c>
      <c r="D242" s="126" t="s">
        <v>982</v>
      </c>
      <c r="E242" s="126"/>
      <c r="F242" s="143" t="s">
        <v>693</v>
      </c>
      <c r="G242" s="144"/>
      <c r="H242" s="143"/>
      <c r="I242" s="140" t="str">
        <f t="shared" si="6"/>
        <v>45568/08</v>
      </c>
      <c r="J242" s="125"/>
      <c r="K242" s="125"/>
    </row>
    <row r="243" ht="16.5" spans="2:11">
      <c r="B243" s="125">
        <v>4</v>
      </c>
      <c r="C243" s="126"/>
      <c r="D243" s="126"/>
      <c r="E243" s="126"/>
      <c r="F243" s="143" t="s">
        <v>696</v>
      </c>
      <c r="G243" s="144"/>
      <c r="H243" s="143"/>
      <c r="I243" s="140"/>
      <c r="J243" s="125"/>
      <c r="K243" s="125"/>
    </row>
    <row r="244" ht="16.5" spans="2:11">
      <c r="B244" s="300"/>
      <c r="C244" s="293"/>
      <c r="D244" s="293"/>
      <c r="E244" s="293"/>
      <c r="F244" s="143" t="s">
        <v>699</v>
      </c>
      <c r="G244" s="144"/>
      <c r="H244" s="143"/>
      <c r="I244" s="310"/>
      <c r="J244" s="300"/>
      <c r="K244" s="300"/>
    </row>
    <row r="245" ht="16.5" spans="2:11">
      <c r="B245" s="300"/>
      <c r="C245" s="293"/>
      <c r="D245" s="293"/>
      <c r="E245" s="293"/>
      <c r="F245" s="143" t="s">
        <v>702</v>
      </c>
      <c r="G245" s="144"/>
      <c r="H245" s="143"/>
      <c r="I245" s="310"/>
      <c r="J245" s="300"/>
      <c r="K245" s="300"/>
    </row>
    <row r="246" ht="16.5" spans="2:11">
      <c r="B246" s="300"/>
      <c r="C246" s="293"/>
      <c r="D246" s="293"/>
      <c r="E246" s="293"/>
      <c r="F246" s="143" t="s">
        <v>705</v>
      </c>
      <c r="G246" s="144"/>
      <c r="H246" s="143"/>
      <c r="I246" s="310"/>
      <c r="J246" s="300"/>
      <c r="K246" s="300"/>
    </row>
    <row r="247" ht="16.5" spans="2:11">
      <c r="B247" s="300"/>
      <c r="C247" s="293"/>
      <c r="D247" s="293"/>
      <c r="E247" s="293"/>
      <c r="F247" s="143" t="s">
        <v>708</v>
      </c>
      <c r="G247" s="144"/>
      <c r="H247" s="143"/>
      <c r="I247" s="310"/>
      <c r="J247" s="300"/>
      <c r="K247" s="300"/>
    </row>
    <row r="248" ht="16.5" spans="2:11">
      <c r="B248" s="300"/>
      <c r="C248" s="293"/>
      <c r="D248" s="293"/>
      <c r="E248" s="293"/>
      <c r="F248" s="143" t="s">
        <v>711</v>
      </c>
      <c r="G248" s="144"/>
      <c r="H248" s="143"/>
      <c r="I248" s="310"/>
      <c r="J248" s="300"/>
      <c r="K248" s="300"/>
    </row>
    <row r="249" ht="16.5" spans="2:11">
      <c r="B249" s="300"/>
      <c r="C249" s="293"/>
      <c r="D249" s="293"/>
      <c r="E249" s="293"/>
      <c r="F249" s="143" t="s">
        <v>711</v>
      </c>
      <c r="G249" s="144"/>
      <c r="H249" s="143"/>
      <c r="I249" s="310"/>
      <c r="J249" s="300"/>
      <c r="K249" s="300"/>
    </row>
    <row r="250" ht="16.5" spans="2:11">
      <c r="B250" s="300"/>
      <c r="C250" s="293"/>
      <c r="D250" s="293"/>
      <c r="E250" s="293"/>
      <c r="F250" s="143"/>
      <c r="G250" s="144"/>
      <c r="H250" s="143"/>
      <c r="I250" s="310"/>
      <c r="J250" s="300"/>
      <c r="K250" s="300"/>
    </row>
    <row r="251" ht="16.5" spans="2:11">
      <c r="B251" s="300"/>
      <c r="C251" s="293"/>
      <c r="D251" s="293"/>
      <c r="E251" s="293"/>
      <c r="F251" s="143"/>
      <c r="G251" s="144"/>
      <c r="H251" s="143"/>
      <c r="I251" s="310"/>
      <c r="J251" s="300"/>
      <c r="K251" s="300"/>
    </row>
    <row r="252" ht="16.5" spans="2:11">
      <c r="B252" s="300"/>
      <c r="C252" s="293"/>
      <c r="D252" s="293"/>
      <c r="E252" s="293"/>
      <c r="F252" s="143"/>
      <c r="G252" s="144"/>
      <c r="H252" s="143"/>
      <c r="I252" s="310"/>
      <c r="J252" s="300"/>
      <c r="K252" s="300"/>
    </row>
    <row r="253" ht="16.5" spans="2:11">
      <c r="B253" s="300"/>
      <c r="C253" s="293"/>
      <c r="D253" s="293"/>
      <c r="E253" s="293"/>
      <c r="F253" s="143"/>
      <c r="G253" s="144"/>
      <c r="H253" s="143"/>
      <c r="I253" s="310"/>
      <c r="J253" s="300"/>
      <c r="K253" s="300"/>
    </row>
    <row r="254" ht="16.5" spans="2:11">
      <c r="B254" s="300"/>
      <c r="C254" s="293"/>
      <c r="D254" s="293"/>
      <c r="E254" s="293"/>
      <c r="F254" s="143"/>
      <c r="G254" s="144"/>
      <c r="H254" s="143"/>
      <c r="I254" s="310"/>
      <c r="J254" s="300"/>
      <c r="K254" s="300"/>
    </row>
    <row r="255" ht="16.5" spans="2:11">
      <c r="B255" s="300"/>
      <c r="C255" s="293"/>
      <c r="D255" s="293"/>
      <c r="E255" s="293"/>
      <c r="F255" s="143"/>
      <c r="G255" s="144"/>
      <c r="H255" s="143"/>
      <c r="I255" s="310"/>
      <c r="J255" s="300"/>
      <c r="K255" s="300"/>
    </row>
    <row r="256" ht="16.5" spans="2:11">
      <c r="B256" s="300"/>
      <c r="C256" s="293"/>
      <c r="D256" s="293"/>
      <c r="E256" s="293"/>
      <c r="F256" s="143"/>
      <c r="G256" s="144"/>
      <c r="H256" s="143"/>
      <c r="I256" s="310"/>
      <c r="J256" s="300"/>
      <c r="K256" s="300"/>
    </row>
    <row r="257" ht="16.5" spans="2:11">
      <c r="B257" s="300"/>
      <c r="C257" s="293"/>
      <c r="D257" s="293"/>
      <c r="E257" s="293"/>
      <c r="F257" s="143"/>
      <c r="G257" s="308"/>
      <c r="H257" s="143"/>
      <c r="I257" s="310"/>
      <c r="J257" s="300"/>
      <c r="K257" s="300"/>
    </row>
    <row r="263" ht="16.5" spans="1:11">
      <c r="A263" t="s">
        <v>1041</v>
      </c>
      <c r="B263" s="117"/>
      <c r="C263" s="117" t="s">
        <v>666</v>
      </c>
      <c r="D263" s="117"/>
      <c r="E263" s="118"/>
      <c r="F263" s="118"/>
      <c r="G263" s="118"/>
      <c r="H263" s="117"/>
      <c r="I263" s="117"/>
      <c r="J263" s="117"/>
      <c r="K263" s="118"/>
    </row>
    <row r="264" ht="16.5" spans="2:11">
      <c r="B264" s="117"/>
      <c r="C264" s="117" t="s">
        <v>667</v>
      </c>
      <c r="D264" s="117"/>
      <c r="E264" s="118"/>
      <c r="F264" s="118"/>
      <c r="G264" s="118"/>
      <c r="H264" s="117"/>
      <c r="I264" s="117"/>
      <c r="J264" s="117"/>
      <c r="K264" s="118"/>
    </row>
    <row r="265" ht="16.5" spans="2:11">
      <c r="B265" s="117"/>
      <c r="C265" s="117" t="s">
        <v>668</v>
      </c>
      <c r="D265" s="117"/>
      <c r="E265" s="118"/>
      <c r="F265" s="118"/>
      <c r="G265" s="118"/>
      <c r="H265" s="117"/>
      <c r="I265" s="133"/>
      <c r="J265" s="133"/>
      <c r="K265" s="118"/>
    </row>
    <row r="266" ht="16.5" spans="2:11">
      <c r="B266" s="117"/>
      <c r="C266" s="117" t="s">
        <v>669</v>
      </c>
      <c r="D266" s="117"/>
      <c r="E266" s="118"/>
      <c r="F266" s="118"/>
      <c r="G266" s="118"/>
      <c r="H266" s="117"/>
      <c r="I266" s="133"/>
      <c r="J266" s="133"/>
      <c r="K266" s="118"/>
    </row>
    <row r="267" spans="2:11">
      <c r="B267" s="119"/>
      <c r="C267" s="120" t="s">
        <v>1021</v>
      </c>
      <c r="D267" s="119"/>
      <c r="E267" s="121"/>
      <c r="F267" s="121"/>
      <c r="G267" s="134"/>
      <c r="H267" s="120" t="s">
        <v>1022</v>
      </c>
      <c r="I267" s="121" t="str">
        <f>C267</f>
        <v>YEAR III SEM II/2018</v>
      </c>
      <c r="J267" s="121"/>
      <c r="K267" s="118"/>
    </row>
    <row r="268" spans="2:11">
      <c r="B268" s="118"/>
      <c r="C268" s="122" t="s">
        <v>671</v>
      </c>
      <c r="D268" s="122"/>
      <c r="E268" s="118"/>
      <c r="F268" s="118"/>
      <c r="G268" s="135"/>
      <c r="H268" s="122" t="s">
        <v>671</v>
      </c>
      <c r="I268" s="122"/>
      <c r="J268" s="122"/>
      <c r="K268" s="118"/>
    </row>
    <row r="269" ht="18" spans="2:11">
      <c r="B269" s="118"/>
      <c r="C269" s="122" t="s">
        <v>1045</v>
      </c>
      <c r="D269" s="122"/>
      <c r="E269" s="118"/>
      <c r="F269" s="118"/>
      <c r="G269" s="135"/>
      <c r="H269" s="136" t="str">
        <f>C269</f>
        <v>FINANCIAL ACCOUNTIGN I</v>
      </c>
      <c r="I269" s="138"/>
      <c r="J269" s="138"/>
      <c r="K269" s="138"/>
    </row>
    <row r="270" ht="18" spans="2:11">
      <c r="B270" s="118"/>
      <c r="C270" s="122" t="s">
        <v>771</v>
      </c>
      <c r="D270" s="123"/>
      <c r="E270" s="118"/>
      <c r="F270" s="118"/>
      <c r="G270" s="135"/>
      <c r="H270" s="122" t="s">
        <v>1036</v>
      </c>
      <c r="I270" s="122" t="str">
        <f>C270</f>
        <v>COURSENO.MGMT321</v>
      </c>
      <c r="J270" s="122"/>
      <c r="K270" s="118"/>
    </row>
    <row r="271" spans="2:11">
      <c r="B271" s="118"/>
      <c r="C271" s="122" t="s">
        <v>1042</v>
      </c>
      <c r="D271" s="122"/>
      <c r="E271" s="118"/>
      <c r="F271" s="118"/>
      <c r="G271" s="135"/>
      <c r="H271" s="122" t="s">
        <v>1026</v>
      </c>
      <c r="I271" s="309" t="str">
        <f>C271</f>
        <v>SECTION:BUAD/EXT/08</v>
      </c>
      <c r="J271" s="309"/>
      <c r="K271" s="309"/>
    </row>
    <row r="272" ht="18" spans="2:11">
      <c r="B272" s="124" t="s">
        <v>675</v>
      </c>
      <c r="C272" s="124" t="s">
        <v>477</v>
      </c>
      <c r="D272" s="124" t="s">
        <v>9</v>
      </c>
      <c r="E272" s="124" t="s">
        <v>676</v>
      </c>
      <c r="F272" s="143" t="s">
        <v>684</v>
      </c>
      <c r="G272" s="311"/>
      <c r="H272" s="138"/>
      <c r="I272" s="124" t="s">
        <v>9</v>
      </c>
      <c r="J272" s="124" t="s">
        <v>676</v>
      </c>
      <c r="K272" s="125" t="s">
        <v>676</v>
      </c>
    </row>
    <row r="273" ht="16.5" spans="2:11">
      <c r="B273" s="125">
        <v>1</v>
      </c>
      <c r="C273" s="126" t="s">
        <v>977</v>
      </c>
      <c r="D273" s="126" t="s">
        <v>978</v>
      </c>
      <c r="E273" s="126"/>
      <c r="F273" s="143" t="s">
        <v>687</v>
      </c>
      <c r="G273" s="144"/>
      <c r="H273" s="118"/>
      <c r="I273" s="140" t="str">
        <f>D273</f>
        <v>45564/08</v>
      </c>
      <c r="J273" s="125"/>
      <c r="K273" s="125"/>
    </row>
    <row r="274" ht="18" spans="2:11">
      <c r="B274" s="125">
        <v>2</v>
      </c>
      <c r="C274" s="126" t="s">
        <v>979</v>
      </c>
      <c r="D274" s="126" t="s">
        <v>980</v>
      </c>
      <c r="E274" s="150"/>
      <c r="F274" s="143" t="s">
        <v>690</v>
      </c>
      <c r="G274" s="312"/>
      <c r="H274" s="142"/>
      <c r="I274" s="140" t="str">
        <f t="shared" ref="I274:I275" si="7">D274</f>
        <v>45565/08</v>
      </c>
      <c r="J274" s="125"/>
      <c r="K274" s="125"/>
    </row>
    <row r="275" ht="16.5" spans="2:11">
      <c r="B275" s="125">
        <v>3</v>
      </c>
      <c r="C275" s="126" t="s">
        <v>981</v>
      </c>
      <c r="D275" s="126" t="s">
        <v>982</v>
      </c>
      <c r="E275" s="126"/>
      <c r="F275" s="143" t="s">
        <v>693</v>
      </c>
      <c r="G275" s="144"/>
      <c r="H275" s="143"/>
      <c r="I275" s="140" t="str">
        <f t="shared" si="7"/>
        <v>45568/08</v>
      </c>
      <c r="J275" s="125"/>
      <c r="K275" s="125"/>
    </row>
    <row r="276" ht="16.5" spans="2:11">
      <c r="B276" s="300"/>
      <c r="C276" s="293"/>
      <c r="D276" s="293"/>
      <c r="E276" s="293"/>
      <c r="F276" s="143" t="s">
        <v>696</v>
      </c>
      <c r="G276" s="144"/>
      <c r="H276" s="143"/>
      <c r="I276" s="310"/>
      <c r="J276" s="300"/>
      <c r="K276" s="300"/>
    </row>
    <row r="277" ht="16.5" spans="2:11">
      <c r="B277" s="300"/>
      <c r="C277" s="293"/>
      <c r="D277" s="293"/>
      <c r="E277" s="293"/>
      <c r="F277" s="143" t="s">
        <v>699</v>
      </c>
      <c r="G277" s="144"/>
      <c r="H277" s="143"/>
      <c r="I277" s="310"/>
      <c r="J277" s="300"/>
      <c r="K277" s="300"/>
    </row>
    <row r="278" ht="16.5" spans="2:11">
      <c r="B278" s="300"/>
      <c r="C278" s="293"/>
      <c r="D278" s="293"/>
      <c r="E278" s="293"/>
      <c r="F278" s="143" t="s">
        <v>702</v>
      </c>
      <c r="G278" s="144"/>
      <c r="H278" s="143"/>
      <c r="I278" s="310"/>
      <c r="J278" s="300"/>
      <c r="K278" s="300"/>
    </row>
    <row r="279" ht="16.5" spans="2:11">
      <c r="B279" s="300"/>
      <c r="C279" s="293"/>
      <c r="D279" s="293"/>
      <c r="E279" s="293"/>
      <c r="F279" s="143" t="s">
        <v>705</v>
      </c>
      <c r="G279" s="144"/>
      <c r="H279" s="143"/>
      <c r="I279" s="310"/>
      <c r="J279" s="300"/>
      <c r="K279" s="300"/>
    </row>
    <row r="280" ht="16.5" spans="2:11">
      <c r="B280" s="300"/>
      <c r="C280" s="293"/>
      <c r="D280" s="293"/>
      <c r="E280" s="293"/>
      <c r="F280" s="143" t="s">
        <v>708</v>
      </c>
      <c r="G280" s="144"/>
      <c r="H280" s="143"/>
      <c r="I280" s="310"/>
      <c r="J280" s="300"/>
      <c r="K280" s="300"/>
    </row>
    <row r="281" ht="16.5" spans="2:11">
      <c r="B281" s="300"/>
      <c r="C281" s="293"/>
      <c r="D281" s="293"/>
      <c r="E281" s="293"/>
      <c r="F281" s="143" t="s">
        <v>711</v>
      </c>
      <c r="G281" s="144"/>
      <c r="H281" s="143"/>
      <c r="I281" s="310"/>
      <c r="J281" s="300"/>
      <c r="K281" s="300"/>
    </row>
    <row r="282" ht="16.5" spans="2:11">
      <c r="B282" s="300"/>
      <c r="C282" s="293"/>
      <c r="D282" s="293"/>
      <c r="E282" s="293"/>
      <c r="F282" s="143"/>
      <c r="G282" s="144"/>
      <c r="H282" s="143"/>
      <c r="I282" s="310"/>
      <c r="J282" s="300"/>
      <c r="K282" s="300"/>
    </row>
    <row r="283" ht="16.5" spans="2:11">
      <c r="B283" s="300"/>
      <c r="C283" s="293"/>
      <c r="D283" s="293"/>
      <c r="E283" s="293"/>
      <c r="F283" s="143"/>
      <c r="G283" s="144"/>
      <c r="H283" s="143"/>
      <c r="I283" s="310"/>
      <c r="J283" s="300"/>
      <c r="K283" s="300"/>
    </row>
    <row r="284" ht="16.5" spans="2:11">
      <c r="B284" s="300"/>
      <c r="C284" s="293"/>
      <c r="D284" s="293"/>
      <c r="E284" s="293"/>
      <c r="F284" s="143"/>
      <c r="G284" s="144"/>
      <c r="H284" s="143"/>
      <c r="I284" s="310"/>
      <c r="J284" s="300"/>
      <c r="K284" s="300"/>
    </row>
    <row r="285" spans="6:8">
      <c r="F285" s="143"/>
      <c r="G285" s="144"/>
      <c r="H285" s="143"/>
    </row>
    <row r="288" ht="16.5" spans="1:11">
      <c r="A288" t="s">
        <v>1041</v>
      </c>
      <c r="B288" s="117"/>
      <c r="C288" s="117" t="s">
        <v>666</v>
      </c>
      <c r="D288" s="117"/>
      <c r="E288" s="118"/>
      <c r="F288" s="118"/>
      <c r="G288" s="118"/>
      <c r="H288" s="117"/>
      <c r="I288" s="117"/>
      <c r="J288" s="117"/>
      <c r="K288" s="118"/>
    </row>
    <row r="289" ht="16.5" spans="2:11">
      <c r="B289" s="117"/>
      <c r="C289" s="117" t="s">
        <v>667</v>
      </c>
      <c r="D289" s="117"/>
      <c r="E289" s="118"/>
      <c r="F289" s="118"/>
      <c r="G289" s="118"/>
      <c r="H289" s="117"/>
      <c r="I289" s="117"/>
      <c r="J289" s="117"/>
      <c r="K289" s="118"/>
    </row>
    <row r="290" ht="16.5" spans="2:11">
      <c r="B290" s="117"/>
      <c r="C290" s="117" t="s">
        <v>668</v>
      </c>
      <c r="D290" s="117"/>
      <c r="E290" s="118"/>
      <c r="F290" s="118"/>
      <c r="G290" s="118"/>
      <c r="H290" s="117"/>
      <c r="I290" s="133"/>
      <c r="J290" s="133"/>
      <c r="K290" s="118"/>
    </row>
    <row r="291" ht="16.5" spans="2:11">
      <c r="B291" s="117"/>
      <c r="C291" s="117" t="s">
        <v>669</v>
      </c>
      <c r="D291" s="117"/>
      <c r="E291" s="118"/>
      <c r="F291" s="118"/>
      <c r="G291" s="118"/>
      <c r="H291" s="117"/>
      <c r="I291" s="133"/>
      <c r="J291" s="133"/>
      <c r="K291" s="118"/>
    </row>
    <row r="292" spans="2:11">
      <c r="B292" s="119"/>
      <c r="C292" s="120" t="s">
        <v>1021</v>
      </c>
      <c r="D292" s="119"/>
      <c r="E292" s="121"/>
      <c r="F292" s="121"/>
      <c r="G292" s="134"/>
      <c r="H292" s="120" t="s">
        <v>1022</v>
      </c>
      <c r="I292" s="121" t="str">
        <f>C292</f>
        <v>YEAR III SEM II/2018</v>
      </c>
      <c r="J292" s="121"/>
      <c r="K292" s="118"/>
    </row>
    <row r="293" spans="2:11">
      <c r="B293" s="118"/>
      <c r="C293" s="122" t="s">
        <v>671</v>
      </c>
      <c r="D293" s="122"/>
      <c r="E293" s="118"/>
      <c r="F293" s="118"/>
      <c r="G293" s="135"/>
      <c r="H293" s="122" t="s">
        <v>671</v>
      </c>
      <c r="I293" s="122"/>
      <c r="J293" s="122"/>
      <c r="K293" s="118"/>
    </row>
    <row r="294" ht="18" spans="2:11">
      <c r="B294" s="118"/>
      <c r="C294" s="122" t="s">
        <v>1046</v>
      </c>
      <c r="D294" s="122"/>
      <c r="E294" s="118"/>
      <c r="F294" s="118"/>
      <c r="G294" s="135"/>
      <c r="H294" s="136" t="str">
        <f>C294</f>
        <v>INTERNATIONAL  MARKETING</v>
      </c>
      <c r="I294" s="138"/>
      <c r="J294" s="138"/>
      <c r="K294" s="138"/>
    </row>
    <row r="295" ht="18" spans="2:11">
      <c r="B295" s="118"/>
      <c r="C295" s="122" t="s">
        <v>1047</v>
      </c>
      <c r="D295" s="123"/>
      <c r="E295" s="118"/>
      <c r="F295" s="118"/>
      <c r="G295" s="135"/>
      <c r="H295" s="122" t="s">
        <v>1036</v>
      </c>
      <c r="I295" s="122" t="str">
        <f>C295</f>
        <v>COURSENO.MRKT323</v>
      </c>
      <c r="J295" s="122"/>
      <c r="K295" s="118"/>
    </row>
    <row r="296" spans="2:11">
      <c r="B296" s="118"/>
      <c r="C296" s="122" t="s">
        <v>1042</v>
      </c>
      <c r="D296" s="122"/>
      <c r="E296" s="118"/>
      <c r="F296" s="118"/>
      <c r="G296" s="135"/>
      <c r="H296" s="122" t="s">
        <v>1026</v>
      </c>
      <c r="I296" s="309" t="str">
        <f>C296</f>
        <v>SECTION:BUAD/EXT/08</v>
      </c>
      <c r="J296" s="309"/>
      <c r="K296" s="309"/>
    </row>
    <row r="297" ht="18" spans="2:11">
      <c r="B297" s="124" t="s">
        <v>675</v>
      </c>
      <c r="C297" s="124" t="s">
        <v>477</v>
      </c>
      <c r="D297" s="124" t="s">
        <v>9</v>
      </c>
      <c r="E297" s="124" t="s">
        <v>676</v>
      </c>
      <c r="F297" s="138"/>
      <c r="G297" s="139"/>
      <c r="H297" s="138"/>
      <c r="I297" s="124" t="s">
        <v>9</v>
      </c>
      <c r="J297" s="124" t="s">
        <v>676</v>
      </c>
      <c r="K297" s="125" t="s">
        <v>676</v>
      </c>
    </row>
    <row r="298" ht="16.5" spans="2:11">
      <c r="B298" s="125">
        <v>1</v>
      </c>
      <c r="C298" s="126" t="s">
        <v>977</v>
      </c>
      <c r="D298" s="126" t="s">
        <v>978</v>
      </c>
      <c r="E298" s="126"/>
      <c r="F298" s="118"/>
      <c r="G298" s="135"/>
      <c r="H298" s="118"/>
      <c r="I298" s="140" t="str">
        <f>D298</f>
        <v>45564/08</v>
      </c>
      <c r="J298" s="125"/>
      <c r="K298" s="125"/>
    </row>
    <row r="299" ht="18" spans="2:11">
      <c r="B299" s="125">
        <v>2</v>
      </c>
      <c r="C299" s="126" t="s">
        <v>979</v>
      </c>
      <c r="D299" s="126" t="s">
        <v>980</v>
      </c>
      <c r="E299" s="150"/>
      <c r="F299" s="138" t="s">
        <v>681</v>
      </c>
      <c r="G299" s="141"/>
      <c r="H299" s="142"/>
      <c r="I299" s="140" t="str">
        <f t="shared" ref="I299:I300" si="8">D299</f>
        <v>45565/08</v>
      </c>
      <c r="J299" s="125"/>
      <c r="K299" s="125"/>
    </row>
    <row r="300" ht="18" spans="2:11">
      <c r="B300" s="125">
        <v>3</v>
      </c>
      <c r="C300" s="126" t="s">
        <v>981</v>
      </c>
      <c r="D300" s="126" t="s">
        <v>982</v>
      </c>
      <c r="E300" s="126"/>
      <c r="F300" s="143" t="s">
        <v>684</v>
      </c>
      <c r="G300" s="311"/>
      <c r="H300" s="143"/>
      <c r="I300" s="140" t="str">
        <f t="shared" si="8"/>
        <v>45568/08</v>
      </c>
      <c r="J300" s="125"/>
      <c r="K300" s="125"/>
    </row>
    <row r="301" ht="16.5" spans="2:11">
      <c r="B301" s="125">
        <v>4</v>
      </c>
      <c r="C301" s="126"/>
      <c r="D301" s="126"/>
      <c r="E301" s="126"/>
      <c r="F301" s="143" t="s">
        <v>687</v>
      </c>
      <c r="G301" s="144"/>
      <c r="H301" s="143"/>
      <c r="I301" s="140"/>
      <c r="J301" s="125"/>
      <c r="K301" s="125"/>
    </row>
    <row r="302" ht="18" spans="6:7">
      <c r="F302" s="143" t="s">
        <v>690</v>
      </c>
      <c r="G302" s="312"/>
    </row>
    <row r="303" spans="6:7">
      <c r="F303" s="143" t="s">
        <v>693</v>
      </c>
      <c r="G303" s="144"/>
    </row>
    <row r="304" spans="6:7">
      <c r="F304" s="143" t="s">
        <v>696</v>
      </c>
      <c r="G304" s="144"/>
    </row>
    <row r="305" spans="6:7">
      <c r="F305" s="143" t="s">
        <v>699</v>
      </c>
      <c r="G305" s="144"/>
    </row>
    <row r="306" spans="6:7">
      <c r="F306" s="143" t="s">
        <v>702</v>
      </c>
      <c r="G306" s="144"/>
    </row>
    <row r="307" spans="6:7">
      <c r="F307" s="143" t="s">
        <v>705</v>
      </c>
      <c r="G307" s="144"/>
    </row>
    <row r="308" spans="6:7">
      <c r="F308" s="143" t="s">
        <v>708</v>
      </c>
      <c r="G308" s="144"/>
    </row>
    <row r="309" spans="6:7">
      <c r="F309" s="143" t="s">
        <v>711</v>
      </c>
      <c r="G309" s="144"/>
    </row>
  </sheetData>
  <customSheetViews>
    <customSheetView guid="{AC3D9A70-C753-4AD5-AD97-91C4ED7E8E5D}" showPageBreaks="1" hiddenColumns="1" state="hidden" view="pageLayout" topLeftCell="A293">
      <selection activeCell="D20" sqref="D20"/>
      <pageMargins left="0.7" right="0.7" top="0.75" bottom="0.75" header="0.3" footer="0.3"/>
      <pageSetup paperSize="1" orientation="portrait"/>
      <headerFooter>
        <oddFooter>&amp;LINST NAME____________________SIGN________________DATE______________DET'T HEAD____________________SIGN________________DATE______________</oddFooter>
      </headerFooter>
    </customSheetView>
  </customSheetViews>
  <mergeCells count="15">
    <mergeCell ref="I31:J31"/>
    <mergeCell ref="H48:K48"/>
    <mergeCell ref="I71:J71"/>
    <mergeCell ref="H93:K93"/>
    <mergeCell ref="I116:J116"/>
    <mergeCell ref="H137:K137"/>
    <mergeCell ref="I160:J160"/>
    <mergeCell ref="H206:K206"/>
    <mergeCell ref="I208:K208"/>
    <mergeCell ref="H236:K236"/>
    <mergeCell ref="I238:K238"/>
    <mergeCell ref="H269:K269"/>
    <mergeCell ref="I271:K271"/>
    <mergeCell ref="H294:K294"/>
    <mergeCell ref="I296:K296"/>
  </mergeCells>
  <pageMargins left="0.7" right="0.7" top="0.75" bottom="0.75" header="0.3" footer="0.3"/>
  <pageSetup paperSize="1" orientation="portrait"/>
  <headerFooter>
    <oddFooter>&amp;LINST NAME____________________SIGN________________DATE______________DET'T HEAD____________________SIGN________________DATE______________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89"/>
  <sheetViews>
    <sheetView zoomScale="115" zoomScaleNormal="115" topLeftCell="A271" workbookViewId="0">
      <selection activeCell="J276" sqref="J276"/>
    </sheetView>
  </sheetViews>
  <sheetFormatPr defaultColWidth="9.14285714285714" defaultRowHeight="21.75"/>
  <cols>
    <col min="1" max="1" width="5.42857142857143" style="1" customWidth="1"/>
    <col min="2" max="2" width="20.1428571428571" style="2" customWidth="1"/>
    <col min="3" max="4" width="23.5714285714286" style="255" customWidth="1"/>
    <col min="5" max="5" width="12.5714285714286" style="256" customWidth="1"/>
    <col min="6" max="22" width="5.71428571428571" style="2" customWidth="1"/>
    <col min="23" max="23" width="4.42857142857143" style="2" customWidth="1"/>
    <col min="24" max="25" width="5.71428571428571" style="2" customWidth="1"/>
    <col min="26" max="16384" width="9.14285714285714" style="2"/>
  </cols>
  <sheetData>
    <row r="1" s="254" customFormat="1" ht="63.75" spans="1:25">
      <c r="A1" s="257" t="s">
        <v>1048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</row>
    <row r="2" s="242" customFormat="1" ht="25.5" spans="1:33">
      <c r="A2" s="249" t="s">
        <v>1049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71"/>
      <c r="AA2" s="271"/>
      <c r="AB2" s="271"/>
      <c r="AC2" s="271"/>
      <c r="AD2" s="271"/>
      <c r="AE2" s="271"/>
      <c r="AF2" s="271"/>
      <c r="AG2" s="274"/>
    </row>
    <row r="3" s="242" customFormat="1" ht="25.5" spans="1:33">
      <c r="A3" s="249" t="s">
        <v>1050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71"/>
      <c r="AA3" s="271"/>
      <c r="AB3" s="271"/>
      <c r="AC3" s="271"/>
      <c r="AD3" s="271"/>
      <c r="AE3" s="271"/>
      <c r="AF3" s="271"/>
      <c r="AG3" s="274"/>
    </row>
    <row r="4" s="242" customFormat="1" spans="1:33">
      <c r="A4" s="258"/>
      <c r="B4" s="198"/>
      <c r="C4" s="259"/>
      <c r="D4" s="259"/>
      <c r="E4" s="266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271"/>
      <c r="AA4" s="271"/>
      <c r="AB4" s="271"/>
      <c r="AC4" s="271"/>
      <c r="AD4" s="271"/>
      <c r="AE4" s="271"/>
      <c r="AF4" s="271"/>
      <c r="AG4" s="274"/>
    </row>
    <row r="5" s="35" customFormat="1" ht="23.25" spans="1:26">
      <c r="A5" s="43" t="s">
        <v>1051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102"/>
    </row>
    <row r="6" spans="1:25">
      <c r="A6" s="217" t="s">
        <v>5</v>
      </c>
      <c r="B6" s="86" t="s">
        <v>6</v>
      </c>
      <c r="C6" s="69"/>
      <c r="D6" s="55"/>
      <c r="E6" s="248" t="s">
        <v>9</v>
      </c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100"/>
      <c r="S6" s="100"/>
      <c r="T6" s="100"/>
      <c r="U6" s="100"/>
      <c r="V6" s="100"/>
      <c r="W6" s="100"/>
      <c r="X6" s="100"/>
      <c r="Y6" s="100"/>
    </row>
    <row r="7" spans="1:25">
      <c r="A7" s="217">
        <v>1</v>
      </c>
      <c r="B7" s="87" t="s">
        <v>1052</v>
      </c>
      <c r="C7" s="87" t="s">
        <v>1053</v>
      </c>
      <c r="D7" s="87" t="s">
        <v>1054</v>
      </c>
      <c r="E7" s="94" t="s">
        <v>1055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>
      <c r="A8" s="217">
        <v>2</v>
      </c>
      <c r="B8" s="17" t="s">
        <v>1056</v>
      </c>
      <c r="C8" s="17" t="s">
        <v>1057</v>
      </c>
      <c r="D8" s="17" t="s">
        <v>1058</v>
      </c>
      <c r="E8" s="97" t="s">
        <v>1059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>
      <c r="A9" s="217">
        <v>3</v>
      </c>
      <c r="B9" s="87" t="s">
        <v>1060</v>
      </c>
      <c r="C9" s="87" t="s">
        <v>1061</v>
      </c>
      <c r="D9" s="17" t="s">
        <v>1062</v>
      </c>
      <c r="E9" s="97" t="s">
        <v>1063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>
      <c r="A10" s="217">
        <v>4</v>
      </c>
      <c r="B10" s="17" t="s">
        <v>1064</v>
      </c>
      <c r="C10" s="17" t="s">
        <v>1065</v>
      </c>
      <c r="D10" s="17" t="s">
        <v>1066</v>
      </c>
      <c r="E10" s="97" t="s">
        <v>1067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>
      <c r="A11" s="217">
        <v>5</v>
      </c>
      <c r="B11" s="17" t="s">
        <v>1068</v>
      </c>
      <c r="C11" s="17" t="s">
        <v>1069</v>
      </c>
      <c r="D11" s="17" t="s">
        <v>1070</v>
      </c>
      <c r="E11" s="97" t="s">
        <v>1071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>
      <c r="A12" s="217">
        <v>6</v>
      </c>
      <c r="B12" s="87" t="s">
        <v>1072</v>
      </c>
      <c r="C12" s="87" t="s">
        <v>1073</v>
      </c>
      <c r="D12" s="87" t="s">
        <v>1074</v>
      </c>
      <c r="E12" s="94" t="s">
        <v>1075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>
      <c r="A13" s="217">
        <v>7</v>
      </c>
      <c r="B13" s="87" t="s">
        <v>352</v>
      </c>
      <c r="C13" s="87" t="s">
        <v>1076</v>
      </c>
      <c r="D13" s="87" t="s">
        <v>1077</v>
      </c>
      <c r="E13" s="94" t="s">
        <v>1078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>
      <c r="A14" s="217">
        <v>8</v>
      </c>
      <c r="B14" s="87" t="s">
        <v>1079</v>
      </c>
      <c r="C14" s="87" t="s">
        <v>1080</v>
      </c>
      <c r="D14" s="87" t="s">
        <v>1081</v>
      </c>
      <c r="E14" s="94" t="s">
        <v>1082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>
      <c r="A15" s="217">
        <v>9</v>
      </c>
      <c r="B15" s="87" t="s">
        <v>1083</v>
      </c>
      <c r="C15" s="87" t="s">
        <v>1084</v>
      </c>
      <c r="D15" s="87" t="s">
        <v>1085</v>
      </c>
      <c r="E15" s="94" t="s">
        <v>1086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>
      <c r="A16" s="217">
        <v>10</v>
      </c>
      <c r="B16" s="87" t="s">
        <v>1087</v>
      </c>
      <c r="C16" s="87" t="s">
        <v>1088</v>
      </c>
      <c r="D16" s="87" t="s">
        <v>1089</v>
      </c>
      <c r="E16" s="94" t="s">
        <v>1090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>
      <c r="A17" s="217">
        <v>11</v>
      </c>
      <c r="B17" s="17" t="s">
        <v>1091</v>
      </c>
      <c r="C17" s="17" t="s">
        <v>1092</v>
      </c>
      <c r="D17" s="17" t="s">
        <v>1093</v>
      </c>
      <c r="E17" s="97" t="s">
        <v>1094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>
      <c r="A18" s="217">
        <v>12</v>
      </c>
      <c r="B18" s="17" t="s">
        <v>1095</v>
      </c>
      <c r="C18" s="17" t="s">
        <v>1096</v>
      </c>
      <c r="D18" s="17" t="s">
        <v>1097</v>
      </c>
      <c r="E18" s="268" t="s">
        <v>1098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>
      <c r="A19" s="217">
        <v>13</v>
      </c>
      <c r="B19" s="87" t="s">
        <v>1099</v>
      </c>
      <c r="C19" s="87" t="s">
        <v>1100</v>
      </c>
      <c r="D19" s="87" t="s">
        <v>1101</v>
      </c>
      <c r="E19" s="94" t="s">
        <v>1102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>
      <c r="A20" s="217">
        <v>14</v>
      </c>
      <c r="B20" s="87" t="s">
        <v>1103</v>
      </c>
      <c r="C20" s="87" t="s">
        <v>1104</v>
      </c>
      <c r="D20" s="87" t="s">
        <v>1105</v>
      </c>
      <c r="E20" s="94" t="s">
        <v>1106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>
      <c r="A21" s="217">
        <v>15</v>
      </c>
      <c r="B21" s="87" t="s">
        <v>1107</v>
      </c>
      <c r="C21" s="87" t="s">
        <v>1108</v>
      </c>
      <c r="D21" s="87" t="s">
        <v>1109</v>
      </c>
      <c r="E21" s="94" t="s">
        <v>1110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30">
      <c r="A22" s="217">
        <v>16</v>
      </c>
      <c r="B22" s="17" t="s">
        <v>1111</v>
      </c>
      <c r="C22" s="17" t="s">
        <v>1112</v>
      </c>
      <c r="D22" s="17" t="s">
        <v>1113</v>
      </c>
      <c r="E22" s="97" t="s">
        <v>1114</v>
      </c>
      <c r="F22" s="269"/>
      <c r="G22" s="269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19"/>
      <c r="S22" s="19"/>
      <c r="T22" s="19"/>
      <c r="U22" s="19"/>
      <c r="V22" s="19"/>
      <c r="W22" s="19"/>
      <c r="X22" s="19"/>
      <c r="Y22" s="19"/>
      <c r="Z22" s="272"/>
      <c r="AA22" s="272"/>
      <c r="AB22" s="272"/>
      <c r="AC22" s="272"/>
      <c r="AD22" s="272"/>
    </row>
    <row r="23" spans="1:25">
      <c r="A23" s="217">
        <v>17</v>
      </c>
      <c r="B23" s="88" t="s">
        <v>1115</v>
      </c>
      <c r="C23" s="88" t="s">
        <v>1116</v>
      </c>
      <c r="D23" s="88" t="s">
        <v>1117</v>
      </c>
      <c r="E23" s="94" t="s">
        <v>1118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>
      <c r="A24" s="217">
        <v>18</v>
      </c>
      <c r="B24" s="17" t="s">
        <v>1119</v>
      </c>
      <c r="C24" s="17" t="s">
        <v>1120</v>
      </c>
      <c r="D24" s="17" t="s">
        <v>1121</v>
      </c>
      <c r="E24" s="97" t="s">
        <v>1122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>
      <c r="A25" s="217">
        <v>19</v>
      </c>
      <c r="B25" s="87" t="s">
        <v>1123</v>
      </c>
      <c r="C25" s="87" t="s">
        <v>1124</v>
      </c>
      <c r="D25" s="87" t="s">
        <v>1125</v>
      </c>
      <c r="E25" s="94" t="s">
        <v>1126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>
      <c r="A26" s="217">
        <v>20</v>
      </c>
      <c r="B26" s="17" t="s">
        <v>1093</v>
      </c>
      <c r="C26" s="17" t="s">
        <v>1127</v>
      </c>
      <c r="D26" s="17" t="s">
        <v>1093</v>
      </c>
      <c r="E26" s="97" t="s">
        <v>1128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>
      <c r="A27" s="217">
        <v>21</v>
      </c>
      <c r="B27" s="87" t="s">
        <v>1129</v>
      </c>
      <c r="C27" s="87" t="s">
        <v>1130</v>
      </c>
      <c r="D27" s="87" t="s">
        <v>1131</v>
      </c>
      <c r="E27" s="94" t="s">
        <v>1132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>
      <c r="A28" s="217">
        <v>22</v>
      </c>
      <c r="B28" s="87" t="s">
        <v>1129</v>
      </c>
      <c r="C28" s="87" t="s">
        <v>1133</v>
      </c>
      <c r="D28" s="87" t="s">
        <v>1134</v>
      </c>
      <c r="E28" s="94" t="s">
        <v>1135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>
      <c r="A29" s="217">
        <v>23</v>
      </c>
      <c r="B29" s="87" t="s">
        <v>1136</v>
      </c>
      <c r="C29" s="87" t="s">
        <v>1137</v>
      </c>
      <c r="D29" s="87" t="s">
        <v>1138</v>
      </c>
      <c r="E29" s="97" t="s">
        <v>1139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30">
      <c r="A30" s="217">
        <v>24</v>
      </c>
      <c r="B30" s="87" t="s">
        <v>1140</v>
      </c>
      <c r="C30" s="87" t="s">
        <v>1141</v>
      </c>
      <c r="D30" s="87" t="s">
        <v>1142</v>
      </c>
      <c r="E30" s="94" t="s">
        <v>1143</v>
      </c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19"/>
      <c r="S30" s="19"/>
      <c r="T30" s="19"/>
      <c r="U30" s="19"/>
      <c r="V30" s="19"/>
      <c r="W30" s="19"/>
      <c r="X30" s="19"/>
      <c r="Y30" s="19"/>
      <c r="Z30" s="272"/>
      <c r="AA30" s="272"/>
      <c r="AB30" s="272"/>
      <c r="AC30" s="272"/>
      <c r="AD30" s="272"/>
    </row>
    <row r="31" spans="1:25">
      <c r="A31" s="217">
        <v>25</v>
      </c>
      <c r="B31" s="87" t="s">
        <v>1140</v>
      </c>
      <c r="C31" s="87" t="s">
        <v>1144</v>
      </c>
      <c r="D31" s="17" t="s">
        <v>1062</v>
      </c>
      <c r="E31" s="94" t="s">
        <v>1145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>
      <c r="A32" s="217">
        <v>26</v>
      </c>
      <c r="B32" s="87" t="s">
        <v>420</v>
      </c>
      <c r="C32" s="87" t="s">
        <v>1146</v>
      </c>
      <c r="D32" s="87" t="s">
        <v>1147</v>
      </c>
      <c r="E32" s="94" t="s">
        <v>1148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>
      <c r="A33" s="217">
        <v>27</v>
      </c>
      <c r="B33" s="87" t="s">
        <v>420</v>
      </c>
      <c r="C33" s="87" t="s">
        <v>1149</v>
      </c>
      <c r="D33" s="87" t="s">
        <v>1150</v>
      </c>
      <c r="E33" s="94" t="s">
        <v>1151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>
      <c r="A34" s="217">
        <v>28</v>
      </c>
      <c r="B34" s="87" t="s">
        <v>1152</v>
      </c>
      <c r="C34" s="87" t="s">
        <v>467</v>
      </c>
      <c r="D34" s="87" t="s">
        <v>1153</v>
      </c>
      <c r="E34" s="94" t="s">
        <v>1154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>
      <c r="A35" s="217">
        <v>29</v>
      </c>
      <c r="B35" s="87" t="s">
        <v>1155</v>
      </c>
      <c r="C35" s="87" t="s">
        <v>1156</v>
      </c>
      <c r="D35" s="87" t="s">
        <v>1157</v>
      </c>
      <c r="E35" s="94" t="s">
        <v>1158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>
      <c r="A36" s="217">
        <v>30</v>
      </c>
      <c r="B36" s="87" t="s">
        <v>1159</v>
      </c>
      <c r="C36" s="87" t="s">
        <v>1160</v>
      </c>
      <c r="D36" s="87" t="s">
        <v>1161</v>
      </c>
      <c r="E36" s="94" t="s">
        <v>1162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>
      <c r="A37" s="217">
        <v>31</v>
      </c>
      <c r="B37" s="87" t="s">
        <v>1163</v>
      </c>
      <c r="C37" s="87" t="s">
        <v>352</v>
      </c>
      <c r="D37" s="87" t="s">
        <v>1164</v>
      </c>
      <c r="E37" s="94" t="s">
        <v>1165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>
      <c r="A38" s="217">
        <v>32</v>
      </c>
      <c r="B38" s="87" t="s">
        <v>1166</v>
      </c>
      <c r="C38" s="87" t="s">
        <v>1100</v>
      </c>
      <c r="D38" s="87" t="s">
        <v>1167</v>
      </c>
      <c r="E38" s="94" t="s">
        <v>1168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>
      <c r="A39" s="217">
        <v>33</v>
      </c>
      <c r="B39" s="17" t="s">
        <v>1169</v>
      </c>
      <c r="C39" s="17" t="s">
        <v>1062</v>
      </c>
      <c r="D39" s="17" t="s">
        <v>1170</v>
      </c>
      <c r="E39" s="97" t="s">
        <v>1171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>
      <c r="A40" s="217">
        <v>34</v>
      </c>
      <c r="B40" s="87" t="s">
        <v>1169</v>
      </c>
      <c r="C40" s="87" t="s">
        <v>1172</v>
      </c>
      <c r="D40" s="87" t="s">
        <v>1173</v>
      </c>
      <c r="E40" s="94" t="s">
        <v>1174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30">
      <c r="A41" s="89" t="s">
        <v>530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272"/>
      <c r="AA41" s="272"/>
      <c r="AB41" s="272"/>
      <c r="AC41" s="272"/>
      <c r="AD41" s="272"/>
    </row>
    <row r="42" s="1" customFormat="1" spans="1:30">
      <c r="A42" s="217" t="s">
        <v>5</v>
      </c>
      <c r="B42" s="86" t="s">
        <v>477</v>
      </c>
      <c r="C42" s="69"/>
      <c r="D42" s="55"/>
      <c r="E42" s="248" t="s">
        <v>9</v>
      </c>
      <c r="F42" s="267"/>
      <c r="G42" s="267"/>
      <c r="H42" s="267"/>
      <c r="I42" s="267"/>
      <c r="J42" s="267"/>
      <c r="K42" s="267"/>
      <c r="L42" s="267"/>
      <c r="M42" s="267"/>
      <c r="N42" s="267"/>
      <c r="O42" s="267"/>
      <c r="P42" s="267"/>
      <c r="Q42" s="267"/>
      <c r="R42" s="100"/>
      <c r="S42" s="100"/>
      <c r="T42" s="100"/>
      <c r="U42" s="100"/>
      <c r="V42" s="100"/>
      <c r="W42" s="100"/>
      <c r="X42" s="100"/>
      <c r="Y42" s="100"/>
      <c r="Z42" s="273"/>
      <c r="AA42" s="273"/>
      <c r="AB42" s="273"/>
      <c r="AC42" s="273"/>
      <c r="AD42" s="273"/>
    </row>
    <row r="43" spans="1:25">
      <c r="A43" s="217">
        <v>1</v>
      </c>
      <c r="B43" s="17" t="s">
        <v>1175</v>
      </c>
      <c r="C43" s="17" t="s">
        <v>1176</v>
      </c>
      <c r="D43" s="17" t="s">
        <v>1177</v>
      </c>
      <c r="E43" s="97" t="s">
        <v>1178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>
      <c r="A44" s="217">
        <v>2</v>
      </c>
      <c r="B44" s="260"/>
      <c r="C44" s="260"/>
      <c r="D44" s="260"/>
      <c r="E44" s="1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>
      <c r="A45" s="217">
        <v>3</v>
      </c>
      <c r="B45" s="261"/>
      <c r="C45" s="262"/>
      <c r="D45" s="262"/>
      <c r="E45" s="116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>
      <c r="A46" s="217">
        <v>4</v>
      </c>
      <c r="B46" s="263"/>
      <c r="C46" s="264"/>
      <c r="D46" s="264"/>
      <c r="E46" s="14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>
      <c r="A47" s="217">
        <v>5</v>
      </c>
      <c r="B47" s="265"/>
      <c r="C47" s="55"/>
      <c r="D47" s="55"/>
      <c r="E47" s="78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="241" customFormat="1" ht="25.5" spans="1:33">
      <c r="A48" s="40" t="s">
        <v>1049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271"/>
      <c r="AA48" s="271"/>
      <c r="AB48" s="271"/>
      <c r="AC48" s="271"/>
      <c r="AD48" s="271"/>
      <c r="AE48" s="271"/>
      <c r="AF48" s="271"/>
      <c r="AG48" s="274"/>
    </row>
    <row r="49" s="241" customFormat="1" ht="25.5" spans="1:33">
      <c r="A49" s="249" t="s">
        <v>1050</v>
      </c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249"/>
      <c r="X49" s="249"/>
      <c r="Y49" s="249"/>
      <c r="Z49" s="271"/>
      <c r="AA49" s="271"/>
      <c r="AB49" s="271"/>
      <c r="AC49" s="271"/>
      <c r="AD49" s="271"/>
      <c r="AE49" s="271"/>
      <c r="AF49" s="271"/>
      <c r="AG49" s="274"/>
    </row>
    <row r="50" s="242" customFormat="1" spans="1:33">
      <c r="A50" s="258"/>
      <c r="B50" s="198"/>
      <c r="C50" s="198"/>
      <c r="D50" s="198"/>
      <c r="E50" s="266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271"/>
      <c r="AA50" s="271"/>
      <c r="AB50" s="271"/>
      <c r="AC50" s="271"/>
      <c r="AD50" s="271"/>
      <c r="AE50" s="271"/>
      <c r="AF50" s="271"/>
      <c r="AG50" s="274"/>
    </row>
    <row r="51" s="35" customFormat="1" ht="21.95" customHeight="1" spans="1:26">
      <c r="A51" s="57" t="s">
        <v>1179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103"/>
    </row>
    <row r="52" s="1" customFormat="1" ht="18.95" customHeight="1" spans="1:30">
      <c r="A52" s="217" t="s">
        <v>5</v>
      </c>
      <c r="B52" s="86" t="s">
        <v>477</v>
      </c>
      <c r="C52" s="69"/>
      <c r="D52" s="55"/>
      <c r="E52" s="78" t="s">
        <v>9</v>
      </c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7"/>
      <c r="R52" s="100"/>
      <c r="S52" s="100"/>
      <c r="T52" s="100"/>
      <c r="U52" s="100"/>
      <c r="V52" s="100"/>
      <c r="W52" s="100"/>
      <c r="X52" s="100"/>
      <c r="Y52" s="100"/>
      <c r="Z52" s="273"/>
      <c r="AA52" s="273"/>
      <c r="AB52" s="273"/>
      <c r="AC52" s="273"/>
      <c r="AD52" s="273"/>
    </row>
    <row r="53" spans="1:25">
      <c r="A53" s="217">
        <v>1</v>
      </c>
      <c r="B53" s="87" t="s">
        <v>1052</v>
      </c>
      <c r="C53" s="87" t="s">
        <v>1053</v>
      </c>
      <c r="D53" s="87" t="s">
        <v>1054</v>
      </c>
      <c r="E53" s="94" t="s">
        <v>1055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>
      <c r="A54" s="217">
        <v>2</v>
      </c>
      <c r="B54" s="17" t="s">
        <v>1056</v>
      </c>
      <c r="C54" s="17" t="s">
        <v>1057</v>
      </c>
      <c r="D54" s="17" t="s">
        <v>1058</v>
      </c>
      <c r="E54" s="97" t="s">
        <v>1059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>
      <c r="A55" s="217">
        <v>3</v>
      </c>
      <c r="B55" s="87" t="s">
        <v>1060</v>
      </c>
      <c r="C55" s="87" t="s">
        <v>1061</v>
      </c>
      <c r="D55" s="17" t="s">
        <v>1062</v>
      </c>
      <c r="E55" s="97" t="s">
        <v>1063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>
      <c r="A56" s="217">
        <v>4</v>
      </c>
      <c r="B56" s="17" t="s">
        <v>1064</v>
      </c>
      <c r="C56" s="17" t="s">
        <v>1065</v>
      </c>
      <c r="D56" s="17" t="s">
        <v>1066</v>
      </c>
      <c r="E56" s="97" t="s">
        <v>1067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>
      <c r="A57" s="217">
        <v>5</v>
      </c>
      <c r="B57" s="17" t="s">
        <v>1068</v>
      </c>
      <c r="C57" s="17" t="s">
        <v>1069</v>
      </c>
      <c r="D57" s="17" t="s">
        <v>1070</v>
      </c>
      <c r="E57" s="97" t="s">
        <v>1071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>
      <c r="A58" s="217">
        <v>6</v>
      </c>
      <c r="B58" s="87" t="s">
        <v>1072</v>
      </c>
      <c r="C58" s="87" t="s">
        <v>1073</v>
      </c>
      <c r="D58" s="87" t="s">
        <v>1074</v>
      </c>
      <c r="E58" s="94" t="s">
        <v>1075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>
      <c r="A59" s="217">
        <v>7</v>
      </c>
      <c r="B59" s="87" t="s">
        <v>352</v>
      </c>
      <c r="C59" s="87" t="s">
        <v>1076</v>
      </c>
      <c r="D59" s="87" t="s">
        <v>1077</v>
      </c>
      <c r="E59" s="94" t="s">
        <v>1078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>
      <c r="A60" s="217">
        <v>8</v>
      </c>
      <c r="B60" s="87" t="s">
        <v>1079</v>
      </c>
      <c r="C60" s="87" t="s">
        <v>1080</v>
      </c>
      <c r="D60" s="87" t="s">
        <v>1081</v>
      </c>
      <c r="E60" s="94" t="s">
        <v>1082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>
      <c r="A61" s="217">
        <v>9</v>
      </c>
      <c r="B61" s="87" t="s">
        <v>1083</v>
      </c>
      <c r="C61" s="87" t="s">
        <v>1084</v>
      </c>
      <c r="D61" s="87" t="s">
        <v>1085</v>
      </c>
      <c r="E61" s="94" t="s">
        <v>1086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>
      <c r="A62" s="217">
        <v>10</v>
      </c>
      <c r="B62" s="87" t="s">
        <v>1087</v>
      </c>
      <c r="C62" s="87" t="s">
        <v>1088</v>
      </c>
      <c r="D62" s="87" t="s">
        <v>1089</v>
      </c>
      <c r="E62" s="94" t="s">
        <v>1090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>
      <c r="A63" s="217">
        <v>11</v>
      </c>
      <c r="B63" s="17" t="s">
        <v>1091</v>
      </c>
      <c r="C63" s="17" t="s">
        <v>1092</v>
      </c>
      <c r="D63" s="17" t="s">
        <v>1093</v>
      </c>
      <c r="E63" s="97" t="s">
        <v>1094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>
      <c r="A64" s="217">
        <v>12</v>
      </c>
      <c r="B64" s="17" t="s">
        <v>1095</v>
      </c>
      <c r="C64" s="17" t="s">
        <v>1096</v>
      </c>
      <c r="D64" s="17" t="s">
        <v>1097</v>
      </c>
      <c r="E64" s="268" t="s">
        <v>1098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>
      <c r="A65" s="217">
        <v>13</v>
      </c>
      <c r="B65" s="87" t="s">
        <v>1099</v>
      </c>
      <c r="C65" s="87" t="s">
        <v>1100</v>
      </c>
      <c r="D65" s="87" t="s">
        <v>1101</v>
      </c>
      <c r="E65" s="94" t="s">
        <v>1102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>
      <c r="A66" s="217">
        <v>14</v>
      </c>
      <c r="B66" s="87" t="s">
        <v>1103</v>
      </c>
      <c r="C66" s="87" t="s">
        <v>1104</v>
      </c>
      <c r="D66" s="87" t="s">
        <v>1105</v>
      </c>
      <c r="E66" s="94" t="s">
        <v>1106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>
      <c r="A67" s="217">
        <v>15</v>
      </c>
      <c r="B67" s="87" t="s">
        <v>1107</v>
      </c>
      <c r="C67" s="87" t="s">
        <v>1108</v>
      </c>
      <c r="D67" s="87" t="s">
        <v>1109</v>
      </c>
      <c r="E67" s="94" t="s">
        <v>1110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>
      <c r="A68" s="217">
        <v>16</v>
      </c>
      <c r="B68" s="17" t="s">
        <v>1111</v>
      </c>
      <c r="C68" s="17" t="s">
        <v>1112</v>
      </c>
      <c r="D68" s="17" t="s">
        <v>1113</v>
      </c>
      <c r="E68" s="97" t="s">
        <v>1114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>
      <c r="A69" s="217">
        <v>17</v>
      </c>
      <c r="B69" s="88" t="s">
        <v>1115</v>
      </c>
      <c r="C69" s="88" t="s">
        <v>1116</v>
      </c>
      <c r="D69" s="88" t="s">
        <v>1117</v>
      </c>
      <c r="E69" s="94" t="s">
        <v>1118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>
      <c r="A70" s="217">
        <v>18</v>
      </c>
      <c r="B70" s="17" t="s">
        <v>1119</v>
      </c>
      <c r="C70" s="17" t="s">
        <v>1120</v>
      </c>
      <c r="D70" s="17" t="s">
        <v>1121</v>
      </c>
      <c r="E70" s="97" t="s">
        <v>1122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>
      <c r="A71" s="217">
        <v>19</v>
      </c>
      <c r="B71" s="87" t="s">
        <v>1123</v>
      </c>
      <c r="C71" s="87" t="s">
        <v>1124</v>
      </c>
      <c r="D71" s="87" t="s">
        <v>1125</v>
      </c>
      <c r="E71" s="94" t="s">
        <v>1126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>
      <c r="A72" s="217">
        <v>20</v>
      </c>
      <c r="B72" s="17" t="s">
        <v>1093</v>
      </c>
      <c r="C72" s="17" t="s">
        <v>1127</v>
      </c>
      <c r="D72" s="17" t="s">
        <v>1093</v>
      </c>
      <c r="E72" s="97" t="s">
        <v>1128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>
      <c r="A73" s="217">
        <v>21</v>
      </c>
      <c r="B73" s="87" t="s">
        <v>1129</v>
      </c>
      <c r="C73" s="87" t="s">
        <v>1130</v>
      </c>
      <c r="D73" s="87" t="s">
        <v>1131</v>
      </c>
      <c r="E73" s="94" t="s">
        <v>1132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>
      <c r="A74" s="217">
        <v>22</v>
      </c>
      <c r="B74" s="87" t="s">
        <v>1129</v>
      </c>
      <c r="C74" s="87" t="s">
        <v>1133</v>
      </c>
      <c r="D74" s="87" t="s">
        <v>1134</v>
      </c>
      <c r="E74" s="94" t="s">
        <v>1135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>
      <c r="A75" s="217">
        <v>23</v>
      </c>
      <c r="B75" s="87" t="s">
        <v>1136</v>
      </c>
      <c r="C75" s="87" t="s">
        <v>1137</v>
      </c>
      <c r="D75" s="87" t="s">
        <v>1138</v>
      </c>
      <c r="E75" s="97" t="s">
        <v>1139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>
      <c r="A76" s="217">
        <v>24</v>
      </c>
      <c r="B76" s="87" t="s">
        <v>1140</v>
      </c>
      <c r="C76" s="87" t="s">
        <v>1141</v>
      </c>
      <c r="D76" s="87" t="s">
        <v>1142</v>
      </c>
      <c r="E76" s="94" t="s">
        <v>1143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>
      <c r="A77" s="217">
        <v>25</v>
      </c>
      <c r="B77" s="87" t="s">
        <v>1140</v>
      </c>
      <c r="C77" s="87" t="s">
        <v>1144</v>
      </c>
      <c r="D77" s="17" t="s">
        <v>1062</v>
      </c>
      <c r="E77" s="94" t="s">
        <v>1145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>
      <c r="A78" s="217">
        <v>26</v>
      </c>
      <c r="B78" s="87" t="s">
        <v>420</v>
      </c>
      <c r="C78" s="87" t="s">
        <v>1146</v>
      </c>
      <c r="D78" s="87" t="s">
        <v>1147</v>
      </c>
      <c r="E78" s="94" t="s">
        <v>1148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>
      <c r="A79" s="217">
        <v>27</v>
      </c>
      <c r="B79" s="87" t="s">
        <v>420</v>
      </c>
      <c r="C79" s="87" t="s">
        <v>1149</v>
      </c>
      <c r="D79" s="87" t="s">
        <v>1150</v>
      </c>
      <c r="E79" s="94" t="s">
        <v>1151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>
      <c r="A80" s="217">
        <v>28</v>
      </c>
      <c r="B80" s="87" t="s">
        <v>1152</v>
      </c>
      <c r="C80" s="87" t="s">
        <v>467</v>
      </c>
      <c r="D80" s="87" t="s">
        <v>1153</v>
      </c>
      <c r="E80" s="94" t="s">
        <v>1180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>
      <c r="A81" s="217">
        <v>29</v>
      </c>
      <c r="B81" s="87" t="s">
        <v>1155</v>
      </c>
      <c r="C81" s="87" t="s">
        <v>1156</v>
      </c>
      <c r="D81" s="87" t="s">
        <v>1157</v>
      </c>
      <c r="E81" s="94" t="s">
        <v>1158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>
      <c r="A82" s="217">
        <v>30</v>
      </c>
      <c r="B82" s="87" t="s">
        <v>1159</v>
      </c>
      <c r="C82" s="87" t="s">
        <v>1160</v>
      </c>
      <c r="D82" s="87" t="s">
        <v>1161</v>
      </c>
      <c r="E82" s="94" t="s">
        <v>1162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>
      <c r="A83" s="217">
        <v>31</v>
      </c>
      <c r="B83" s="87" t="s">
        <v>1163</v>
      </c>
      <c r="C83" s="87" t="s">
        <v>352</v>
      </c>
      <c r="D83" s="87" t="s">
        <v>1164</v>
      </c>
      <c r="E83" s="94" t="s">
        <v>1165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>
      <c r="A84" s="217">
        <v>32</v>
      </c>
      <c r="B84" s="87" t="s">
        <v>1166</v>
      </c>
      <c r="C84" s="87" t="s">
        <v>1100</v>
      </c>
      <c r="D84" s="87" t="s">
        <v>1167</v>
      </c>
      <c r="E84" s="94" t="s">
        <v>1168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>
      <c r="A85" s="217">
        <v>33</v>
      </c>
      <c r="B85" s="17" t="s">
        <v>1169</v>
      </c>
      <c r="C85" s="17" t="s">
        <v>1062</v>
      </c>
      <c r="D85" s="17" t="s">
        <v>1170</v>
      </c>
      <c r="E85" s="97" t="s">
        <v>1171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>
      <c r="A86" s="217">
        <v>34</v>
      </c>
      <c r="B86" s="87" t="s">
        <v>1169</v>
      </c>
      <c r="C86" s="87" t="s">
        <v>1172</v>
      </c>
      <c r="D86" s="87" t="s">
        <v>1173</v>
      </c>
      <c r="E86" s="94" t="s">
        <v>1174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>
      <c r="A87" s="217">
        <v>35</v>
      </c>
      <c r="B87" s="87"/>
      <c r="C87" s="87"/>
      <c r="D87" s="87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30">
      <c r="A88" s="217">
        <v>36</v>
      </c>
      <c r="B88" s="87"/>
      <c r="C88" s="87"/>
      <c r="D88" s="87"/>
      <c r="E88" s="14"/>
      <c r="F88" s="270"/>
      <c r="G88" s="270"/>
      <c r="H88" s="270"/>
      <c r="I88" s="270"/>
      <c r="J88" s="270"/>
      <c r="K88" s="270"/>
      <c r="L88" s="270"/>
      <c r="M88" s="270"/>
      <c r="N88" s="270"/>
      <c r="O88" s="270"/>
      <c r="P88" s="270"/>
      <c r="Q88" s="270"/>
      <c r="R88" s="19"/>
      <c r="S88" s="19"/>
      <c r="T88" s="19"/>
      <c r="U88" s="19"/>
      <c r="V88" s="19"/>
      <c r="W88" s="19"/>
      <c r="X88" s="19"/>
      <c r="Y88" s="19"/>
      <c r="Z88" s="272"/>
      <c r="AA88" s="272"/>
      <c r="AB88" s="272"/>
      <c r="AC88" s="272"/>
      <c r="AD88" s="272"/>
    </row>
    <row r="89" spans="1:25">
      <c r="A89" s="217">
        <v>37</v>
      </c>
      <c r="B89" s="87"/>
      <c r="C89" s="87"/>
      <c r="D89" s="87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30">
      <c r="A90" s="89" t="s">
        <v>530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272"/>
      <c r="AA90" s="272"/>
      <c r="AB90" s="272"/>
      <c r="AC90" s="272"/>
      <c r="AD90" s="272"/>
    </row>
    <row r="91" s="1" customFormat="1" spans="1:30">
      <c r="A91" s="217" t="s">
        <v>5</v>
      </c>
      <c r="B91" s="86" t="s">
        <v>477</v>
      </c>
      <c r="C91" s="69"/>
      <c r="D91" s="55"/>
      <c r="E91" s="248" t="s">
        <v>9</v>
      </c>
      <c r="F91" s="267"/>
      <c r="G91" s="267"/>
      <c r="H91" s="267"/>
      <c r="I91" s="267"/>
      <c r="J91" s="267"/>
      <c r="K91" s="267"/>
      <c r="L91" s="267"/>
      <c r="M91" s="267"/>
      <c r="N91" s="267"/>
      <c r="O91" s="267"/>
      <c r="P91" s="267"/>
      <c r="Q91" s="267"/>
      <c r="R91" s="100"/>
      <c r="S91" s="100"/>
      <c r="T91" s="100"/>
      <c r="U91" s="100"/>
      <c r="V91" s="100"/>
      <c r="W91" s="100"/>
      <c r="X91" s="100"/>
      <c r="Y91" s="100"/>
      <c r="Z91" s="273"/>
      <c r="AA91" s="273"/>
      <c r="AB91" s="273"/>
      <c r="AC91" s="273"/>
      <c r="AD91" s="273"/>
    </row>
    <row r="92" spans="1:25">
      <c r="A92" s="217">
        <v>1</v>
      </c>
      <c r="B92" s="17" t="s">
        <v>1175</v>
      </c>
      <c r="C92" s="17" t="s">
        <v>1176</v>
      </c>
      <c r="D92" s="17" t="s">
        <v>1177</v>
      </c>
      <c r="E92" s="97" t="s">
        <v>1178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>
      <c r="A93" s="217">
        <v>2</v>
      </c>
      <c r="B93" s="17" t="s">
        <v>1181</v>
      </c>
      <c r="C93" s="17" t="s">
        <v>1182</v>
      </c>
      <c r="D93" s="17" t="s">
        <v>1183</v>
      </c>
      <c r="E93" s="97" t="s">
        <v>1184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30">
      <c r="A94" s="217">
        <v>3</v>
      </c>
      <c r="B94" s="34"/>
      <c r="C94" s="13"/>
      <c r="D94" s="13"/>
      <c r="E94" s="78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19"/>
      <c r="S94" s="19"/>
      <c r="T94" s="19"/>
      <c r="U94" s="19"/>
      <c r="V94" s="19"/>
      <c r="W94" s="19"/>
      <c r="X94" s="19"/>
      <c r="Y94" s="19"/>
      <c r="Z94" s="272"/>
      <c r="AA94" s="272"/>
      <c r="AB94" s="272"/>
      <c r="AC94" s="272"/>
      <c r="AD94" s="272"/>
    </row>
    <row r="95" spans="1:30">
      <c r="A95" s="217">
        <v>4</v>
      </c>
      <c r="B95" s="115"/>
      <c r="C95" s="115"/>
      <c r="D95" s="115"/>
      <c r="E95" s="275"/>
      <c r="F95" s="276"/>
      <c r="G95" s="276"/>
      <c r="H95" s="276"/>
      <c r="I95" s="276"/>
      <c r="J95" s="276"/>
      <c r="K95" s="276"/>
      <c r="L95" s="276"/>
      <c r="M95" s="276"/>
      <c r="N95" s="276"/>
      <c r="O95" s="276"/>
      <c r="P95" s="276"/>
      <c r="Q95" s="276"/>
      <c r="R95" s="19"/>
      <c r="S95" s="19"/>
      <c r="T95" s="19"/>
      <c r="U95" s="19"/>
      <c r="V95" s="19"/>
      <c r="W95" s="19"/>
      <c r="X95" s="19"/>
      <c r="Y95" s="19"/>
      <c r="Z95" s="272"/>
      <c r="AA95" s="272"/>
      <c r="AB95" s="272"/>
      <c r="AC95" s="272"/>
      <c r="AD95" s="272"/>
    </row>
    <row r="96" spans="1:25">
      <c r="A96" s="217">
        <v>5</v>
      </c>
      <c r="B96" s="34"/>
      <c r="C96" s="200"/>
      <c r="D96" s="200"/>
      <c r="E96" s="277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ht="25.5" spans="1:25">
      <c r="A97" s="40" t="s">
        <v>1049</v>
      </c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</row>
    <row r="98" s="241" customFormat="1" ht="25.5" spans="1:33">
      <c r="A98" s="249" t="s">
        <v>1050</v>
      </c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  <c r="X98" s="249"/>
      <c r="Y98" s="249"/>
      <c r="Z98" s="271"/>
      <c r="AA98" s="271"/>
      <c r="AB98" s="271"/>
      <c r="AC98" s="271"/>
      <c r="AD98" s="271"/>
      <c r="AE98" s="271"/>
      <c r="AF98" s="271"/>
      <c r="AG98" s="274"/>
    </row>
    <row r="99" spans="1:25">
      <c r="A99" s="258"/>
      <c r="B99" s="198"/>
      <c r="C99" s="198"/>
      <c r="D99" s="198"/>
      <c r="E99" s="266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</row>
    <row r="100" s="35" customFormat="1" ht="21.95" customHeight="1" spans="1:26">
      <c r="A100" s="71" t="s">
        <v>1185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103"/>
    </row>
    <row r="101" spans="1:25">
      <c r="A101" s="217" t="s">
        <v>5</v>
      </c>
      <c r="B101" s="86" t="s">
        <v>477</v>
      </c>
      <c r="C101" s="69"/>
      <c r="D101" s="69"/>
      <c r="E101" s="107" t="s">
        <v>9</v>
      </c>
      <c r="F101" s="278"/>
      <c r="G101" s="278"/>
      <c r="H101" s="278"/>
      <c r="I101" s="278"/>
      <c r="J101" s="278"/>
      <c r="K101" s="278"/>
      <c r="L101" s="278"/>
      <c r="M101" s="278"/>
      <c r="N101" s="278"/>
      <c r="O101" s="278"/>
      <c r="P101" s="278"/>
      <c r="Q101" s="278"/>
      <c r="R101" s="109"/>
      <c r="S101" s="109"/>
      <c r="T101" s="109"/>
      <c r="U101" s="109"/>
      <c r="V101" s="109"/>
      <c r="W101" s="109"/>
      <c r="X101" s="109"/>
      <c r="Y101" s="109"/>
    </row>
    <row r="102" spans="1:25">
      <c r="A102" s="217">
        <v>1</v>
      </c>
      <c r="B102" s="87" t="s">
        <v>1052</v>
      </c>
      <c r="C102" s="87" t="s">
        <v>1053</v>
      </c>
      <c r="D102" s="87" t="s">
        <v>1054</v>
      </c>
      <c r="E102" s="94" t="s">
        <v>1055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>
      <c r="A103" s="217">
        <v>2</v>
      </c>
      <c r="B103" s="17" t="s">
        <v>1056</v>
      </c>
      <c r="C103" s="17" t="s">
        <v>1057</v>
      </c>
      <c r="D103" s="17" t="s">
        <v>1058</v>
      </c>
      <c r="E103" s="97" t="s">
        <v>1059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>
      <c r="A104" s="217">
        <v>3</v>
      </c>
      <c r="B104" s="87" t="s">
        <v>1060</v>
      </c>
      <c r="C104" s="87" t="s">
        <v>1061</v>
      </c>
      <c r="D104" s="17" t="s">
        <v>1062</v>
      </c>
      <c r="E104" s="97" t="s">
        <v>1063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>
      <c r="A105" s="217">
        <v>4</v>
      </c>
      <c r="B105" s="17" t="s">
        <v>1064</v>
      </c>
      <c r="C105" s="17" t="s">
        <v>1065</v>
      </c>
      <c r="D105" s="17" t="s">
        <v>1066</v>
      </c>
      <c r="E105" s="97" t="s">
        <v>1067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>
      <c r="A106" s="217">
        <v>5</v>
      </c>
      <c r="B106" s="17" t="s">
        <v>1068</v>
      </c>
      <c r="C106" s="17" t="s">
        <v>1069</v>
      </c>
      <c r="D106" s="17" t="s">
        <v>1070</v>
      </c>
      <c r="E106" s="97" t="s">
        <v>1071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>
      <c r="A107" s="217">
        <v>6</v>
      </c>
      <c r="B107" s="87" t="s">
        <v>1072</v>
      </c>
      <c r="C107" s="87" t="s">
        <v>1073</v>
      </c>
      <c r="D107" s="87" t="s">
        <v>1074</v>
      </c>
      <c r="E107" s="94" t="s">
        <v>1075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>
      <c r="A108" s="217">
        <v>7</v>
      </c>
      <c r="B108" s="87" t="s">
        <v>352</v>
      </c>
      <c r="C108" s="87" t="s">
        <v>1076</v>
      </c>
      <c r="D108" s="87" t="s">
        <v>1077</v>
      </c>
      <c r="E108" s="94" t="s">
        <v>1078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>
      <c r="A109" s="217">
        <v>8</v>
      </c>
      <c r="B109" s="87" t="s">
        <v>1079</v>
      </c>
      <c r="C109" s="87" t="s">
        <v>1080</v>
      </c>
      <c r="D109" s="87" t="s">
        <v>1081</v>
      </c>
      <c r="E109" s="94" t="s">
        <v>1082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>
      <c r="A110" s="217">
        <v>9</v>
      </c>
      <c r="B110" s="87" t="s">
        <v>1083</v>
      </c>
      <c r="C110" s="87" t="s">
        <v>1084</v>
      </c>
      <c r="D110" s="87" t="s">
        <v>1085</v>
      </c>
      <c r="E110" s="94" t="s">
        <v>1086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>
      <c r="A111" s="217">
        <v>10</v>
      </c>
      <c r="B111" s="87" t="s">
        <v>1087</v>
      </c>
      <c r="C111" s="87" t="s">
        <v>1088</v>
      </c>
      <c r="D111" s="87" t="s">
        <v>1089</v>
      </c>
      <c r="E111" s="94" t="s">
        <v>1090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>
      <c r="A112" s="217">
        <v>11</v>
      </c>
      <c r="B112" s="17" t="s">
        <v>1091</v>
      </c>
      <c r="C112" s="17" t="s">
        <v>1092</v>
      </c>
      <c r="D112" s="17" t="s">
        <v>1093</v>
      </c>
      <c r="E112" s="97" t="s">
        <v>1094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>
      <c r="A113" s="217">
        <v>12</v>
      </c>
      <c r="B113" s="17" t="s">
        <v>1095</v>
      </c>
      <c r="C113" s="17" t="s">
        <v>1096</v>
      </c>
      <c r="D113" s="17" t="s">
        <v>1097</v>
      </c>
      <c r="E113" s="268" t="s">
        <v>1098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>
      <c r="A114" s="217">
        <v>13</v>
      </c>
      <c r="B114" s="87" t="s">
        <v>1099</v>
      </c>
      <c r="C114" s="87" t="s">
        <v>1100</v>
      </c>
      <c r="D114" s="87" t="s">
        <v>1101</v>
      </c>
      <c r="E114" s="94" t="s">
        <v>1102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>
      <c r="A115" s="217">
        <v>14</v>
      </c>
      <c r="B115" s="87" t="s">
        <v>1107</v>
      </c>
      <c r="C115" s="87" t="s">
        <v>1108</v>
      </c>
      <c r="D115" s="87" t="s">
        <v>1109</v>
      </c>
      <c r="E115" s="94" t="s">
        <v>1110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>
      <c r="A116" s="217">
        <v>15</v>
      </c>
      <c r="B116" s="17" t="s">
        <v>1111</v>
      </c>
      <c r="C116" s="17" t="s">
        <v>1112</v>
      </c>
      <c r="D116" s="17" t="s">
        <v>1113</v>
      </c>
      <c r="E116" s="97" t="s">
        <v>1114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>
      <c r="A117" s="217">
        <v>16</v>
      </c>
      <c r="B117" s="88" t="s">
        <v>1115</v>
      </c>
      <c r="C117" s="88" t="s">
        <v>1116</v>
      </c>
      <c r="D117" s="88" t="s">
        <v>1117</v>
      </c>
      <c r="E117" s="94" t="s">
        <v>1118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>
      <c r="A118" s="217">
        <v>17</v>
      </c>
      <c r="B118" s="17" t="s">
        <v>1119</v>
      </c>
      <c r="C118" s="17" t="s">
        <v>1120</v>
      </c>
      <c r="D118" s="17" t="s">
        <v>1121</v>
      </c>
      <c r="E118" s="97" t="s">
        <v>1122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>
      <c r="A119" s="217">
        <v>18</v>
      </c>
      <c r="B119" s="87" t="s">
        <v>1123</v>
      </c>
      <c r="C119" s="87" t="s">
        <v>1124</v>
      </c>
      <c r="D119" s="87" t="s">
        <v>1125</v>
      </c>
      <c r="E119" s="94" t="s">
        <v>1126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>
      <c r="A120" s="217">
        <v>19</v>
      </c>
      <c r="B120" s="17" t="s">
        <v>1093</v>
      </c>
      <c r="C120" s="17" t="s">
        <v>1127</v>
      </c>
      <c r="D120" s="17" t="s">
        <v>1093</v>
      </c>
      <c r="E120" s="97" t="s">
        <v>1128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>
      <c r="A121" s="217">
        <v>20</v>
      </c>
      <c r="B121" s="87" t="s">
        <v>1129</v>
      </c>
      <c r="C121" s="87" t="s">
        <v>1130</v>
      </c>
      <c r="D121" s="87" t="s">
        <v>1131</v>
      </c>
      <c r="E121" s="94" t="s">
        <v>1132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>
      <c r="A122" s="217">
        <v>21</v>
      </c>
      <c r="B122" s="87" t="s">
        <v>1129</v>
      </c>
      <c r="C122" s="87" t="s">
        <v>1133</v>
      </c>
      <c r="D122" s="87" t="s">
        <v>1134</v>
      </c>
      <c r="E122" s="94" t="s">
        <v>1135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>
      <c r="A123" s="217">
        <v>22</v>
      </c>
      <c r="B123" s="87" t="s">
        <v>1136</v>
      </c>
      <c r="C123" s="87" t="s">
        <v>1137</v>
      </c>
      <c r="D123" s="87" t="s">
        <v>1138</v>
      </c>
      <c r="E123" s="97" t="s">
        <v>1139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>
      <c r="A124" s="217">
        <v>23</v>
      </c>
      <c r="B124" s="87" t="s">
        <v>1140</v>
      </c>
      <c r="C124" s="87" t="s">
        <v>1141</v>
      </c>
      <c r="D124" s="87" t="s">
        <v>1142</v>
      </c>
      <c r="E124" s="94" t="s">
        <v>1143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>
      <c r="A125" s="217">
        <v>24</v>
      </c>
      <c r="B125" s="87" t="s">
        <v>1140</v>
      </c>
      <c r="C125" s="87" t="s">
        <v>1144</v>
      </c>
      <c r="D125" s="17" t="s">
        <v>1062</v>
      </c>
      <c r="E125" s="94" t="s">
        <v>1145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>
      <c r="A126" s="217">
        <v>25</v>
      </c>
      <c r="B126" s="87" t="s">
        <v>420</v>
      </c>
      <c r="C126" s="87" t="s">
        <v>1146</v>
      </c>
      <c r="D126" s="87" t="s">
        <v>1147</v>
      </c>
      <c r="E126" s="94" t="s">
        <v>1148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>
      <c r="A127" s="217">
        <v>26</v>
      </c>
      <c r="B127" s="87" t="s">
        <v>420</v>
      </c>
      <c r="C127" s="87" t="s">
        <v>1149</v>
      </c>
      <c r="D127" s="87" t="s">
        <v>1150</v>
      </c>
      <c r="E127" s="94" t="s">
        <v>1151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>
      <c r="A128" s="217">
        <v>27</v>
      </c>
      <c r="B128" s="87" t="s">
        <v>1152</v>
      </c>
      <c r="C128" s="87" t="s">
        <v>467</v>
      </c>
      <c r="D128" s="87" t="s">
        <v>1153</v>
      </c>
      <c r="E128" s="94" t="s">
        <v>1180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>
      <c r="A129" s="217">
        <v>28</v>
      </c>
      <c r="B129" s="87" t="s">
        <v>1155</v>
      </c>
      <c r="C129" s="87" t="s">
        <v>1156</v>
      </c>
      <c r="D129" s="87" t="s">
        <v>1157</v>
      </c>
      <c r="E129" s="94" t="s">
        <v>1158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>
      <c r="A130" s="217">
        <v>29</v>
      </c>
      <c r="B130" s="87" t="s">
        <v>1159</v>
      </c>
      <c r="C130" s="87" t="s">
        <v>1160</v>
      </c>
      <c r="D130" s="87" t="s">
        <v>1161</v>
      </c>
      <c r="E130" s="94" t="s">
        <v>1162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>
      <c r="A131" s="217">
        <v>30</v>
      </c>
      <c r="B131" s="87" t="s">
        <v>1163</v>
      </c>
      <c r="C131" s="87" t="s">
        <v>352</v>
      </c>
      <c r="D131" s="87" t="s">
        <v>1164</v>
      </c>
      <c r="E131" s="94" t="s">
        <v>1165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>
      <c r="A132" s="217">
        <v>31</v>
      </c>
      <c r="B132" s="87" t="s">
        <v>1166</v>
      </c>
      <c r="C132" s="87" t="s">
        <v>1100</v>
      </c>
      <c r="D132" s="87" t="s">
        <v>1167</v>
      </c>
      <c r="E132" s="94" t="s">
        <v>1168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>
      <c r="A133" s="217">
        <v>32</v>
      </c>
      <c r="B133" s="17" t="s">
        <v>1169</v>
      </c>
      <c r="C133" s="17" t="s">
        <v>1062</v>
      </c>
      <c r="D133" s="17" t="s">
        <v>1170</v>
      </c>
      <c r="E133" s="97" t="s">
        <v>1171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>
      <c r="A134" s="217">
        <v>34</v>
      </c>
      <c r="B134" s="87" t="s">
        <v>1169</v>
      </c>
      <c r="C134" s="87" t="s">
        <v>1172</v>
      </c>
      <c r="D134" s="87" t="s">
        <v>1173</v>
      </c>
      <c r="E134" s="94" t="s">
        <v>1174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ht="23.25" spans="1:25">
      <c r="A135" s="110" t="s">
        <v>530</v>
      </c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</row>
    <row r="136" s="23" customFormat="1" spans="1:25">
      <c r="A136" s="217" t="s">
        <v>5</v>
      </c>
      <c r="B136" s="112" t="s">
        <v>477</v>
      </c>
      <c r="C136" s="113"/>
      <c r="D136" s="113"/>
      <c r="E136" s="248" t="s">
        <v>9</v>
      </c>
      <c r="F136" s="278"/>
      <c r="G136" s="278"/>
      <c r="H136" s="278"/>
      <c r="I136" s="278"/>
      <c r="J136" s="278"/>
      <c r="K136" s="278"/>
      <c r="L136" s="278"/>
      <c r="M136" s="278"/>
      <c r="N136" s="278"/>
      <c r="O136" s="278"/>
      <c r="P136" s="278"/>
      <c r="Q136" s="278"/>
      <c r="R136" s="109"/>
      <c r="S136" s="109"/>
      <c r="T136" s="109"/>
      <c r="U136" s="109"/>
      <c r="V136" s="109"/>
      <c r="W136" s="109"/>
      <c r="X136" s="109"/>
      <c r="Y136" s="109"/>
    </row>
    <row r="137" spans="1:25">
      <c r="A137" s="217">
        <v>1</v>
      </c>
      <c r="B137" s="17" t="s">
        <v>1107</v>
      </c>
      <c r="C137" s="17" t="s">
        <v>1186</v>
      </c>
      <c r="D137" s="17" t="s">
        <v>1187</v>
      </c>
      <c r="E137" s="97" t="s">
        <v>1188</v>
      </c>
      <c r="F137" s="18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>
      <c r="A138" s="217">
        <v>2</v>
      </c>
      <c r="B138" s="17" t="s">
        <v>1189</v>
      </c>
      <c r="C138" s="17" t="s">
        <v>1190</v>
      </c>
      <c r="D138" s="17" t="s">
        <v>1191</v>
      </c>
      <c r="E138" s="97" t="s">
        <v>1192</v>
      </c>
      <c r="F138" s="279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>
      <c r="A139" s="217">
        <v>3</v>
      </c>
      <c r="B139" s="115"/>
      <c r="C139" s="115"/>
      <c r="D139" s="115"/>
      <c r="E139" s="116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>
      <c r="A140" s="217">
        <v>4</v>
      </c>
      <c r="B140" s="115"/>
      <c r="C140" s="115"/>
      <c r="D140" s="115"/>
      <c r="E140" s="116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30">
      <c r="A141" s="217">
        <v>5</v>
      </c>
      <c r="B141" s="115"/>
      <c r="C141" s="115"/>
      <c r="D141" s="115"/>
      <c r="E141" s="116"/>
      <c r="F141" s="276"/>
      <c r="G141" s="276"/>
      <c r="H141" s="276"/>
      <c r="I141" s="276"/>
      <c r="J141" s="276"/>
      <c r="K141" s="276"/>
      <c r="L141" s="276"/>
      <c r="M141" s="276"/>
      <c r="N141" s="276"/>
      <c r="O141" s="276"/>
      <c r="P141" s="276"/>
      <c r="Q141" s="276"/>
      <c r="R141" s="19"/>
      <c r="S141" s="19"/>
      <c r="T141" s="19"/>
      <c r="U141" s="19"/>
      <c r="V141" s="19"/>
      <c r="W141" s="19"/>
      <c r="X141" s="19"/>
      <c r="Y141" s="19"/>
      <c r="Z141" s="272"/>
      <c r="AA141" s="272"/>
      <c r="AB141" s="272"/>
      <c r="AC141" s="272"/>
      <c r="AD141" s="272"/>
    </row>
    <row r="143" ht="25.5" spans="1:25">
      <c r="A143" s="40" t="s">
        <v>1049</v>
      </c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</row>
    <row r="144" ht="25.5" spans="1:25">
      <c r="A144" s="249" t="s">
        <v>1050</v>
      </c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249"/>
      <c r="W144" s="249"/>
      <c r="X144" s="249"/>
      <c r="Y144" s="249"/>
    </row>
    <row r="145" spans="1:25">
      <c r="A145" s="258"/>
      <c r="B145" s="198"/>
      <c r="C145" s="198"/>
      <c r="D145" s="198"/>
      <c r="E145" s="266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</row>
    <row r="146" ht="23.25" spans="1:25">
      <c r="A146" s="57" t="s">
        <v>1193</v>
      </c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</row>
    <row r="147" spans="1:25">
      <c r="A147" s="217" t="s">
        <v>5</v>
      </c>
      <c r="B147" s="86" t="s">
        <v>477</v>
      </c>
      <c r="C147" s="69"/>
      <c r="D147" s="55"/>
      <c r="E147" s="78" t="s">
        <v>9</v>
      </c>
      <c r="F147" s="267"/>
      <c r="G147" s="267"/>
      <c r="H147" s="267"/>
      <c r="I147" s="267"/>
      <c r="J147" s="267"/>
      <c r="K147" s="267"/>
      <c r="L147" s="267"/>
      <c r="M147" s="267"/>
      <c r="N147" s="267"/>
      <c r="O147" s="267"/>
      <c r="P147" s="267"/>
      <c r="Q147" s="267"/>
      <c r="R147" s="100"/>
      <c r="S147" s="100"/>
      <c r="T147" s="100"/>
      <c r="U147" s="100"/>
      <c r="V147" s="100"/>
      <c r="W147" s="100"/>
      <c r="X147" s="100"/>
      <c r="Y147" s="100"/>
    </row>
    <row r="148" spans="1:25">
      <c r="A148" s="217">
        <v>1</v>
      </c>
      <c r="B148" s="87" t="s">
        <v>1052</v>
      </c>
      <c r="C148" s="87" t="s">
        <v>1053</v>
      </c>
      <c r="D148" s="87" t="s">
        <v>1054</v>
      </c>
      <c r="E148" s="94" t="s">
        <v>1055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>
      <c r="A149" s="217">
        <v>2</v>
      </c>
      <c r="B149" s="17" t="s">
        <v>1056</v>
      </c>
      <c r="C149" s="17" t="s">
        <v>1057</v>
      </c>
      <c r="D149" s="17" t="s">
        <v>1058</v>
      </c>
      <c r="E149" s="97" t="s">
        <v>1059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>
      <c r="A150" s="217">
        <v>3</v>
      </c>
      <c r="B150" s="87" t="s">
        <v>1060</v>
      </c>
      <c r="C150" s="87" t="s">
        <v>1061</v>
      </c>
      <c r="D150" s="17" t="s">
        <v>1062</v>
      </c>
      <c r="E150" s="97" t="s">
        <v>1063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>
      <c r="A151" s="217">
        <v>4</v>
      </c>
      <c r="B151" s="17" t="s">
        <v>1064</v>
      </c>
      <c r="C151" s="17" t="s">
        <v>1065</v>
      </c>
      <c r="D151" s="17" t="s">
        <v>1066</v>
      </c>
      <c r="E151" s="97" t="s">
        <v>1067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>
      <c r="A152" s="217">
        <v>5</v>
      </c>
      <c r="B152" s="17" t="s">
        <v>1068</v>
      </c>
      <c r="C152" s="17" t="s">
        <v>1069</v>
      </c>
      <c r="D152" s="17" t="s">
        <v>1070</v>
      </c>
      <c r="E152" s="97" t="s">
        <v>1071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>
      <c r="A153" s="217">
        <v>6</v>
      </c>
      <c r="B153" s="87" t="s">
        <v>1072</v>
      </c>
      <c r="C153" s="87" t="s">
        <v>1073</v>
      </c>
      <c r="D153" s="87" t="s">
        <v>1074</v>
      </c>
      <c r="E153" s="94" t="s">
        <v>1075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>
      <c r="A154" s="217">
        <v>7</v>
      </c>
      <c r="B154" s="87" t="s">
        <v>352</v>
      </c>
      <c r="C154" s="87" t="s">
        <v>1076</v>
      </c>
      <c r="D154" s="87" t="s">
        <v>1077</v>
      </c>
      <c r="E154" s="94" t="s">
        <v>1078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>
      <c r="A155" s="217">
        <v>8</v>
      </c>
      <c r="B155" s="87" t="s">
        <v>1079</v>
      </c>
      <c r="C155" s="87" t="s">
        <v>1080</v>
      </c>
      <c r="D155" s="87" t="s">
        <v>1081</v>
      </c>
      <c r="E155" s="94" t="s">
        <v>1082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>
      <c r="A156" s="217">
        <v>9</v>
      </c>
      <c r="B156" s="87" t="s">
        <v>1083</v>
      </c>
      <c r="C156" s="87" t="s">
        <v>1084</v>
      </c>
      <c r="D156" s="87" t="s">
        <v>1085</v>
      </c>
      <c r="E156" s="94" t="s">
        <v>1086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>
      <c r="A157" s="217">
        <v>10</v>
      </c>
      <c r="B157" s="87" t="s">
        <v>1087</v>
      </c>
      <c r="C157" s="87" t="s">
        <v>1088</v>
      </c>
      <c r="D157" s="87" t="s">
        <v>1089</v>
      </c>
      <c r="E157" s="94" t="s">
        <v>1090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>
      <c r="A158" s="217">
        <v>11</v>
      </c>
      <c r="B158" s="17" t="s">
        <v>1091</v>
      </c>
      <c r="C158" s="17" t="s">
        <v>1092</v>
      </c>
      <c r="D158" s="17" t="s">
        <v>1093</v>
      </c>
      <c r="E158" s="97" t="s">
        <v>1094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>
      <c r="A159" s="217">
        <v>12</v>
      </c>
      <c r="B159" s="17" t="s">
        <v>1095</v>
      </c>
      <c r="C159" s="17" t="s">
        <v>1096</v>
      </c>
      <c r="D159" s="17" t="s">
        <v>1097</v>
      </c>
      <c r="E159" s="268" t="s">
        <v>1098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>
      <c r="A160" s="217">
        <v>13</v>
      </c>
      <c r="B160" s="87" t="s">
        <v>1099</v>
      </c>
      <c r="C160" s="87" t="s">
        <v>1100</v>
      </c>
      <c r="D160" s="87" t="s">
        <v>1101</v>
      </c>
      <c r="E160" s="94" t="s">
        <v>1102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>
      <c r="A161" s="217">
        <v>14</v>
      </c>
      <c r="B161" s="87" t="s">
        <v>1103</v>
      </c>
      <c r="C161" s="87" t="s">
        <v>1104</v>
      </c>
      <c r="D161" s="87" t="s">
        <v>1105</v>
      </c>
      <c r="E161" s="94" t="s">
        <v>1106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>
      <c r="A162" s="217">
        <v>15</v>
      </c>
      <c r="B162" s="87" t="s">
        <v>1107</v>
      </c>
      <c r="C162" s="87" t="s">
        <v>1108</v>
      </c>
      <c r="D162" s="87" t="s">
        <v>1109</v>
      </c>
      <c r="E162" s="94" t="s">
        <v>1110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>
      <c r="A163" s="217">
        <v>16</v>
      </c>
      <c r="B163" s="17" t="s">
        <v>1111</v>
      </c>
      <c r="C163" s="17" t="s">
        <v>1112</v>
      </c>
      <c r="D163" s="17" t="s">
        <v>1113</v>
      </c>
      <c r="E163" s="97" t="s">
        <v>1114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>
      <c r="A164" s="217">
        <v>17</v>
      </c>
      <c r="B164" s="88" t="s">
        <v>1115</v>
      </c>
      <c r="C164" s="88" t="s">
        <v>1116</v>
      </c>
      <c r="D164" s="88" t="s">
        <v>1117</v>
      </c>
      <c r="E164" s="94" t="s">
        <v>1118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>
      <c r="A165" s="217">
        <v>18</v>
      </c>
      <c r="B165" s="17" t="s">
        <v>1119</v>
      </c>
      <c r="C165" s="17" t="s">
        <v>1120</v>
      </c>
      <c r="D165" s="17" t="s">
        <v>1121</v>
      </c>
      <c r="E165" s="97" t="s">
        <v>1122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>
      <c r="A166" s="217">
        <v>19</v>
      </c>
      <c r="B166" s="87" t="s">
        <v>1123</v>
      </c>
      <c r="C166" s="87" t="s">
        <v>1124</v>
      </c>
      <c r="D166" s="87" t="s">
        <v>1125</v>
      </c>
      <c r="E166" s="94" t="s">
        <v>1126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>
      <c r="A167" s="217">
        <v>20</v>
      </c>
      <c r="B167" s="17" t="s">
        <v>1093</v>
      </c>
      <c r="C167" s="17" t="s">
        <v>1127</v>
      </c>
      <c r="D167" s="17" t="s">
        <v>1093</v>
      </c>
      <c r="E167" s="97" t="s">
        <v>1128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>
      <c r="A168" s="217">
        <v>21</v>
      </c>
      <c r="B168" s="87" t="s">
        <v>1129</v>
      </c>
      <c r="C168" s="87" t="s">
        <v>1130</v>
      </c>
      <c r="D168" s="87" t="s">
        <v>1131</v>
      </c>
      <c r="E168" s="94" t="s">
        <v>1132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>
      <c r="A169" s="217">
        <v>22</v>
      </c>
      <c r="B169" s="87" t="s">
        <v>1129</v>
      </c>
      <c r="C169" s="87" t="s">
        <v>1133</v>
      </c>
      <c r="D169" s="87" t="s">
        <v>1134</v>
      </c>
      <c r="E169" s="94" t="s">
        <v>1135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>
      <c r="A170" s="217">
        <v>23</v>
      </c>
      <c r="B170" s="87" t="s">
        <v>1136</v>
      </c>
      <c r="C170" s="87" t="s">
        <v>1137</v>
      </c>
      <c r="D170" s="87" t="s">
        <v>1138</v>
      </c>
      <c r="E170" s="97" t="s">
        <v>1139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>
      <c r="A171" s="217">
        <v>24</v>
      </c>
      <c r="B171" s="87" t="s">
        <v>1140</v>
      </c>
      <c r="C171" s="87" t="s">
        <v>1141</v>
      </c>
      <c r="D171" s="87" t="s">
        <v>1142</v>
      </c>
      <c r="E171" s="94" t="s">
        <v>1143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>
      <c r="A172" s="217">
        <v>25</v>
      </c>
      <c r="B172" s="87" t="s">
        <v>1140</v>
      </c>
      <c r="C172" s="87" t="s">
        <v>1144</v>
      </c>
      <c r="D172" s="17" t="s">
        <v>1062</v>
      </c>
      <c r="E172" s="94" t="s">
        <v>1145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>
      <c r="A173" s="217">
        <v>26</v>
      </c>
      <c r="B173" s="87" t="s">
        <v>420</v>
      </c>
      <c r="C173" s="87" t="s">
        <v>1146</v>
      </c>
      <c r="D173" s="87" t="s">
        <v>1147</v>
      </c>
      <c r="E173" s="94" t="s">
        <v>1148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>
      <c r="A174" s="217">
        <v>27</v>
      </c>
      <c r="B174" s="87" t="s">
        <v>420</v>
      </c>
      <c r="C174" s="87" t="s">
        <v>1149</v>
      </c>
      <c r="D174" s="87" t="s">
        <v>1150</v>
      </c>
      <c r="E174" s="94" t="s">
        <v>1151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>
      <c r="A175" s="217">
        <v>28</v>
      </c>
      <c r="B175" s="87" t="s">
        <v>1152</v>
      </c>
      <c r="C175" s="87" t="s">
        <v>467</v>
      </c>
      <c r="D175" s="87" t="s">
        <v>1153</v>
      </c>
      <c r="E175" s="94" t="s">
        <v>1180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>
      <c r="A176" s="217">
        <v>29</v>
      </c>
      <c r="B176" s="87" t="s">
        <v>1155</v>
      </c>
      <c r="C176" s="87" t="s">
        <v>1156</v>
      </c>
      <c r="D176" s="87" t="s">
        <v>1157</v>
      </c>
      <c r="E176" s="94" t="s">
        <v>1158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>
      <c r="A177" s="217">
        <v>30</v>
      </c>
      <c r="B177" s="87" t="s">
        <v>1159</v>
      </c>
      <c r="C177" s="87" t="s">
        <v>1160</v>
      </c>
      <c r="D177" s="87" t="s">
        <v>1161</v>
      </c>
      <c r="E177" s="94" t="s">
        <v>1162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>
      <c r="A178" s="217">
        <v>31</v>
      </c>
      <c r="B178" s="87" t="s">
        <v>1163</v>
      </c>
      <c r="C178" s="87" t="s">
        <v>352</v>
      </c>
      <c r="D178" s="87" t="s">
        <v>1164</v>
      </c>
      <c r="E178" s="94" t="s">
        <v>1165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>
      <c r="A179" s="217">
        <v>32</v>
      </c>
      <c r="B179" s="87" t="s">
        <v>1166</v>
      </c>
      <c r="C179" s="87" t="s">
        <v>1100</v>
      </c>
      <c r="D179" s="87" t="s">
        <v>1167</v>
      </c>
      <c r="E179" s="94" t="s">
        <v>1168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>
      <c r="A180" s="217">
        <v>33</v>
      </c>
      <c r="B180" s="17" t="s">
        <v>1169</v>
      </c>
      <c r="C180" s="17" t="s">
        <v>1062</v>
      </c>
      <c r="D180" s="17" t="s">
        <v>1170</v>
      </c>
      <c r="E180" s="97" t="s">
        <v>1171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>
      <c r="A181" s="217">
        <v>34</v>
      </c>
      <c r="B181" s="87" t="s">
        <v>1169</v>
      </c>
      <c r="C181" s="87" t="s">
        <v>1172</v>
      </c>
      <c r="D181" s="87" t="s">
        <v>1173</v>
      </c>
      <c r="E181" s="94" t="s">
        <v>1174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>
      <c r="A182" s="217">
        <v>35</v>
      </c>
      <c r="B182" s="87"/>
      <c r="C182" s="87"/>
      <c r="D182" s="87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30">
      <c r="A183" s="217">
        <v>36</v>
      </c>
      <c r="B183" s="87"/>
      <c r="C183" s="87"/>
      <c r="D183" s="87"/>
      <c r="E183" s="14"/>
      <c r="F183" s="270"/>
      <c r="G183" s="270"/>
      <c r="H183" s="270"/>
      <c r="I183" s="270"/>
      <c r="J183" s="270"/>
      <c r="K183" s="270"/>
      <c r="L183" s="270"/>
      <c r="M183" s="270"/>
      <c r="N183" s="270"/>
      <c r="O183" s="270"/>
      <c r="P183" s="270"/>
      <c r="Q183" s="270"/>
      <c r="R183" s="19"/>
      <c r="S183" s="19"/>
      <c r="T183" s="19"/>
      <c r="U183" s="19"/>
      <c r="V183" s="19"/>
      <c r="W183" s="19"/>
      <c r="X183" s="19"/>
      <c r="Y183" s="19"/>
      <c r="Z183" s="272"/>
      <c r="AA183" s="272"/>
      <c r="AB183" s="272"/>
      <c r="AC183" s="272"/>
      <c r="AD183" s="272"/>
    </row>
    <row r="184" spans="1:25">
      <c r="A184" s="217">
        <v>37</v>
      </c>
      <c r="B184" s="87"/>
      <c r="C184" s="87"/>
      <c r="D184" s="87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>
      <c r="A185" s="89" t="s">
        <v>530</v>
      </c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</row>
    <row r="186" spans="1:25">
      <c r="A186" s="217" t="s">
        <v>5</v>
      </c>
      <c r="B186" s="86" t="s">
        <v>477</v>
      </c>
      <c r="C186" s="69"/>
      <c r="D186" s="55"/>
      <c r="E186" s="248" t="s">
        <v>9</v>
      </c>
      <c r="F186" s="267"/>
      <c r="G186" s="267"/>
      <c r="H186" s="267"/>
      <c r="I186" s="267"/>
      <c r="J186" s="267"/>
      <c r="K186" s="267"/>
      <c r="L186" s="267"/>
      <c r="M186" s="267"/>
      <c r="N186" s="267"/>
      <c r="O186" s="267"/>
      <c r="P186" s="267"/>
      <c r="Q186" s="267"/>
      <c r="R186" s="100"/>
      <c r="S186" s="100"/>
      <c r="T186" s="100"/>
      <c r="U186" s="100"/>
      <c r="V186" s="100"/>
      <c r="W186" s="100"/>
      <c r="X186" s="100"/>
      <c r="Y186" s="100"/>
    </row>
    <row r="187" spans="1:25">
      <c r="A187" s="217">
        <v>1</v>
      </c>
      <c r="B187" s="115" t="s">
        <v>1194</v>
      </c>
      <c r="C187" s="115" t="s">
        <v>1195</v>
      </c>
      <c r="D187" s="115" t="s">
        <v>1157</v>
      </c>
      <c r="E187" s="280" t="s">
        <v>1196</v>
      </c>
      <c r="F187" s="281"/>
      <c r="G187" s="281"/>
      <c r="H187" s="281"/>
      <c r="I187" s="281"/>
      <c r="J187" s="281"/>
      <c r="K187" s="281"/>
      <c r="L187" s="281"/>
      <c r="M187" s="281"/>
      <c r="N187" s="281"/>
      <c r="O187" s="281"/>
      <c r="P187" s="281"/>
      <c r="Q187" s="281"/>
      <c r="R187" s="282"/>
      <c r="S187" s="282"/>
      <c r="T187" s="282"/>
      <c r="U187" s="282"/>
      <c r="V187" s="282"/>
      <c r="W187" s="282"/>
      <c r="X187" s="282"/>
      <c r="Y187" s="282"/>
    </row>
    <row r="188" spans="1:25">
      <c r="A188" s="217">
        <v>2</v>
      </c>
      <c r="B188" s="17" t="s">
        <v>1197</v>
      </c>
      <c r="C188" s="17" t="s">
        <v>1198</v>
      </c>
      <c r="D188" s="17" t="s">
        <v>1199</v>
      </c>
      <c r="E188" s="97" t="s">
        <v>1200</v>
      </c>
      <c r="F188" s="281"/>
      <c r="G188" s="281"/>
      <c r="H188" s="281"/>
      <c r="I188" s="281"/>
      <c r="J188" s="281"/>
      <c r="K188" s="281"/>
      <c r="L188" s="281"/>
      <c r="M188" s="281"/>
      <c r="N188" s="281"/>
      <c r="O188" s="281"/>
      <c r="P188" s="281"/>
      <c r="Q188" s="281"/>
      <c r="R188" s="282"/>
      <c r="S188" s="282"/>
      <c r="T188" s="282"/>
      <c r="U188" s="282"/>
      <c r="V188" s="282"/>
      <c r="W188" s="282"/>
      <c r="X188" s="282"/>
      <c r="Y188" s="282"/>
    </row>
    <row r="189" spans="1:25">
      <c r="A189" s="217">
        <v>3</v>
      </c>
      <c r="B189" s="115"/>
      <c r="C189" s="115"/>
      <c r="D189" s="115"/>
      <c r="E189" s="116"/>
      <c r="F189" s="281"/>
      <c r="G189" s="281"/>
      <c r="H189" s="281"/>
      <c r="I189" s="281"/>
      <c r="J189" s="281"/>
      <c r="K189" s="281"/>
      <c r="L189" s="281"/>
      <c r="M189" s="281"/>
      <c r="N189" s="281"/>
      <c r="O189" s="281"/>
      <c r="P189" s="281"/>
      <c r="Q189" s="281"/>
      <c r="R189" s="282"/>
      <c r="S189" s="282"/>
      <c r="T189" s="282"/>
      <c r="U189" s="282"/>
      <c r="V189" s="282"/>
      <c r="W189" s="282"/>
      <c r="X189" s="282"/>
      <c r="Y189" s="282"/>
    </row>
    <row r="190" spans="1:25">
      <c r="A190" s="217">
        <v>4</v>
      </c>
      <c r="B190" s="115"/>
      <c r="C190" s="115"/>
      <c r="D190" s="115"/>
      <c r="E190" s="116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2"/>
      <c r="S190" s="282"/>
      <c r="T190" s="282"/>
      <c r="U190" s="282"/>
      <c r="V190" s="282"/>
      <c r="W190" s="282"/>
      <c r="X190" s="282"/>
      <c r="Y190" s="282"/>
    </row>
    <row r="191" spans="1:25">
      <c r="A191" s="217">
        <v>5</v>
      </c>
      <c r="B191" s="115"/>
      <c r="C191" s="115"/>
      <c r="D191" s="115"/>
      <c r="E191" s="116"/>
      <c r="F191" s="281"/>
      <c r="G191" s="281"/>
      <c r="H191" s="281"/>
      <c r="I191" s="281"/>
      <c r="J191" s="281"/>
      <c r="K191" s="281"/>
      <c r="L191" s="281"/>
      <c r="M191" s="281"/>
      <c r="N191" s="281"/>
      <c r="O191" s="281"/>
      <c r="P191" s="281"/>
      <c r="Q191" s="281"/>
      <c r="R191" s="282"/>
      <c r="S191" s="282"/>
      <c r="T191" s="282"/>
      <c r="U191" s="282"/>
      <c r="V191" s="282"/>
      <c r="W191" s="282"/>
      <c r="X191" s="282"/>
      <c r="Y191" s="282"/>
    </row>
    <row r="192" ht="25.5" spans="1:25">
      <c r="A192" s="40" t="s">
        <v>1049</v>
      </c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</row>
    <row r="193" ht="25.5" spans="1:25">
      <c r="A193" s="249" t="s">
        <v>1050</v>
      </c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249"/>
      <c r="W193" s="249"/>
      <c r="X193" s="249"/>
      <c r="Y193" s="249"/>
    </row>
    <row r="194" spans="1:25">
      <c r="A194" s="258"/>
      <c r="B194" s="198"/>
      <c r="C194" s="198"/>
      <c r="D194" s="198"/>
      <c r="E194" s="266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</row>
    <row r="195" s="81" customFormat="1" ht="23.25" spans="1:25">
      <c r="A195" s="71" t="s">
        <v>1201</v>
      </c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</row>
    <row r="196" spans="1:25">
      <c r="A196" s="217" t="s">
        <v>5</v>
      </c>
      <c r="B196" s="86" t="s">
        <v>477</v>
      </c>
      <c r="C196" s="69"/>
      <c r="D196" s="69"/>
      <c r="E196" s="107" t="s">
        <v>9</v>
      </c>
      <c r="F196" s="278"/>
      <c r="G196" s="278"/>
      <c r="H196" s="278"/>
      <c r="I196" s="278"/>
      <c r="J196" s="278"/>
      <c r="K196" s="278"/>
      <c r="L196" s="278"/>
      <c r="M196" s="278"/>
      <c r="N196" s="278"/>
      <c r="O196" s="278"/>
      <c r="P196" s="278"/>
      <c r="Q196" s="278"/>
      <c r="R196" s="109"/>
      <c r="S196" s="109"/>
      <c r="T196" s="109"/>
      <c r="U196" s="109"/>
      <c r="V196" s="109"/>
      <c r="W196" s="109"/>
      <c r="X196" s="109"/>
      <c r="Y196" s="109"/>
    </row>
    <row r="197" spans="1:25">
      <c r="A197" s="217">
        <v>1</v>
      </c>
      <c r="B197" s="87" t="s">
        <v>1052</v>
      </c>
      <c r="C197" s="87" t="s">
        <v>1053</v>
      </c>
      <c r="D197" s="87" t="s">
        <v>1054</v>
      </c>
      <c r="E197" s="94" t="s">
        <v>1055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>
      <c r="A198" s="217">
        <v>2</v>
      </c>
      <c r="B198" s="17" t="s">
        <v>1056</v>
      </c>
      <c r="C198" s="17" t="s">
        <v>1057</v>
      </c>
      <c r="D198" s="17" t="s">
        <v>1058</v>
      </c>
      <c r="E198" s="97" t="s">
        <v>1059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>
      <c r="A199" s="217">
        <v>3</v>
      </c>
      <c r="B199" s="87" t="s">
        <v>1060</v>
      </c>
      <c r="C199" s="87" t="s">
        <v>1061</v>
      </c>
      <c r="D199" s="17" t="s">
        <v>1062</v>
      </c>
      <c r="E199" s="97" t="s">
        <v>1063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>
      <c r="A200" s="217">
        <v>4</v>
      </c>
      <c r="B200" s="17" t="s">
        <v>1064</v>
      </c>
      <c r="C200" s="17" t="s">
        <v>1065</v>
      </c>
      <c r="D200" s="17" t="s">
        <v>1066</v>
      </c>
      <c r="E200" s="97" t="s">
        <v>1067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>
      <c r="A201" s="217">
        <v>5</v>
      </c>
      <c r="B201" s="17" t="s">
        <v>1068</v>
      </c>
      <c r="C201" s="17" t="s">
        <v>1069</v>
      </c>
      <c r="D201" s="17" t="s">
        <v>1070</v>
      </c>
      <c r="E201" s="97" t="s">
        <v>1071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>
      <c r="A202" s="217">
        <v>6</v>
      </c>
      <c r="B202" s="87" t="s">
        <v>1072</v>
      </c>
      <c r="C202" s="87" t="s">
        <v>1073</v>
      </c>
      <c r="D202" s="87" t="s">
        <v>1074</v>
      </c>
      <c r="E202" s="94" t="s">
        <v>1075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>
      <c r="A203" s="217">
        <v>7</v>
      </c>
      <c r="B203" s="87" t="s">
        <v>352</v>
      </c>
      <c r="C203" s="87" t="s">
        <v>1076</v>
      </c>
      <c r="D203" s="87" t="s">
        <v>1077</v>
      </c>
      <c r="E203" s="94" t="s">
        <v>1078</v>
      </c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>
      <c r="A204" s="217">
        <v>8</v>
      </c>
      <c r="B204" s="87" t="s">
        <v>1079</v>
      </c>
      <c r="C204" s="87" t="s">
        <v>1080</v>
      </c>
      <c r="D204" s="87" t="s">
        <v>1081</v>
      </c>
      <c r="E204" s="94" t="s">
        <v>1082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>
      <c r="A205" s="217">
        <v>9</v>
      </c>
      <c r="B205" s="87" t="s">
        <v>1083</v>
      </c>
      <c r="C205" s="87" t="s">
        <v>1084</v>
      </c>
      <c r="D205" s="87" t="s">
        <v>1085</v>
      </c>
      <c r="E205" s="94" t="s">
        <v>1086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>
      <c r="A206" s="217">
        <v>10</v>
      </c>
      <c r="B206" s="87" t="s">
        <v>1087</v>
      </c>
      <c r="C206" s="87" t="s">
        <v>1088</v>
      </c>
      <c r="D206" s="87" t="s">
        <v>1089</v>
      </c>
      <c r="E206" s="94" t="s">
        <v>1090</v>
      </c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>
      <c r="A207" s="217">
        <v>11</v>
      </c>
      <c r="B207" s="17" t="s">
        <v>1091</v>
      </c>
      <c r="C207" s="17" t="s">
        <v>1092</v>
      </c>
      <c r="D207" s="17" t="s">
        <v>1093</v>
      </c>
      <c r="E207" s="97" t="s">
        <v>1094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>
      <c r="A208" s="217">
        <v>12</v>
      </c>
      <c r="B208" s="17" t="s">
        <v>1095</v>
      </c>
      <c r="C208" s="17" t="s">
        <v>1096</v>
      </c>
      <c r="D208" s="17" t="s">
        <v>1097</v>
      </c>
      <c r="E208" s="268" t="s">
        <v>1098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>
      <c r="A209" s="217">
        <v>13</v>
      </c>
      <c r="B209" s="87" t="s">
        <v>1099</v>
      </c>
      <c r="C209" s="87" t="s">
        <v>1100</v>
      </c>
      <c r="D209" s="87" t="s">
        <v>1101</v>
      </c>
      <c r="E209" s="94" t="s">
        <v>1102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>
      <c r="A210" s="217">
        <v>14</v>
      </c>
      <c r="B210" s="87" t="s">
        <v>1103</v>
      </c>
      <c r="C210" s="87" t="s">
        <v>1104</v>
      </c>
      <c r="D210" s="87" t="s">
        <v>1105</v>
      </c>
      <c r="E210" s="94" t="s">
        <v>1106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>
      <c r="A211" s="217">
        <v>15</v>
      </c>
      <c r="B211" s="87" t="s">
        <v>1107</v>
      </c>
      <c r="C211" s="87" t="s">
        <v>1108</v>
      </c>
      <c r="D211" s="87" t="s">
        <v>1109</v>
      </c>
      <c r="E211" s="94" t="s">
        <v>1110</v>
      </c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>
      <c r="A212" s="217">
        <v>16</v>
      </c>
      <c r="B212" s="17" t="s">
        <v>1111</v>
      </c>
      <c r="C212" s="17" t="s">
        <v>1112</v>
      </c>
      <c r="D212" s="17" t="s">
        <v>1113</v>
      </c>
      <c r="E212" s="97" t="s">
        <v>1114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>
      <c r="A213" s="217">
        <v>17</v>
      </c>
      <c r="B213" s="88" t="s">
        <v>1115</v>
      </c>
      <c r="C213" s="88" t="s">
        <v>1116</v>
      </c>
      <c r="D213" s="88" t="s">
        <v>1117</v>
      </c>
      <c r="E213" s="94" t="s">
        <v>1118</v>
      </c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>
      <c r="A214" s="217">
        <v>18</v>
      </c>
      <c r="B214" s="17" t="s">
        <v>1119</v>
      </c>
      <c r="C214" s="17" t="s">
        <v>1120</v>
      </c>
      <c r="D214" s="17" t="s">
        <v>1121</v>
      </c>
      <c r="E214" s="97" t="s">
        <v>1122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>
      <c r="A215" s="217">
        <v>19</v>
      </c>
      <c r="B215" s="87" t="s">
        <v>1123</v>
      </c>
      <c r="C215" s="87" t="s">
        <v>1124</v>
      </c>
      <c r="D215" s="87" t="s">
        <v>1125</v>
      </c>
      <c r="E215" s="94" t="s">
        <v>1126</v>
      </c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>
      <c r="A216" s="217">
        <v>20</v>
      </c>
      <c r="B216" s="17" t="s">
        <v>1093</v>
      </c>
      <c r="C216" s="17" t="s">
        <v>1127</v>
      </c>
      <c r="D216" s="17" t="s">
        <v>1093</v>
      </c>
      <c r="E216" s="97" t="s">
        <v>1128</v>
      </c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>
      <c r="A217" s="217">
        <v>21</v>
      </c>
      <c r="B217" s="87" t="s">
        <v>1129</v>
      </c>
      <c r="C217" s="87" t="s">
        <v>1130</v>
      </c>
      <c r="D217" s="87" t="s">
        <v>1131</v>
      </c>
      <c r="E217" s="94" t="s">
        <v>1132</v>
      </c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>
      <c r="A218" s="217">
        <v>22</v>
      </c>
      <c r="B218" s="87" t="s">
        <v>1129</v>
      </c>
      <c r="C218" s="87" t="s">
        <v>1133</v>
      </c>
      <c r="D218" s="87" t="s">
        <v>1134</v>
      </c>
      <c r="E218" s="94" t="s">
        <v>1135</v>
      </c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>
      <c r="A219" s="217">
        <v>23</v>
      </c>
      <c r="B219" s="87" t="s">
        <v>1136</v>
      </c>
      <c r="C219" s="87" t="s">
        <v>1137</v>
      </c>
      <c r="D219" s="87" t="s">
        <v>1138</v>
      </c>
      <c r="E219" s="97" t="s">
        <v>1139</v>
      </c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>
      <c r="A220" s="217">
        <v>24</v>
      </c>
      <c r="B220" s="87" t="s">
        <v>1140</v>
      </c>
      <c r="C220" s="87" t="s">
        <v>1141</v>
      </c>
      <c r="D220" s="87" t="s">
        <v>1142</v>
      </c>
      <c r="E220" s="94" t="s">
        <v>1143</v>
      </c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>
      <c r="A221" s="217">
        <v>25</v>
      </c>
      <c r="B221" s="87" t="s">
        <v>1140</v>
      </c>
      <c r="C221" s="87" t="s">
        <v>1144</v>
      </c>
      <c r="D221" s="17" t="s">
        <v>1062</v>
      </c>
      <c r="E221" s="94" t="s">
        <v>1145</v>
      </c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>
      <c r="A222" s="217">
        <v>26</v>
      </c>
      <c r="B222" s="87" t="s">
        <v>420</v>
      </c>
      <c r="C222" s="87" t="s">
        <v>1146</v>
      </c>
      <c r="D222" s="87" t="s">
        <v>1147</v>
      </c>
      <c r="E222" s="94" t="s">
        <v>1148</v>
      </c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>
      <c r="A223" s="217">
        <v>27</v>
      </c>
      <c r="B223" s="87" t="s">
        <v>420</v>
      </c>
      <c r="C223" s="87" t="s">
        <v>1149</v>
      </c>
      <c r="D223" s="87" t="s">
        <v>1150</v>
      </c>
      <c r="E223" s="94" t="s">
        <v>1151</v>
      </c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>
      <c r="A224" s="217">
        <v>28</v>
      </c>
      <c r="B224" s="87" t="s">
        <v>1152</v>
      </c>
      <c r="C224" s="87" t="s">
        <v>467</v>
      </c>
      <c r="D224" s="87" t="s">
        <v>1153</v>
      </c>
      <c r="E224" s="94" t="s">
        <v>1180</v>
      </c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>
      <c r="A225" s="217">
        <v>29</v>
      </c>
      <c r="B225" s="87" t="s">
        <v>1155</v>
      </c>
      <c r="C225" s="87" t="s">
        <v>1156</v>
      </c>
      <c r="D225" s="87" t="s">
        <v>1157</v>
      </c>
      <c r="E225" s="94" t="s">
        <v>1158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>
      <c r="A226" s="217">
        <v>30</v>
      </c>
      <c r="B226" s="87" t="s">
        <v>1159</v>
      </c>
      <c r="C226" s="87" t="s">
        <v>1160</v>
      </c>
      <c r="D226" s="87" t="s">
        <v>1161</v>
      </c>
      <c r="E226" s="94" t="s">
        <v>1162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>
      <c r="A227" s="217">
        <v>31</v>
      </c>
      <c r="B227" s="87" t="s">
        <v>1163</v>
      </c>
      <c r="C227" s="87" t="s">
        <v>352</v>
      </c>
      <c r="D227" s="87" t="s">
        <v>1164</v>
      </c>
      <c r="E227" s="94" t="s">
        <v>1165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>
      <c r="A228" s="217">
        <v>32</v>
      </c>
      <c r="B228" s="87" t="s">
        <v>1166</v>
      </c>
      <c r="C228" s="87" t="s">
        <v>1100</v>
      </c>
      <c r="D228" s="87" t="s">
        <v>1167</v>
      </c>
      <c r="E228" s="94" t="s">
        <v>1168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>
      <c r="A229" s="217">
        <v>33</v>
      </c>
      <c r="B229" s="17" t="s">
        <v>1169</v>
      </c>
      <c r="C229" s="17" t="s">
        <v>1062</v>
      </c>
      <c r="D229" s="17" t="s">
        <v>1170</v>
      </c>
      <c r="E229" s="97" t="s">
        <v>1171</v>
      </c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>
      <c r="A230" s="217">
        <v>34</v>
      </c>
      <c r="B230" s="87" t="s">
        <v>1169</v>
      </c>
      <c r="C230" s="87" t="s">
        <v>1172</v>
      </c>
      <c r="D230" s="87" t="s">
        <v>1173</v>
      </c>
      <c r="E230" s="94" t="s">
        <v>1174</v>
      </c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>
      <c r="A231" s="217">
        <v>35</v>
      </c>
      <c r="B231" s="87"/>
      <c r="C231" s="87"/>
      <c r="D231" s="87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30">
      <c r="A232" s="217">
        <v>36</v>
      </c>
      <c r="B232" s="87"/>
      <c r="C232" s="87"/>
      <c r="D232" s="87"/>
      <c r="E232" s="14"/>
      <c r="F232" s="270"/>
      <c r="G232" s="270"/>
      <c r="H232" s="270"/>
      <c r="I232" s="270"/>
      <c r="J232" s="270"/>
      <c r="K232" s="270"/>
      <c r="L232" s="270"/>
      <c r="M232" s="270"/>
      <c r="N232" s="270"/>
      <c r="O232" s="270"/>
      <c r="P232" s="270"/>
      <c r="Q232" s="270"/>
      <c r="R232" s="19"/>
      <c r="S232" s="19"/>
      <c r="T232" s="19"/>
      <c r="U232" s="19"/>
      <c r="V232" s="19"/>
      <c r="W232" s="19"/>
      <c r="X232" s="19"/>
      <c r="Y232" s="19"/>
      <c r="Z232" s="272"/>
      <c r="AA232" s="272"/>
      <c r="AB232" s="272"/>
      <c r="AC232" s="272"/>
      <c r="AD232" s="272"/>
    </row>
    <row r="233" spans="1:25">
      <c r="A233" s="217">
        <v>37</v>
      </c>
      <c r="B233" s="87"/>
      <c r="C233" s="87"/>
      <c r="D233" s="87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ht="23.25" spans="1:25">
      <c r="A234" s="110" t="s">
        <v>530</v>
      </c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</row>
    <row r="235" spans="1:25">
      <c r="A235" s="217" t="s">
        <v>5</v>
      </c>
      <c r="B235" s="112" t="s">
        <v>477</v>
      </c>
      <c r="C235" s="113"/>
      <c r="D235" s="113"/>
      <c r="E235" s="248" t="s">
        <v>9</v>
      </c>
      <c r="F235" s="278"/>
      <c r="G235" s="278"/>
      <c r="H235" s="278"/>
      <c r="I235" s="278"/>
      <c r="J235" s="278"/>
      <c r="K235" s="278"/>
      <c r="L235" s="278"/>
      <c r="M235" s="278"/>
      <c r="N235" s="278"/>
      <c r="O235" s="278"/>
      <c r="P235" s="278"/>
      <c r="Q235" s="278"/>
      <c r="R235" s="109"/>
      <c r="S235" s="109"/>
      <c r="T235" s="109"/>
      <c r="U235" s="109"/>
      <c r="V235" s="109"/>
      <c r="W235" s="109"/>
      <c r="X235" s="109"/>
      <c r="Y235" s="109"/>
    </row>
    <row r="236" spans="1:25">
      <c r="A236" s="217">
        <v>1</v>
      </c>
      <c r="B236" s="115"/>
      <c r="C236" s="115"/>
      <c r="D236" s="115"/>
      <c r="E236" s="116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>
      <c r="A237" s="217">
        <v>2</v>
      </c>
      <c r="B237" s="115"/>
      <c r="C237" s="115"/>
      <c r="D237" s="115"/>
      <c r="E237" s="116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>
      <c r="A238" s="217">
        <v>3</v>
      </c>
      <c r="B238" s="115"/>
      <c r="C238" s="115"/>
      <c r="D238" s="115"/>
      <c r="E238" s="116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>
      <c r="A239" s="217">
        <v>4</v>
      </c>
      <c r="B239" s="283"/>
      <c r="C239" s="283"/>
      <c r="D239" s="283"/>
      <c r="E239" s="28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>
      <c r="A240" s="217">
        <v>5</v>
      </c>
      <c r="B240" s="115"/>
      <c r="C240" s="115"/>
      <c r="D240" s="115"/>
      <c r="E240" s="116"/>
      <c r="F240" s="276"/>
      <c r="G240" s="276"/>
      <c r="H240" s="276"/>
      <c r="I240" s="276"/>
      <c r="J240" s="276"/>
      <c r="K240" s="276"/>
      <c r="L240" s="276"/>
      <c r="M240" s="276"/>
      <c r="N240" s="276"/>
      <c r="O240" s="276"/>
      <c r="P240" s="276"/>
      <c r="Q240" s="276"/>
      <c r="R240" s="19"/>
      <c r="S240" s="19"/>
      <c r="T240" s="19"/>
      <c r="U240" s="19"/>
      <c r="V240" s="19"/>
      <c r="W240" s="19"/>
      <c r="X240" s="19"/>
      <c r="Y240" s="19"/>
    </row>
    <row r="241" ht="25.5" spans="1:25">
      <c r="A241" s="40" t="s">
        <v>1049</v>
      </c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</row>
    <row r="242" ht="25.5" spans="1:25">
      <c r="A242" s="249" t="s">
        <v>1050</v>
      </c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249"/>
      <c r="W242" s="249"/>
      <c r="X242" s="249"/>
      <c r="Y242" s="249"/>
    </row>
    <row r="243" spans="1:25">
      <c r="A243" s="258"/>
      <c r="B243" s="198"/>
      <c r="C243" s="198"/>
      <c r="D243" s="198"/>
      <c r="E243" s="266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</row>
    <row r="244" s="81" customFormat="1" ht="23.25" spans="1:25">
      <c r="A244" s="71" t="s">
        <v>1202</v>
      </c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</row>
    <row r="245" spans="1:25">
      <c r="A245" s="217" t="s">
        <v>5</v>
      </c>
      <c r="B245" s="86" t="s">
        <v>477</v>
      </c>
      <c r="C245" s="69"/>
      <c r="D245" s="69"/>
      <c r="E245" s="107" t="s">
        <v>9</v>
      </c>
      <c r="F245" s="278"/>
      <c r="G245" s="278"/>
      <c r="H245" s="278"/>
      <c r="I245" s="278"/>
      <c r="J245" s="278"/>
      <c r="K245" s="278"/>
      <c r="L245" s="278"/>
      <c r="M245" s="278"/>
      <c r="N245" s="278"/>
      <c r="O245" s="278"/>
      <c r="P245" s="278"/>
      <c r="Q245" s="278"/>
      <c r="R245" s="109"/>
      <c r="S245" s="109"/>
      <c r="T245" s="109"/>
      <c r="U245" s="109"/>
      <c r="V245" s="109"/>
      <c r="W245" s="109"/>
      <c r="X245" s="109"/>
      <c r="Y245" s="109"/>
    </row>
    <row r="246" spans="1:25">
      <c r="A246" s="217">
        <v>1</v>
      </c>
      <c r="B246" s="87" t="s">
        <v>1052</v>
      </c>
      <c r="C246" s="87" t="s">
        <v>1053</v>
      </c>
      <c r="D246" s="87" t="s">
        <v>1054</v>
      </c>
      <c r="E246" s="94" t="s">
        <v>1055</v>
      </c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spans="1:25">
      <c r="A247" s="217">
        <v>2</v>
      </c>
      <c r="B247" s="17" t="s">
        <v>1056</v>
      </c>
      <c r="C247" s="17" t="s">
        <v>1057</v>
      </c>
      <c r="D247" s="17" t="s">
        <v>1058</v>
      </c>
      <c r="E247" s="97" t="s">
        <v>1059</v>
      </c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spans="1:25">
      <c r="A248" s="217">
        <v>3</v>
      </c>
      <c r="B248" s="87" t="s">
        <v>1060</v>
      </c>
      <c r="C248" s="87" t="s">
        <v>1061</v>
      </c>
      <c r="D248" s="17" t="s">
        <v>1062</v>
      </c>
      <c r="E248" s="97" t="s">
        <v>1063</v>
      </c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spans="1:25">
      <c r="A249" s="217">
        <v>4</v>
      </c>
      <c r="B249" s="17" t="s">
        <v>1064</v>
      </c>
      <c r="C249" s="17" t="s">
        <v>1065</v>
      </c>
      <c r="D249" s="17" t="s">
        <v>1066</v>
      </c>
      <c r="E249" s="97" t="s">
        <v>1067</v>
      </c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spans="1:25">
      <c r="A250" s="217">
        <v>5</v>
      </c>
      <c r="B250" s="17" t="s">
        <v>1068</v>
      </c>
      <c r="C250" s="17" t="s">
        <v>1069</v>
      </c>
      <c r="D250" s="17" t="s">
        <v>1070</v>
      </c>
      <c r="E250" s="97" t="s">
        <v>1071</v>
      </c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spans="1:25">
      <c r="A251" s="217">
        <v>6</v>
      </c>
      <c r="B251" s="87" t="s">
        <v>1072</v>
      </c>
      <c r="C251" s="87" t="s">
        <v>1073</v>
      </c>
      <c r="D251" s="87" t="s">
        <v>1074</v>
      </c>
      <c r="E251" s="94" t="s">
        <v>1075</v>
      </c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spans="1:25">
      <c r="A252" s="217">
        <v>7</v>
      </c>
      <c r="B252" s="87" t="s">
        <v>352</v>
      </c>
      <c r="C252" s="87" t="s">
        <v>1076</v>
      </c>
      <c r="D252" s="87" t="s">
        <v>1077</v>
      </c>
      <c r="E252" s="94" t="s">
        <v>1078</v>
      </c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spans="1:25">
      <c r="A253" s="217">
        <v>8</v>
      </c>
      <c r="B253" s="87" t="s">
        <v>1079</v>
      </c>
      <c r="C253" s="87" t="s">
        <v>1080</v>
      </c>
      <c r="D253" s="87" t="s">
        <v>1081</v>
      </c>
      <c r="E253" s="94" t="s">
        <v>1082</v>
      </c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spans="1:25">
      <c r="A254" s="217">
        <v>9</v>
      </c>
      <c r="B254" s="87" t="s">
        <v>1083</v>
      </c>
      <c r="C254" s="87" t="s">
        <v>1084</v>
      </c>
      <c r="D254" s="87" t="s">
        <v>1085</v>
      </c>
      <c r="E254" s="94" t="s">
        <v>1086</v>
      </c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spans="1:25">
      <c r="A255" s="217">
        <v>10</v>
      </c>
      <c r="B255" s="87" t="s">
        <v>1087</v>
      </c>
      <c r="C255" s="87" t="s">
        <v>1088</v>
      </c>
      <c r="D255" s="87" t="s">
        <v>1089</v>
      </c>
      <c r="E255" s="94" t="s">
        <v>1090</v>
      </c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spans="1:25">
      <c r="A256" s="217">
        <v>11</v>
      </c>
      <c r="B256" s="17" t="s">
        <v>1091</v>
      </c>
      <c r="C256" s="17" t="s">
        <v>1092</v>
      </c>
      <c r="D256" s="17" t="s">
        <v>1093</v>
      </c>
      <c r="E256" s="97" t="s">
        <v>1094</v>
      </c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spans="1:25">
      <c r="A257" s="217">
        <v>12</v>
      </c>
      <c r="B257" s="17" t="s">
        <v>1095</v>
      </c>
      <c r="C257" s="17" t="s">
        <v>1096</v>
      </c>
      <c r="D257" s="17" t="s">
        <v>1097</v>
      </c>
      <c r="E257" s="268" t="s">
        <v>1098</v>
      </c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spans="1:25">
      <c r="A258" s="217">
        <v>13</v>
      </c>
      <c r="B258" s="87" t="s">
        <v>1099</v>
      </c>
      <c r="C258" s="87" t="s">
        <v>1100</v>
      </c>
      <c r="D258" s="87" t="s">
        <v>1101</v>
      </c>
      <c r="E258" s="94" t="s">
        <v>1102</v>
      </c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spans="1:25">
      <c r="A259" s="217">
        <v>14</v>
      </c>
      <c r="B259" s="87" t="s">
        <v>1103</v>
      </c>
      <c r="C259" s="87" t="s">
        <v>1104</v>
      </c>
      <c r="D259" s="87" t="s">
        <v>1105</v>
      </c>
      <c r="E259" s="94" t="s">
        <v>1106</v>
      </c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spans="1:25">
      <c r="A260" s="217">
        <v>15</v>
      </c>
      <c r="B260" s="87" t="s">
        <v>1107</v>
      </c>
      <c r="C260" s="87" t="s">
        <v>1108</v>
      </c>
      <c r="D260" s="87" t="s">
        <v>1109</v>
      </c>
      <c r="E260" s="94" t="s">
        <v>1110</v>
      </c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spans="1:25">
      <c r="A261" s="217">
        <v>16</v>
      </c>
      <c r="B261" s="17" t="s">
        <v>1111</v>
      </c>
      <c r="C261" s="17" t="s">
        <v>1112</v>
      </c>
      <c r="D261" s="17" t="s">
        <v>1113</v>
      </c>
      <c r="E261" s="97" t="s">
        <v>1114</v>
      </c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spans="1:25">
      <c r="A262" s="217">
        <v>17</v>
      </c>
      <c r="B262" s="88" t="s">
        <v>1115</v>
      </c>
      <c r="C262" s="88" t="s">
        <v>1116</v>
      </c>
      <c r="D262" s="88" t="s">
        <v>1117</v>
      </c>
      <c r="E262" s="94" t="s">
        <v>1118</v>
      </c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spans="1:25">
      <c r="A263" s="217">
        <v>18</v>
      </c>
      <c r="B263" s="17" t="s">
        <v>1119</v>
      </c>
      <c r="C263" s="17" t="s">
        <v>1120</v>
      </c>
      <c r="D263" s="17" t="s">
        <v>1121</v>
      </c>
      <c r="E263" s="97" t="s">
        <v>1122</v>
      </c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spans="1:25">
      <c r="A264" s="217">
        <v>19</v>
      </c>
      <c r="B264" s="87" t="s">
        <v>1123</v>
      </c>
      <c r="C264" s="87" t="s">
        <v>1124</v>
      </c>
      <c r="D264" s="87" t="s">
        <v>1125</v>
      </c>
      <c r="E264" s="94" t="s">
        <v>1126</v>
      </c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spans="1:25">
      <c r="A265" s="217">
        <v>20</v>
      </c>
      <c r="B265" s="17" t="s">
        <v>1093</v>
      </c>
      <c r="C265" s="17" t="s">
        <v>1127</v>
      </c>
      <c r="D265" s="17" t="s">
        <v>1093</v>
      </c>
      <c r="E265" s="97" t="s">
        <v>1128</v>
      </c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spans="1:25">
      <c r="A266" s="217">
        <v>21</v>
      </c>
      <c r="B266" s="87" t="s">
        <v>1129</v>
      </c>
      <c r="C266" s="87" t="s">
        <v>1130</v>
      </c>
      <c r="D266" s="87" t="s">
        <v>1131</v>
      </c>
      <c r="E266" s="94" t="s">
        <v>1132</v>
      </c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spans="1:25">
      <c r="A267" s="217">
        <v>22</v>
      </c>
      <c r="B267" s="87" t="s">
        <v>1129</v>
      </c>
      <c r="C267" s="87" t="s">
        <v>1133</v>
      </c>
      <c r="D267" s="87" t="s">
        <v>1134</v>
      </c>
      <c r="E267" s="94" t="s">
        <v>1135</v>
      </c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spans="1:25">
      <c r="A268" s="217">
        <v>23</v>
      </c>
      <c r="B268" s="87" t="s">
        <v>1136</v>
      </c>
      <c r="C268" s="87" t="s">
        <v>1137</v>
      </c>
      <c r="D268" s="87" t="s">
        <v>1138</v>
      </c>
      <c r="E268" s="97" t="s">
        <v>1139</v>
      </c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spans="1:25">
      <c r="A269" s="217">
        <v>24</v>
      </c>
      <c r="B269" s="87" t="s">
        <v>1140</v>
      </c>
      <c r="C269" s="87" t="s">
        <v>1141</v>
      </c>
      <c r="D269" s="87" t="s">
        <v>1142</v>
      </c>
      <c r="E269" s="94" t="s">
        <v>1143</v>
      </c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spans="1:25">
      <c r="A270" s="217">
        <v>25</v>
      </c>
      <c r="B270" s="87" t="s">
        <v>1140</v>
      </c>
      <c r="C270" s="87" t="s">
        <v>1144</v>
      </c>
      <c r="D270" s="17" t="s">
        <v>1062</v>
      </c>
      <c r="E270" s="94" t="s">
        <v>1145</v>
      </c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spans="1:25">
      <c r="A271" s="217">
        <v>26</v>
      </c>
      <c r="B271" s="87" t="s">
        <v>420</v>
      </c>
      <c r="C271" s="87" t="s">
        <v>1146</v>
      </c>
      <c r="D271" s="87" t="s">
        <v>1147</v>
      </c>
      <c r="E271" s="94" t="s">
        <v>1148</v>
      </c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spans="1:25">
      <c r="A272" s="217">
        <v>27</v>
      </c>
      <c r="B272" s="87" t="s">
        <v>420</v>
      </c>
      <c r="C272" s="87" t="s">
        <v>1149</v>
      </c>
      <c r="D272" s="87" t="s">
        <v>1150</v>
      </c>
      <c r="E272" s="94" t="s">
        <v>1151</v>
      </c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spans="1:25">
      <c r="A273" s="217">
        <v>28</v>
      </c>
      <c r="B273" s="87" t="s">
        <v>1152</v>
      </c>
      <c r="C273" s="87" t="s">
        <v>467</v>
      </c>
      <c r="D273" s="87" t="s">
        <v>1153</v>
      </c>
      <c r="E273" s="94" t="s">
        <v>1154</v>
      </c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spans="1:25">
      <c r="A274" s="217">
        <v>29</v>
      </c>
      <c r="B274" s="87" t="s">
        <v>1155</v>
      </c>
      <c r="C274" s="87" t="s">
        <v>1156</v>
      </c>
      <c r="D274" s="87" t="s">
        <v>1157</v>
      </c>
      <c r="E274" s="94" t="s">
        <v>1158</v>
      </c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spans="1:25">
      <c r="A275" s="217">
        <v>30</v>
      </c>
      <c r="B275" s="87" t="s">
        <v>1159</v>
      </c>
      <c r="C275" s="87" t="s">
        <v>1160</v>
      </c>
      <c r="D275" s="87" t="s">
        <v>1161</v>
      </c>
      <c r="E275" s="94" t="s">
        <v>1162</v>
      </c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spans="1:25">
      <c r="A276" s="217">
        <v>31</v>
      </c>
      <c r="B276" s="87" t="s">
        <v>1163</v>
      </c>
      <c r="C276" s="87" t="s">
        <v>352</v>
      </c>
      <c r="D276" s="87" t="s">
        <v>1164</v>
      </c>
      <c r="E276" s="94" t="s">
        <v>1165</v>
      </c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spans="1:25">
      <c r="A277" s="217">
        <v>32</v>
      </c>
      <c r="B277" s="87" t="s">
        <v>1166</v>
      </c>
      <c r="C277" s="87" t="s">
        <v>1100</v>
      </c>
      <c r="D277" s="87" t="s">
        <v>1167</v>
      </c>
      <c r="E277" s="94" t="s">
        <v>1168</v>
      </c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spans="1:25">
      <c r="A278" s="217">
        <v>33</v>
      </c>
      <c r="B278" s="17" t="s">
        <v>1169</v>
      </c>
      <c r="C278" s="17" t="s">
        <v>1062</v>
      </c>
      <c r="D278" s="17" t="s">
        <v>1170</v>
      </c>
      <c r="E278" s="97" t="s">
        <v>1171</v>
      </c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spans="1:25">
      <c r="A279" s="217">
        <v>34</v>
      </c>
      <c r="B279" s="87" t="s">
        <v>1169</v>
      </c>
      <c r="C279" s="87" t="s">
        <v>1172</v>
      </c>
      <c r="D279" s="87" t="s">
        <v>1173</v>
      </c>
      <c r="E279" s="94" t="s">
        <v>1174</v>
      </c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spans="1:25">
      <c r="A280" s="217">
        <v>35</v>
      </c>
      <c r="B280" s="87"/>
      <c r="C280" s="87"/>
      <c r="D280" s="87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spans="1:30">
      <c r="A281" s="217">
        <v>36</v>
      </c>
      <c r="B281" s="87"/>
      <c r="C281" s="87"/>
      <c r="D281" s="87"/>
      <c r="E281" s="14"/>
      <c r="F281" s="270"/>
      <c r="G281" s="270"/>
      <c r="H281" s="270"/>
      <c r="I281" s="270"/>
      <c r="J281" s="270"/>
      <c r="K281" s="270"/>
      <c r="L281" s="270"/>
      <c r="M281" s="270"/>
      <c r="N281" s="270"/>
      <c r="O281" s="270"/>
      <c r="P281" s="270"/>
      <c r="Q281" s="270"/>
      <c r="R281" s="19"/>
      <c r="S281" s="19"/>
      <c r="T281" s="19"/>
      <c r="U281" s="19"/>
      <c r="V281" s="19"/>
      <c r="W281" s="19"/>
      <c r="X281" s="19"/>
      <c r="Y281" s="19"/>
      <c r="Z281" s="272"/>
      <c r="AA281" s="272"/>
      <c r="AB281" s="272"/>
      <c r="AC281" s="272"/>
      <c r="AD281" s="272"/>
    </row>
    <row r="282" spans="1:25">
      <c r="A282" s="217">
        <v>37</v>
      </c>
      <c r="B282" s="87"/>
      <c r="C282" s="87"/>
      <c r="D282" s="87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ht="23.25" spans="1:25">
      <c r="A283" s="110" t="s">
        <v>530</v>
      </c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</row>
    <row r="284" spans="1:25">
      <c r="A284" s="217" t="s">
        <v>5</v>
      </c>
      <c r="B284" s="112" t="s">
        <v>477</v>
      </c>
      <c r="C284" s="113"/>
      <c r="D284" s="113"/>
      <c r="E284" s="248" t="s">
        <v>9</v>
      </c>
      <c r="F284" s="278"/>
      <c r="G284" s="278"/>
      <c r="H284" s="278"/>
      <c r="I284" s="278"/>
      <c r="J284" s="278"/>
      <c r="K284" s="278"/>
      <c r="L284" s="278"/>
      <c r="M284" s="278"/>
      <c r="N284" s="278"/>
      <c r="O284" s="278"/>
      <c r="P284" s="278"/>
      <c r="Q284" s="278"/>
      <c r="R284" s="109"/>
      <c r="S284" s="109"/>
      <c r="T284" s="109"/>
      <c r="U284" s="109"/>
      <c r="V284" s="109"/>
      <c r="W284" s="109"/>
      <c r="X284" s="109"/>
      <c r="Y284" s="109"/>
    </row>
    <row r="285" spans="1:25">
      <c r="A285" s="217">
        <v>1</v>
      </c>
      <c r="B285" s="115"/>
      <c r="C285" s="115"/>
      <c r="D285" s="115"/>
      <c r="E285" s="116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spans="1:25">
      <c r="A286" s="217">
        <v>2</v>
      </c>
      <c r="B286" s="115"/>
      <c r="C286" s="115"/>
      <c r="D286" s="115"/>
      <c r="E286" s="116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spans="1:25">
      <c r="A287" s="217">
        <v>3</v>
      </c>
      <c r="B287" s="247"/>
      <c r="C287" s="13"/>
      <c r="D287" s="76"/>
      <c r="E287" s="78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>
      <c r="A288" s="217">
        <v>4</v>
      </c>
      <c r="B288" s="247"/>
      <c r="C288" s="200"/>
      <c r="D288" s="70"/>
      <c r="E288" s="78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spans="1:25">
      <c r="A289" s="217">
        <v>5</v>
      </c>
      <c r="B289" s="34"/>
      <c r="C289" s="200"/>
      <c r="D289" s="77"/>
      <c r="E289" s="248"/>
      <c r="F289" s="276"/>
      <c r="G289" s="276"/>
      <c r="H289" s="276"/>
      <c r="I289" s="276"/>
      <c r="J289" s="276"/>
      <c r="K289" s="276"/>
      <c r="L289" s="276"/>
      <c r="M289" s="276"/>
      <c r="N289" s="276"/>
      <c r="O289" s="276"/>
      <c r="P289" s="276"/>
      <c r="Q289" s="276"/>
      <c r="R289" s="19"/>
      <c r="S289" s="19"/>
      <c r="T289" s="19"/>
      <c r="U289" s="19"/>
      <c r="V289" s="19"/>
      <c r="W289" s="19"/>
      <c r="X289" s="19"/>
      <c r="Y289" s="19"/>
    </row>
  </sheetData>
  <sortState ref="B247:E279">
    <sortCondition ref="B247"/>
  </sortState>
  <mergeCells count="35">
    <mergeCell ref="A1:Y1"/>
    <mergeCell ref="A2:Y2"/>
    <mergeCell ref="A3:Y3"/>
    <mergeCell ref="A5:Y5"/>
    <mergeCell ref="B6:D6"/>
    <mergeCell ref="A41:Y41"/>
    <mergeCell ref="B42:D42"/>
    <mergeCell ref="A48:Y48"/>
    <mergeCell ref="A49:Y49"/>
    <mergeCell ref="B52:D52"/>
    <mergeCell ref="A90:Y90"/>
    <mergeCell ref="B91:D91"/>
    <mergeCell ref="A97:Y97"/>
    <mergeCell ref="A98:Y98"/>
    <mergeCell ref="A100:Y100"/>
    <mergeCell ref="B101:D101"/>
    <mergeCell ref="A135:Y135"/>
    <mergeCell ref="B136:C136"/>
    <mergeCell ref="A143:Y143"/>
    <mergeCell ref="A144:Y144"/>
    <mergeCell ref="B147:D147"/>
    <mergeCell ref="A185:Y185"/>
    <mergeCell ref="B186:D186"/>
    <mergeCell ref="A192:Y192"/>
    <mergeCell ref="A193:Y193"/>
    <mergeCell ref="A195:Y195"/>
    <mergeCell ref="B196:D196"/>
    <mergeCell ref="A234:Y234"/>
    <mergeCell ref="B235:C235"/>
    <mergeCell ref="A241:Y241"/>
    <mergeCell ref="A242:Y242"/>
    <mergeCell ref="A244:Y244"/>
    <mergeCell ref="B245:D245"/>
    <mergeCell ref="A283:Y283"/>
    <mergeCell ref="B284:C284"/>
  </mergeCells>
  <pageMargins left="0.46" right="0.34" top="0.75" bottom="0.75" header="0.3" footer="0.3"/>
  <pageSetup paperSize="9" scale="70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3"/>
  <sheetViews>
    <sheetView topLeftCell="A56" workbookViewId="0">
      <selection activeCell="F56" sqref="F56"/>
    </sheetView>
  </sheetViews>
  <sheetFormatPr defaultColWidth="9.14285714285714" defaultRowHeight="21.75"/>
  <cols>
    <col min="1" max="1" width="5.71428571428571" style="1" customWidth="1"/>
    <col min="2" max="2" width="21.7142857142857" style="2" customWidth="1"/>
    <col min="3" max="4" width="23.5714285714286" style="2" customWidth="1"/>
    <col min="5" max="5" width="14.5714285714286" style="2" customWidth="1"/>
    <col min="6" max="6" width="11.1428571428571" style="2" customWidth="1"/>
    <col min="7" max="13" width="10.4285714285714" style="2" customWidth="1"/>
    <col min="14" max="14" width="8.85714285714286" style="2" customWidth="1"/>
    <col min="15" max="16384" width="9.14285714285714" style="2"/>
  </cols>
  <sheetData>
    <row r="1" ht="20.1" customHeight="1" spans="1:14">
      <c r="A1" s="37" t="s">
        <v>1203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ht="20.1" customHeight="1" spans="1:14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ht="25.5" spans="1:14">
      <c r="A3" s="39" t="s">
        <v>1049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61"/>
    </row>
    <row r="4" s="35" customFormat="1" ht="21.95" customHeight="1" spans="1:15">
      <c r="A4" s="41" t="s">
        <v>1204</v>
      </c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62"/>
      <c r="O4" s="103"/>
    </row>
    <row r="5" ht="18" customHeight="1" spans="1:14">
      <c r="A5" s="41"/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62"/>
    </row>
    <row r="6" ht="24" spans="1:14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7" ht="22.5" spans="1:14">
      <c r="A7" s="44"/>
      <c r="B7" s="45"/>
      <c r="C7" s="46"/>
      <c r="D7" s="47"/>
      <c r="E7" s="44"/>
      <c r="F7" s="44"/>
      <c r="G7" s="250"/>
      <c r="H7" s="58"/>
      <c r="I7" s="58"/>
      <c r="J7" s="58"/>
      <c r="K7" s="58"/>
      <c r="L7" s="58"/>
      <c r="M7" s="58"/>
      <c r="N7" s="44"/>
    </row>
    <row r="8" ht="22.5" spans="1:14">
      <c r="A8" s="44"/>
      <c r="B8" s="48"/>
      <c r="C8" s="49"/>
      <c r="D8" s="50"/>
      <c r="E8" s="44"/>
      <c r="F8" s="44"/>
      <c r="G8" s="59"/>
      <c r="H8" s="59"/>
      <c r="I8" s="60"/>
      <c r="J8" s="59"/>
      <c r="K8" s="59"/>
      <c r="L8" s="59"/>
      <c r="M8" s="59"/>
      <c r="N8" s="44"/>
    </row>
    <row r="9" spans="1:14">
      <c r="A9" s="217"/>
      <c r="B9" s="218"/>
      <c r="C9" s="218"/>
      <c r="D9" s="218"/>
      <c r="E9" s="217"/>
      <c r="F9" s="217"/>
      <c r="G9" s="19"/>
      <c r="H9" s="19"/>
      <c r="I9" s="19"/>
      <c r="J9" s="19"/>
      <c r="K9" s="19"/>
      <c r="L9" s="19"/>
      <c r="M9" s="19"/>
      <c r="N9" s="19"/>
    </row>
    <row r="10" spans="1:14">
      <c r="A10" s="217"/>
      <c r="B10" s="218"/>
      <c r="C10" s="218"/>
      <c r="D10" s="218"/>
      <c r="E10" s="217"/>
      <c r="F10" s="217"/>
      <c r="G10" s="19"/>
      <c r="H10" s="19"/>
      <c r="I10" s="19"/>
      <c r="J10" s="19"/>
      <c r="K10" s="19"/>
      <c r="L10" s="19"/>
      <c r="M10" s="19"/>
      <c r="N10" s="19"/>
    </row>
    <row r="11" s="36" customFormat="1" ht="23.25" spans="1:19">
      <c r="A11" s="217"/>
      <c r="B11" s="218"/>
      <c r="C11" s="218"/>
      <c r="D11" s="218"/>
      <c r="E11" s="217"/>
      <c r="F11" s="217"/>
      <c r="G11" s="19"/>
      <c r="H11" s="19"/>
      <c r="I11" s="19"/>
      <c r="J11" s="19"/>
      <c r="K11" s="19"/>
      <c r="L11" s="19"/>
      <c r="M11" s="19"/>
      <c r="N11" s="19"/>
      <c r="O11" s="251"/>
      <c r="P11" s="251"/>
      <c r="Q11" s="251"/>
      <c r="R11" s="251"/>
      <c r="S11" s="251"/>
    </row>
    <row r="12" spans="1:14">
      <c r="A12" s="217"/>
      <c r="B12" s="218"/>
      <c r="C12" s="218"/>
      <c r="D12" s="218"/>
      <c r="E12" s="217"/>
      <c r="F12" s="217"/>
      <c r="G12" s="19"/>
      <c r="H12" s="19"/>
      <c r="I12" s="19"/>
      <c r="J12" s="19"/>
      <c r="K12" s="19"/>
      <c r="L12" s="19"/>
      <c r="M12" s="19"/>
      <c r="N12" s="19"/>
    </row>
    <row r="13" spans="1:14">
      <c r="A13" s="217"/>
      <c r="B13" s="218"/>
      <c r="C13" s="218"/>
      <c r="D13" s="218"/>
      <c r="E13" s="217"/>
      <c r="F13" s="217"/>
      <c r="G13" s="19"/>
      <c r="H13" s="19"/>
      <c r="I13" s="19"/>
      <c r="J13" s="19"/>
      <c r="K13" s="19"/>
      <c r="L13" s="19"/>
      <c r="M13" s="19"/>
      <c r="N13" s="19"/>
    </row>
    <row r="14" spans="1:14">
      <c r="A14" s="217"/>
      <c r="B14" s="218"/>
      <c r="C14" s="218"/>
      <c r="D14" s="218"/>
      <c r="E14" s="217"/>
      <c r="F14" s="217"/>
      <c r="G14" s="19"/>
      <c r="H14" s="19"/>
      <c r="I14" s="19"/>
      <c r="J14" s="19"/>
      <c r="K14" s="19"/>
      <c r="L14" s="19"/>
      <c r="M14" s="19"/>
      <c r="N14" s="19"/>
    </row>
    <row r="15" spans="1:14">
      <c r="A15" s="217"/>
      <c r="B15" s="218"/>
      <c r="C15" s="218"/>
      <c r="D15" s="218"/>
      <c r="E15" s="217"/>
      <c r="F15" s="217"/>
      <c r="G15" s="19"/>
      <c r="H15" s="19"/>
      <c r="I15" s="19"/>
      <c r="J15" s="19"/>
      <c r="K15" s="19"/>
      <c r="L15" s="19"/>
      <c r="M15" s="19"/>
      <c r="N15" s="19"/>
    </row>
    <row r="16" spans="1:14">
      <c r="A16" s="217"/>
      <c r="B16" s="218"/>
      <c r="C16" s="218"/>
      <c r="D16" s="218"/>
      <c r="E16" s="217"/>
      <c r="F16" s="217"/>
      <c r="G16" s="19"/>
      <c r="H16" s="19"/>
      <c r="I16" s="19"/>
      <c r="J16" s="19"/>
      <c r="K16" s="19"/>
      <c r="L16" s="19"/>
      <c r="M16" s="19"/>
      <c r="N16" s="19"/>
    </row>
    <row r="17" spans="1:14">
      <c r="A17" s="217"/>
      <c r="B17" s="218"/>
      <c r="C17" s="218"/>
      <c r="D17" s="218"/>
      <c r="E17" s="217"/>
      <c r="F17" s="217"/>
      <c r="G17" s="19"/>
      <c r="H17" s="19"/>
      <c r="I17" s="19"/>
      <c r="J17" s="19"/>
      <c r="K17" s="19"/>
      <c r="L17" s="19"/>
      <c r="M17" s="19"/>
      <c r="N17" s="19"/>
    </row>
    <row r="18" spans="1:14">
      <c r="A18" s="217"/>
      <c r="B18" s="218"/>
      <c r="C18" s="218"/>
      <c r="D18" s="218"/>
      <c r="E18" s="217"/>
      <c r="F18" s="217"/>
      <c r="G18" s="19"/>
      <c r="H18" s="19"/>
      <c r="I18" s="19"/>
      <c r="J18" s="19"/>
      <c r="K18" s="19"/>
      <c r="L18" s="19"/>
      <c r="M18" s="19"/>
      <c r="N18" s="19"/>
    </row>
    <row r="19" spans="1:14">
      <c r="A19" s="217"/>
      <c r="B19" s="218"/>
      <c r="C19" s="218"/>
      <c r="D19" s="218"/>
      <c r="E19" s="217"/>
      <c r="F19" s="217"/>
      <c r="G19" s="19"/>
      <c r="H19" s="19"/>
      <c r="I19" s="19"/>
      <c r="J19" s="19"/>
      <c r="K19" s="19"/>
      <c r="L19" s="19"/>
      <c r="M19" s="19"/>
      <c r="N19" s="19"/>
    </row>
    <row r="20" spans="1:14">
      <c r="A20" s="217"/>
      <c r="B20" s="218"/>
      <c r="C20" s="218"/>
      <c r="D20" s="218"/>
      <c r="E20" s="217"/>
      <c r="F20" s="217"/>
      <c r="G20" s="19"/>
      <c r="H20" s="19"/>
      <c r="I20" s="19"/>
      <c r="J20" s="19"/>
      <c r="K20" s="19"/>
      <c r="L20" s="19"/>
      <c r="M20" s="19"/>
      <c r="N20" s="19"/>
    </row>
    <row r="21" spans="1:14">
      <c r="A21" s="217"/>
      <c r="B21" s="218"/>
      <c r="C21" s="218"/>
      <c r="D21" s="218"/>
      <c r="E21" s="217"/>
      <c r="F21" s="217"/>
      <c r="G21" s="19"/>
      <c r="H21" s="19"/>
      <c r="I21" s="19"/>
      <c r="J21" s="19"/>
      <c r="K21" s="19"/>
      <c r="L21" s="19"/>
      <c r="M21" s="19"/>
      <c r="N21" s="19"/>
    </row>
    <row r="22" spans="1:14">
      <c r="A22" s="217"/>
      <c r="B22" s="218"/>
      <c r="C22" s="218"/>
      <c r="D22" s="218"/>
      <c r="E22" s="217"/>
      <c r="F22" s="217"/>
      <c r="G22" s="19"/>
      <c r="H22" s="19"/>
      <c r="I22" s="19"/>
      <c r="J22" s="19"/>
      <c r="K22" s="19"/>
      <c r="L22" s="19"/>
      <c r="M22" s="19"/>
      <c r="N22" s="19"/>
    </row>
    <row r="23" spans="1:14">
      <c r="A23" s="217"/>
      <c r="B23" s="218"/>
      <c r="C23" s="218"/>
      <c r="D23" s="218"/>
      <c r="E23" s="217"/>
      <c r="F23" s="217"/>
      <c r="G23" s="19"/>
      <c r="H23" s="19"/>
      <c r="I23" s="19"/>
      <c r="J23" s="19"/>
      <c r="K23" s="19"/>
      <c r="L23" s="19"/>
      <c r="M23" s="19"/>
      <c r="N23" s="19"/>
    </row>
    <row r="24" spans="1:14">
      <c r="A24" s="217"/>
      <c r="B24" s="218"/>
      <c r="C24" s="218"/>
      <c r="D24" s="218"/>
      <c r="E24" s="217"/>
      <c r="F24" s="217"/>
      <c r="G24" s="19"/>
      <c r="H24" s="19"/>
      <c r="I24" s="19"/>
      <c r="J24" s="19"/>
      <c r="K24" s="19"/>
      <c r="L24" s="19"/>
      <c r="M24" s="19"/>
      <c r="N24" s="19"/>
    </row>
    <row r="25" spans="1:14">
      <c r="A25" s="217"/>
      <c r="B25" s="218"/>
      <c r="C25" s="218"/>
      <c r="D25" s="218"/>
      <c r="E25" s="217"/>
      <c r="F25" s="217"/>
      <c r="G25" s="19"/>
      <c r="H25" s="19"/>
      <c r="I25" s="19"/>
      <c r="J25" s="19"/>
      <c r="K25" s="19"/>
      <c r="L25" s="19"/>
      <c r="M25" s="19"/>
      <c r="N25" s="19"/>
    </row>
    <row r="26" spans="1:14">
      <c r="A26" s="217"/>
      <c r="B26" s="218"/>
      <c r="C26" s="218"/>
      <c r="D26" s="218"/>
      <c r="E26" s="217"/>
      <c r="F26" s="217"/>
      <c r="G26" s="19"/>
      <c r="H26" s="19"/>
      <c r="I26" s="19"/>
      <c r="J26" s="19"/>
      <c r="K26" s="19"/>
      <c r="L26" s="19"/>
      <c r="M26" s="19"/>
      <c r="N26" s="19"/>
    </row>
    <row r="27" spans="1:14">
      <c r="A27" s="217"/>
      <c r="B27" s="218"/>
      <c r="C27" s="218"/>
      <c r="D27" s="218"/>
      <c r="E27" s="217"/>
      <c r="F27" s="217"/>
      <c r="G27" s="19"/>
      <c r="H27" s="19"/>
      <c r="I27" s="19"/>
      <c r="J27" s="19"/>
      <c r="K27" s="19"/>
      <c r="L27" s="19"/>
      <c r="M27" s="19"/>
      <c r="N27" s="19"/>
    </row>
    <row r="28" spans="1:14">
      <c r="A28" s="217"/>
      <c r="B28" s="218"/>
      <c r="C28" s="218"/>
      <c r="D28" s="218"/>
      <c r="E28" s="217"/>
      <c r="F28" s="217"/>
      <c r="G28" s="19"/>
      <c r="H28" s="19"/>
      <c r="I28" s="19"/>
      <c r="J28" s="19"/>
      <c r="K28" s="19"/>
      <c r="L28" s="19"/>
      <c r="M28" s="19"/>
      <c r="N28" s="19"/>
    </row>
    <row r="29" spans="1:14">
      <c r="A29" s="217"/>
      <c r="B29" s="218"/>
      <c r="C29" s="218"/>
      <c r="D29" s="218"/>
      <c r="E29" s="217"/>
      <c r="F29" s="217"/>
      <c r="G29" s="19"/>
      <c r="H29" s="19"/>
      <c r="I29" s="19"/>
      <c r="J29" s="19"/>
      <c r="K29" s="19"/>
      <c r="L29" s="19"/>
      <c r="M29" s="19"/>
      <c r="N29" s="19"/>
    </row>
    <row r="30" spans="1:14">
      <c r="A30" s="217"/>
      <c r="B30" s="218"/>
      <c r="C30" s="218"/>
      <c r="D30" s="218"/>
      <c r="E30" s="217"/>
      <c r="F30" s="217"/>
      <c r="G30" s="19"/>
      <c r="H30" s="19"/>
      <c r="I30" s="19"/>
      <c r="J30" s="19"/>
      <c r="K30" s="19"/>
      <c r="L30" s="19"/>
      <c r="M30" s="19"/>
      <c r="N30" s="19"/>
    </row>
    <row r="31" spans="1:14">
      <c r="A31" s="217"/>
      <c r="B31" s="218"/>
      <c r="C31" s="218"/>
      <c r="D31" s="218"/>
      <c r="E31" s="217"/>
      <c r="F31" s="217"/>
      <c r="G31" s="19"/>
      <c r="H31" s="19"/>
      <c r="I31" s="19"/>
      <c r="J31" s="19"/>
      <c r="K31" s="19"/>
      <c r="L31" s="19"/>
      <c r="M31" s="19"/>
      <c r="N31" s="19"/>
    </row>
    <row r="32" spans="1:14">
      <c r="A32" s="217"/>
      <c r="B32" s="218"/>
      <c r="C32" s="218"/>
      <c r="D32" s="218"/>
      <c r="E32" s="217"/>
      <c r="F32" s="217"/>
      <c r="G32" s="19"/>
      <c r="H32" s="19"/>
      <c r="I32" s="19"/>
      <c r="J32" s="19"/>
      <c r="K32" s="19"/>
      <c r="L32" s="19"/>
      <c r="M32" s="19"/>
      <c r="N32" s="19"/>
    </row>
    <row r="33" spans="1:14">
      <c r="A33" s="217"/>
      <c r="B33" s="218"/>
      <c r="C33" s="218"/>
      <c r="D33" s="218"/>
      <c r="E33" s="217"/>
      <c r="F33" s="217"/>
      <c r="G33" s="19"/>
      <c r="H33" s="19"/>
      <c r="I33" s="19"/>
      <c r="J33" s="19"/>
      <c r="K33" s="19"/>
      <c r="L33" s="19"/>
      <c r="M33" s="19"/>
      <c r="N33" s="19"/>
    </row>
    <row r="34" spans="1:14">
      <c r="A34" s="217"/>
      <c r="B34" s="218"/>
      <c r="C34" s="218"/>
      <c r="D34" s="218"/>
      <c r="E34" s="217"/>
      <c r="F34" s="217"/>
      <c r="G34" s="19"/>
      <c r="H34" s="19"/>
      <c r="I34" s="19"/>
      <c r="J34" s="19"/>
      <c r="K34" s="19"/>
      <c r="L34" s="19"/>
      <c r="M34" s="19"/>
      <c r="N34" s="19"/>
    </row>
    <row r="35" spans="1:14">
      <c r="A35" s="217"/>
      <c r="B35" s="218"/>
      <c r="C35" s="218"/>
      <c r="D35" s="218"/>
      <c r="E35" s="217"/>
      <c r="F35" s="217"/>
      <c r="G35" s="19"/>
      <c r="H35" s="19"/>
      <c r="I35" s="19"/>
      <c r="J35" s="19"/>
      <c r="K35" s="19"/>
      <c r="L35" s="19"/>
      <c r="M35" s="19"/>
      <c r="N35" s="19"/>
    </row>
    <row r="36" spans="1:14">
      <c r="A36" s="217"/>
      <c r="B36" s="218"/>
      <c r="C36" s="218"/>
      <c r="D36" s="218"/>
      <c r="E36" s="217"/>
      <c r="F36" s="217"/>
      <c r="G36" s="19"/>
      <c r="H36" s="19"/>
      <c r="I36" s="19"/>
      <c r="J36" s="19"/>
      <c r="K36" s="19"/>
      <c r="L36" s="19"/>
      <c r="M36" s="19"/>
      <c r="N36" s="19"/>
    </row>
    <row r="37" spans="1:14">
      <c r="A37" s="217"/>
      <c r="B37" s="218"/>
      <c r="C37" s="218"/>
      <c r="D37" s="218"/>
      <c r="E37" s="217"/>
      <c r="F37" s="217"/>
      <c r="G37" s="19"/>
      <c r="H37" s="19"/>
      <c r="I37" s="19"/>
      <c r="J37" s="19"/>
      <c r="K37" s="19"/>
      <c r="L37" s="19"/>
      <c r="M37" s="19"/>
      <c r="N37" s="19"/>
    </row>
    <row r="38" spans="1:14">
      <c r="A38" s="217"/>
      <c r="B38" s="218"/>
      <c r="C38" s="218"/>
      <c r="D38" s="218"/>
      <c r="E38" s="217"/>
      <c r="F38" s="217"/>
      <c r="G38" s="19"/>
      <c r="H38" s="19"/>
      <c r="I38" s="19"/>
      <c r="J38" s="19"/>
      <c r="K38" s="19"/>
      <c r="L38" s="19"/>
      <c r="M38" s="19"/>
      <c r="N38" s="19"/>
    </row>
    <row r="39" spans="1:14">
      <c r="A39" s="217"/>
      <c r="B39" s="218"/>
      <c r="C39" s="218"/>
      <c r="D39" s="218"/>
      <c r="E39" s="217"/>
      <c r="F39" s="217"/>
      <c r="G39" s="19"/>
      <c r="H39" s="19"/>
      <c r="I39" s="19"/>
      <c r="J39" s="19"/>
      <c r="K39" s="19"/>
      <c r="L39" s="19"/>
      <c r="M39" s="19"/>
      <c r="N39" s="19"/>
    </row>
    <row r="40" spans="1:14">
      <c r="A40" s="217"/>
      <c r="B40" s="218"/>
      <c r="C40" s="218"/>
      <c r="D40" s="218"/>
      <c r="E40" s="217"/>
      <c r="F40" s="217"/>
      <c r="G40" s="19"/>
      <c r="H40" s="19"/>
      <c r="I40" s="19"/>
      <c r="J40" s="19"/>
      <c r="K40" s="19"/>
      <c r="L40" s="19"/>
      <c r="M40" s="19"/>
      <c r="N40" s="19"/>
    </row>
    <row r="41" spans="1:14">
      <c r="A41" s="217"/>
      <c r="B41" s="218"/>
      <c r="C41" s="218"/>
      <c r="D41" s="218"/>
      <c r="E41" s="217"/>
      <c r="F41" s="217"/>
      <c r="G41" s="19"/>
      <c r="H41" s="19"/>
      <c r="I41" s="19"/>
      <c r="J41" s="19"/>
      <c r="K41" s="19"/>
      <c r="L41" s="19"/>
      <c r="M41" s="19"/>
      <c r="N41" s="19"/>
    </row>
    <row r="42" ht="22.5" spans="1:14">
      <c r="A42" s="5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63"/>
    </row>
    <row r="43" ht="22.5" spans="1:14">
      <c r="A43" s="44"/>
      <c r="B43" s="45"/>
      <c r="C43" s="46"/>
      <c r="D43" s="47"/>
      <c r="E43" s="44"/>
      <c r="F43" s="44"/>
      <c r="G43" s="250"/>
      <c r="H43" s="58"/>
      <c r="I43" s="58"/>
      <c r="J43" s="58"/>
      <c r="K43" s="58"/>
      <c r="L43" s="58"/>
      <c r="M43" s="58"/>
      <c r="N43" s="44"/>
    </row>
    <row r="44" ht="22.5" spans="1:14">
      <c r="A44" s="44"/>
      <c r="B44" s="207"/>
      <c r="C44" s="195"/>
      <c r="D44" s="50"/>
      <c r="E44" s="44"/>
      <c r="F44" s="44"/>
      <c r="G44" s="59"/>
      <c r="H44" s="59"/>
      <c r="I44" s="60"/>
      <c r="J44" s="59"/>
      <c r="K44" s="59"/>
      <c r="L44" s="59"/>
      <c r="M44" s="59"/>
      <c r="N44" s="44"/>
    </row>
    <row r="45" spans="1:14">
      <c r="A45" s="217"/>
      <c r="B45" s="53"/>
      <c r="C45" s="53"/>
      <c r="D45" s="53"/>
      <c r="E45" s="18"/>
      <c r="F45" s="18"/>
      <c r="G45" s="227"/>
      <c r="H45" s="227"/>
      <c r="I45" s="227"/>
      <c r="J45" s="227"/>
      <c r="K45" s="227"/>
      <c r="L45" s="227"/>
      <c r="M45" s="227"/>
      <c r="N45" s="227"/>
    </row>
    <row r="46" spans="1:14">
      <c r="A46" s="217"/>
      <c r="B46" s="53"/>
      <c r="C46" s="53"/>
      <c r="D46" s="53"/>
      <c r="E46" s="18"/>
      <c r="F46" s="18"/>
      <c r="G46" s="227"/>
      <c r="H46" s="227"/>
      <c r="I46" s="227"/>
      <c r="J46" s="227"/>
      <c r="K46" s="227"/>
      <c r="L46" s="227"/>
      <c r="M46" s="227"/>
      <c r="N46" s="227"/>
    </row>
    <row r="47" spans="1:14">
      <c r="A47" s="217"/>
      <c r="B47" s="53"/>
      <c r="C47" s="53"/>
      <c r="D47" s="53"/>
      <c r="E47" s="18"/>
      <c r="F47" s="18"/>
      <c r="G47" s="227"/>
      <c r="H47" s="227"/>
      <c r="I47" s="227"/>
      <c r="J47" s="227"/>
      <c r="K47" s="227"/>
      <c r="L47" s="227"/>
      <c r="M47" s="227"/>
      <c r="N47" s="227"/>
    </row>
    <row r="48" spans="1:14">
      <c r="A48" s="217"/>
      <c r="B48" s="53"/>
      <c r="C48" s="53"/>
      <c r="D48" s="53"/>
      <c r="E48" s="18"/>
      <c r="F48" s="18"/>
      <c r="G48" s="227"/>
      <c r="H48" s="227"/>
      <c r="I48" s="227"/>
      <c r="J48" s="227"/>
      <c r="K48" s="227"/>
      <c r="L48" s="227"/>
      <c r="M48" s="227"/>
      <c r="N48" s="227"/>
    </row>
    <row r="49" spans="1:14">
      <c r="A49" s="217"/>
      <c r="B49" s="53"/>
      <c r="C49" s="53"/>
      <c r="D49" s="53"/>
      <c r="E49" s="18"/>
      <c r="F49" s="18"/>
      <c r="G49" s="227"/>
      <c r="H49" s="227"/>
      <c r="I49" s="227"/>
      <c r="J49" s="227"/>
      <c r="K49" s="227"/>
      <c r="L49" s="227"/>
      <c r="M49" s="227"/>
      <c r="N49" s="227"/>
    </row>
    <row r="50" spans="3:14">
      <c r="C50" s="24"/>
      <c r="D50" s="24"/>
      <c r="N50" s="242"/>
    </row>
    <row r="51" ht="25.5" spans="1:14">
      <c r="A51" s="39" t="s">
        <v>0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61"/>
    </row>
    <row r="52" s="35" customFormat="1" ht="21.95" customHeight="1" spans="1:15">
      <c r="A52" s="41" t="s">
        <v>1204</v>
      </c>
      <c r="B52" s="249"/>
      <c r="C52" s="249"/>
      <c r="D52" s="249"/>
      <c r="E52" s="249"/>
      <c r="F52" s="249"/>
      <c r="G52" s="249"/>
      <c r="H52" s="249"/>
      <c r="I52" s="249"/>
      <c r="J52" s="249"/>
      <c r="K52" s="249"/>
      <c r="L52" s="249"/>
      <c r="M52" s="249"/>
      <c r="N52" s="62"/>
      <c r="O52" s="103"/>
    </row>
    <row r="53" ht="18" customHeight="1" spans="1:14">
      <c r="A53" s="56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64"/>
    </row>
    <row r="54" ht="24" spans="1:14">
      <c r="A54" s="57" t="str">
        <f>'ATT-COSC--R-14-SEC-1'!A51</f>
        <v>COURSE TITLE: Linear Algebra       COURSE NO: Math 2022             SEC-1                           INSTRUCTOR: </v>
      </c>
      <c r="B54" s="57"/>
      <c r="C54" s="57"/>
      <c r="D54" s="57"/>
      <c r="E54" s="57"/>
      <c r="F54" s="57"/>
      <c r="G54" s="57"/>
      <c r="H54" s="57"/>
      <c r="I54" s="57"/>
      <c r="J54" s="57" t="s">
        <v>1205</v>
      </c>
      <c r="K54" s="57"/>
      <c r="L54" s="57"/>
      <c r="M54" s="57"/>
      <c r="N54" s="57"/>
    </row>
    <row r="55" ht="22.5" spans="1:14">
      <c r="A55" s="44" t="s">
        <v>5</v>
      </c>
      <c r="B55" s="45" t="s">
        <v>6</v>
      </c>
      <c r="C55" s="46"/>
      <c r="D55" s="47"/>
      <c r="E55" s="44" t="s">
        <v>9</v>
      </c>
      <c r="F55" s="203" t="s">
        <v>1206</v>
      </c>
      <c r="G55" s="204"/>
      <c r="H55" s="58" t="s">
        <v>155</v>
      </c>
      <c r="I55" s="58"/>
      <c r="J55" s="58" t="s">
        <v>156</v>
      </c>
      <c r="K55" s="58" t="s">
        <v>157</v>
      </c>
      <c r="L55" s="58" t="s">
        <v>158</v>
      </c>
      <c r="M55" s="58" t="s">
        <v>157</v>
      </c>
      <c r="N55" s="44" t="s">
        <v>159</v>
      </c>
    </row>
    <row r="56" ht="22.5" spans="1:14">
      <c r="A56" s="44"/>
      <c r="B56" s="48"/>
      <c r="C56" s="49"/>
      <c r="D56" s="50"/>
      <c r="E56" s="44"/>
      <c r="F56" s="205">
        <v>0.05</v>
      </c>
      <c r="G56" s="206">
        <v>0.15</v>
      </c>
      <c r="H56" s="59" t="s">
        <v>1207</v>
      </c>
      <c r="I56" s="60" t="s">
        <v>1208</v>
      </c>
      <c r="J56" s="59">
        <v>0.05</v>
      </c>
      <c r="K56" s="59">
        <v>0.5</v>
      </c>
      <c r="L56" s="59">
        <v>0.5</v>
      </c>
      <c r="M56" s="59">
        <v>1</v>
      </c>
      <c r="N56" s="44"/>
    </row>
    <row r="57" spans="1:14">
      <c r="A57" s="217">
        <f>'ATT-COSC--R-14-SEC-1'!A53</f>
        <v>1</v>
      </c>
      <c r="B57" s="218"/>
      <c r="C57" s="218"/>
      <c r="D57" s="218"/>
      <c r="E57" s="217" t="str">
        <f>'ATT-COSC--R-14-SEC-1'!E53</f>
        <v>04529/14</v>
      </c>
      <c r="F57" s="217">
        <v>5</v>
      </c>
      <c r="G57" s="19">
        <v>15</v>
      </c>
      <c r="H57" s="19">
        <v>10</v>
      </c>
      <c r="I57" s="19">
        <v>15</v>
      </c>
      <c r="J57" s="19">
        <v>5</v>
      </c>
      <c r="K57" s="19">
        <f>SUM(F57:J57)</f>
        <v>50</v>
      </c>
      <c r="L57" s="19">
        <v>33.5</v>
      </c>
      <c r="M57" s="19">
        <f>SUM(K57:L57)</f>
        <v>83.5</v>
      </c>
      <c r="N57" s="19"/>
    </row>
    <row r="58" spans="1:14">
      <c r="A58" s="217">
        <f>'ATT-COSC--R-14-SEC-1'!A54</f>
        <v>2</v>
      </c>
      <c r="B58" s="218"/>
      <c r="C58" s="218"/>
      <c r="D58" s="218"/>
      <c r="E58" s="217" t="str">
        <f>'ATT-COSC--R-14-SEC-1'!E54</f>
        <v>04516/14</v>
      </c>
      <c r="F58" s="217">
        <v>5</v>
      </c>
      <c r="G58" s="19">
        <v>5</v>
      </c>
      <c r="H58" s="19">
        <v>10</v>
      </c>
      <c r="I58" s="19">
        <v>15</v>
      </c>
      <c r="J58" s="19">
        <v>5</v>
      </c>
      <c r="K58" s="19">
        <f t="shared" ref="K58:K90" si="0">SUM(F58:J58)</f>
        <v>40</v>
      </c>
      <c r="L58" s="19">
        <v>12.5</v>
      </c>
      <c r="M58" s="19">
        <f t="shared" ref="M58:M90" si="1">SUM(K58:L58)</f>
        <v>52.5</v>
      </c>
      <c r="N58" s="19"/>
    </row>
    <row r="59" s="36" customFormat="1" ht="23.25" spans="1:19">
      <c r="A59" s="217">
        <f>'ATT-COSC--R-14-SEC-1'!A55</f>
        <v>3</v>
      </c>
      <c r="B59" s="218"/>
      <c r="C59" s="218"/>
      <c r="D59" s="218"/>
      <c r="E59" s="217" t="str">
        <f>'ATT-COSC--R-14-SEC-1'!E55</f>
        <v>04636/14</v>
      </c>
      <c r="F59" s="217">
        <v>0</v>
      </c>
      <c r="G59" s="19">
        <v>8</v>
      </c>
      <c r="H59" s="19"/>
      <c r="I59" s="19">
        <v>14</v>
      </c>
      <c r="J59" s="19">
        <v>3</v>
      </c>
      <c r="K59" s="19">
        <f t="shared" si="0"/>
        <v>25</v>
      </c>
      <c r="L59" s="19">
        <v>10</v>
      </c>
      <c r="M59" s="19">
        <f t="shared" si="1"/>
        <v>35</v>
      </c>
      <c r="N59" s="19"/>
      <c r="O59" s="251"/>
      <c r="P59" s="251"/>
      <c r="Q59" s="251"/>
      <c r="R59" s="251"/>
      <c r="S59" s="251"/>
    </row>
    <row r="60" spans="1:14">
      <c r="A60" s="217">
        <f>'ATT-COSC--R-14-SEC-1'!A56</f>
        <v>4</v>
      </c>
      <c r="B60" s="218"/>
      <c r="C60" s="218"/>
      <c r="D60" s="218"/>
      <c r="E60" s="217" t="str">
        <f>'ATT-COSC--R-14-SEC-1'!E56</f>
        <v>04525/14</v>
      </c>
      <c r="F60" s="217">
        <v>0</v>
      </c>
      <c r="G60" s="19">
        <v>7</v>
      </c>
      <c r="H60" s="19">
        <v>9</v>
      </c>
      <c r="I60" s="19"/>
      <c r="J60" s="19">
        <v>5</v>
      </c>
      <c r="K60" s="19">
        <f t="shared" si="0"/>
        <v>21</v>
      </c>
      <c r="L60" s="19">
        <v>15</v>
      </c>
      <c r="M60" s="19">
        <f t="shared" si="1"/>
        <v>36</v>
      </c>
      <c r="N60" s="19"/>
    </row>
    <row r="61" spans="1:14">
      <c r="A61" s="217">
        <f>'ATT-COSC--R-14-SEC-1'!A57</f>
        <v>5</v>
      </c>
      <c r="B61" s="218"/>
      <c r="C61" s="218"/>
      <c r="D61" s="218"/>
      <c r="E61" s="217" t="str">
        <f>'ATT-COSC--R-14-SEC-1'!E57</f>
        <v>04522/14</v>
      </c>
      <c r="F61" s="217">
        <v>5</v>
      </c>
      <c r="G61" s="19">
        <v>13</v>
      </c>
      <c r="H61" s="19">
        <v>9</v>
      </c>
      <c r="I61" s="19">
        <v>15</v>
      </c>
      <c r="J61" s="19">
        <v>5</v>
      </c>
      <c r="K61" s="19">
        <f t="shared" si="0"/>
        <v>47</v>
      </c>
      <c r="L61" s="19">
        <v>27</v>
      </c>
      <c r="M61" s="19">
        <f t="shared" si="1"/>
        <v>74</v>
      </c>
      <c r="N61" s="19"/>
    </row>
    <row r="62" spans="1:14">
      <c r="A62" s="217">
        <f>'ATT-COSC--R-14-SEC-1'!A58</f>
        <v>6</v>
      </c>
      <c r="B62" s="218"/>
      <c r="C62" s="218"/>
      <c r="D62" s="218"/>
      <c r="E62" s="217" t="str">
        <f>'ATT-COSC--R-14-SEC-1'!E58</f>
        <v>04494/14</v>
      </c>
      <c r="F62" s="217">
        <v>5</v>
      </c>
      <c r="G62" s="19">
        <v>3</v>
      </c>
      <c r="H62" s="19">
        <v>8</v>
      </c>
      <c r="I62" s="19">
        <v>15</v>
      </c>
      <c r="J62" s="19">
        <v>5</v>
      </c>
      <c r="K62" s="19">
        <f t="shared" si="0"/>
        <v>36</v>
      </c>
      <c r="L62" s="19">
        <v>2.5</v>
      </c>
      <c r="M62" s="19">
        <f t="shared" si="1"/>
        <v>38.5</v>
      </c>
      <c r="N62" s="19"/>
    </row>
    <row r="63" spans="1:14">
      <c r="A63" s="217">
        <f>'ATT-COSC--R-14-SEC-1'!A59</f>
        <v>7</v>
      </c>
      <c r="B63" s="218"/>
      <c r="C63" s="218"/>
      <c r="D63" s="218"/>
      <c r="E63" s="217" t="str">
        <f>'ATT-COSC--R-14-SEC-1'!E59</f>
        <v>04136/14</v>
      </c>
      <c r="F63" s="217">
        <v>5</v>
      </c>
      <c r="G63" s="19">
        <v>7</v>
      </c>
      <c r="H63" s="19">
        <v>9.5</v>
      </c>
      <c r="I63" s="19">
        <v>15</v>
      </c>
      <c r="J63" s="19">
        <v>5</v>
      </c>
      <c r="K63" s="19">
        <f t="shared" si="0"/>
        <v>41.5</v>
      </c>
      <c r="L63" s="19">
        <v>11.5</v>
      </c>
      <c r="M63" s="19">
        <f t="shared" si="1"/>
        <v>53</v>
      </c>
      <c r="N63" s="19"/>
    </row>
    <row r="64" spans="1:14">
      <c r="A64" s="217">
        <f>'ATT-COSC--R-14-SEC-1'!A60</f>
        <v>8</v>
      </c>
      <c r="B64" s="218"/>
      <c r="C64" s="218"/>
      <c r="D64" s="218"/>
      <c r="E64" s="217" t="str">
        <f>'ATT-COSC--R-14-SEC-1'!E60</f>
        <v>06120/14</v>
      </c>
      <c r="F64" s="217">
        <v>5</v>
      </c>
      <c r="G64" s="19">
        <v>9.5</v>
      </c>
      <c r="H64" s="19">
        <v>6</v>
      </c>
      <c r="I64" s="19">
        <v>15</v>
      </c>
      <c r="J64" s="19">
        <v>5</v>
      </c>
      <c r="K64" s="19">
        <f t="shared" si="0"/>
        <v>40.5</v>
      </c>
      <c r="L64" s="19">
        <v>18.5</v>
      </c>
      <c r="M64" s="19">
        <f t="shared" si="1"/>
        <v>59</v>
      </c>
      <c r="N64" s="19"/>
    </row>
    <row r="65" spans="1:14">
      <c r="A65" s="217">
        <f>'ATT-COSC--R-14-SEC-1'!A61</f>
        <v>9</v>
      </c>
      <c r="B65" s="218"/>
      <c r="C65" s="218"/>
      <c r="D65" s="218"/>
      <c r="E65" s="217" t="str">
        <f>'ATT-COSC--R-14-SEC-1'!E61</f>
        <v>04493/14</v>
      </c>
      <c r="F65" s="217">
        <v>5</v>
      </c>
      <c r="G65" s="19">
        <v>1</v>
      </c>
      <c r="H65" s="19">
        <v>10</v>
      </c>
      <c r="I65" s="19">
        <v>14.5</v>
      </c>
      <c r="J65" s="19">
        <v>5</v>
      </c>
      <c r="K65" s="19">
        <f t="shared" si="0"/>
        <v>35.5</v>
      </c>
      <c r="L65" s="19">
        <v>5</v>
      </c>
      <c r="M65" s="19">
        <f t="shared" si="1"/>
        <v>40.5</v>
      </c>
      <c r="N65" s="19"/>
    </row>
    <row r="66" spans="1:14">
      <c r="A66" s="217">
        <f>'ATT-COSC--R-14-SEC-1'!A62</f>
        <v>10</v>
      </c>
      <c r="B66" s="218"/>
      <c r="C66" s="218"/>
      <c r="D66" s="218"/>
      <c r="E66" s="217" t="str">
        <f>'ATT-COSC--R-14-SEC-1'!E62</f>
        <v>04510/14</v>
      </c>
      <c r="F66" s="217">
        <v>0</v>
      </c>
      <c r="G66" s="19">
        <v>5</v>
      </c>
      <c r="H66" s="19">
        <v>9</v>
      </c>
      <c r="I66" s="19">
        <v>15</v>
      </c>
      <c r="J66" s="19">
        <v>4</v>
      </c>
      <c r="K66" s="19">
        <f t="shared" si="0"/>
        <v>33</v>
      </c>
      <c r="L66" s="19">
        <v>12.5</v>
      </c>
      <c r="M66" s="19">
        <f t="shared" si="1"/>
        <v>45.5</v>
      </c>
      <c r="N66" s="19"/>
    </row>
    <row r="67" spans="1:14">
      <c r="A67" s="217">
        <f>'ATT-COSC--R-14-SEC-1'!A63</f>
        <v>11</v>
      </c>
      <c r="B67" s="218"/>
      <c r="C67" s="218"/>
      <c r="D67" s="218"/>
      <c r="E67" s="217" t="str">
        <f>'ATT-COSC--R-14-SEC-1'!E63</f>
        <v>04518/14</v>
      </c>
      <c r="F67" s="217">
        <v>5</v>
      </c>
      <c r="G67" s="19">
        <v>4</v>
      </c>
      <c r="H67" s="19">
        <v>8</v>
      </c>
      <c r="I67" s="19">
        <v>14.5</v>
      </c>
      <c r="J67" s="19">
        <v>5</v>
      </c>
      <c r="K67" s="19">
        <f t="shared" si="0"/>
        <v>36.5</v>
      </c>
      <c r="L67" s="19">
        <v>2.5</v>
      </c>
      <c r="M67" s="19">
        <f t="shared" si="1"/>
        <v>39</v>
      </c>
      <c r="N67" s="19"/>
    </row>
    <row r="68" spans="1:14">
      <c r="A68" s="217">
        <f>'ATT-COSC--R-14-SEC-1'!A64</f>
        <v>12</v>
      </c>
      <c r="B68" s="218"/>
      <c r="C68" s="218"/>
      <c r="D68" s="218"/>
      <c r="E68" s="217" t="str">
        <f>'ATT-COSC--R-14-SEC-1'!E64</f>
        <v>04515/14</v>
      </c>
      <c r="F68" s="217">
        <v>5</v>
      </c>
      <c r="G68" s="19">
        <v>3</v>
      </c>
      <c r="H68" s="19">
        <v>9</v>
      </c>
      <c r="I68" s="19">
        <v>15</v>
      </c>
      <c r="J68" s="19">
        <v>5</v>
      </c>
      <c r="K68" s="19">
        <f t="shared" si="0"/>
        <v>37</v>
      </c>
      <c r="L68" s="19">
        <v>5</v>
      </c>
      <c r="M68" s="19">
        <f t="shared" si="1"/>
        <v>42</v>
      </c>
      <c r="N68" s="19"/>
    </row>
    <row r="69" spans="1:14">
      <c r="A69" s="217">
        <f>'ATT-COSC--R-14-SEC-1'!A65</f>
        <v>13</v>
      </c>
      <c r="B69" s="218"/>
      <c r="C69" s="218"/>
      <c r="D69" s="218"/>
      <c r="E69" s="217" t="str">
        <f>'ATT-COSC--R-14-SEC-1'!E65</f>
        <v>04501/14</v>
      </c>
      <c r="F69" s="217">
        <v>5</v>
      </c>
      <c r="G69" s="19">
        <v>7.5</v>
      </c>
      <c r="H69" s="19">
        <v>8</v>
      </c>
      <c r="I69" s="19">
        <v>14.5</v>
      </c>
      <c r="J69" s="19">
        <v>5</v>
      </c>
      <c r="K69" s="19">
        <f t="shared" si="0"/>
        <v>40</v>
      </c>
      <c r="L69" s="19">
        <v>8</v>
      </c>
      <c r="M69" s="19">
        <f t="shared" si="1"/>
        <v>48</v>
      </c>
      <c r="N69" s="19"/>
    </row>
    <row r="70" spans="1:14">
      <c r="A70" s="217">
        <f>'ATT-COSC--R-14-SEC-1'!A66</f>
        <v>14</v>
      </c>
      <c r="B70" s="218"/>
      <c r="C70" s="218"/>
      <c r="D70" s="218"/>
      <c r="E70" s="217" t="str">
        <f>'ATT-COSC--R-14-SEC-1'!E66</f>
        <v>04500/14</v>
      </c>
      <c r="F70" s="217">
        <v>0</v>
      </c>
      <c r="G70" s="19">
        <v>7</v>
      </c>
      <c r="H70" s="19"/>
      <c r="I70" s="19">
        <v>14.5</v>
      </c>
      <c r="J70" s="19">
        <v>5</v>
      </c>
      <c r="K70" s="19">
        <f t="shared" si="0"/>
        <v>26.5</v>
      </c>
      <c r="L70" s="19">
        <v>10</v>
      </c>
      <c r="M70" s="19">
        <f t="shared" si="1"/>
        <v>36.5</v>
      </c>
      <c r="N70" s="19"/>
    </row>
    <row r="71" spans="1:14">
      <c r="A71" s="217">
        <f>'ATT-COSC--R-14-SEC-1'!A67</f>
        <v>15</v>
      </c>
      <c r="B71" s="218"/>
      <c r="C71" s="218"/>
      <c r="D71" s="218"/>
      <c r="E71" s="217" t="str">
        <f>'ATT-COSC--R-14-SEC-1'!E67</f>
        <v>04540/14</v>
      </c>
      <c r="F71" s="217">
        <v>0</v>
      </c>
      <c r="G71" s="19"/>
      <c r="H71" s="19">
        <v>5</v>
      </c>
      <c r="I71" s="19">
        <v>15</v>
      </c>
      <c r="J71" s="19">
        <v>5</v>
      </c>
      <c r="K71" s="19">
        <f t="shared" si="0"/>
        <v>25</v>
      </c>
      <c r="L71" s="19"/>
      <c r="M71" s="19">
        <f t="shared" si="1"/>
        <v>25</v>
      </c>
      <c r="N71" s="19" t="s">
        <v>1209</v>
      </c>
    </row>
    <row r="72" spans="1:14">
      <c r="A72" s="217">
        <f>'ATT-COSC--R-14-SEC-1'!A68</f>
        <v>16</v>
      </c>
      <c r="B72" s="218"/>
      <c r="C72" s="218"/>
      <c r="D72" s="218"/>
      <c r="E72" s="217" t="str">
        <f>'ATT-COSC--R-14-SEC-1'!E68</f>
        <v>04622/14</v>
      </c>
      <c r="F72" s="217">
        <v>0</v>
      </c>
      <c r="G72" s="19">
        <v>9</v>
      </c>
      <c r="H72" s="19">
        <v>9</v>
      </c>
      <c r="I72" s="19">
        <v>15</v>
      </c>
      <c r="J72" s="19">
        <v>4</v>
      </c>
      <c r="K72" s="19">
        <f t="shared" si="0"/>
        <v>37</v>
      </c>
      <c r="L72" s="19">
        <v>0</v>
      </c>
      <c r="M72" s="19">
        <f t="shared" si="1"/>
        <v>37</v>
      </c>
      <c r="N72" s="19"/>
    </row>
    <row r="73" spans="1:14">
      <c r="A73" s="217">
        <f>'ATT-COSC--R-14-SEC-1'!A69</f>
        <v>17</v>
      </c>
      <c r="B73" s="218"/>
      <c r="C73" s="218"/>
      <c r="D73" s="218"/>
      <c r="E73" s="217" t="str">
        <f>'ATT-COSC--R-14-SEC-1'!E69</f>
        <v>04513/14</v>
      </c>
      <c r="F73" s="217">
        <v>5</v>
      </c>
      <c r="G73" s="19">
        <v>15</v>
      </c>
      <c r="H73" s="19">
        <v>10</v>
      </c>
      <c r="I73" s="19">
        <v>15</v>
      </c>
      <c r="J73" s="19">
        <v>5</v>
      </c>
      <c r="K73" s="19">
        <f t="shared" si="0"/>
        <v>50</v>
      </c>
      <c r="L73" s="19">
        <v>35</v>
      </c>
      <c r="M73" s="19">
        <f t="shared" si="1"/>
        <v>85</v>
      </c>
      <c r="N73" s="19"/>
    </row>
    <row r="74" spans="1:14">
      <c r="A74" s="217">
        <f>'ATT-COSC--R-14-SEC-1'!A70</f>
        <v>18</v>
      </c>
      <c r="B74" s="218"/>
      <c r="C74" s="218"/>
      <c r="D74" s="218"/>
      <c r="E74" s="217" t="str">
        <f>'ATT-COSC--R-14-SEC-1'!E70</f>
        <v>04523/14</v>
      </c>
      <c r="F74" s="217">
        <v>0</v>
      </c>
      <c r="G74" s="19">
        <v>5</v>
      </c>
      <c r="H74" s="19">
        <v>9</v>
      </c>
      <c r="I74" s="19">
        <v>15</v>
      </c>
      <c r="J74" s="19">
        <v>5</v>
      </c>
      <c r="K74" s="19">
        <f t="shared" si="0"/>
        <v>34</v>
      </c>
      <c r="L74" s="19">
        <v>2.5</v>
      </c>
      <c r="M74" s="19">
        <f t="shared" si="1"/>
        <v>36.5</v>
      </c>
      <c r="N74" s="19"/>
    </row>
    <row r="75" spans="1:14">
      <c r="A75" s="217">
        <f>'ATT-COSC--R-14-SEC-1'!A71</f>
        <v>19</v>
      </c>
      <c r="B75" s="218"/>
      <c r="C75" s="218"/>
      <c r="D75" s="218"/>
      <c r="E75" s="217" t="str">
        <f>'ATT-COSC--R-14-SEC-1'!E71</f>
        <v>04507/14</v>
      </c>
      <c r="F75" s="217">
        <v>5</v>
      </c>
      <c r="G75" s="19">
        <v>10.5</v>
      </c>
      <c r="H75" s="19">
        <v>9</v>
      </c>
      <c r="I75" s="19">
        <v>14</v>
      </c>
      <c r="J75" s="19">
        <v>5</v>
      </c>
      <c r="K75" s="19">
        <f t="shared" si="0"/>
        <v>43.5</v>
      </c>
      <c r="L75" s="19">
        <v>30.5</v>
      </c>
      <c r="M75" s="19">
        <f t="shared" si="1"/>
        <v>74</v>
      </c>
      <c r="N75" s="19"/>
    </row>
    <row r="76" spans="1:14">
      <c r="A76" s="217">
        <f>'ATT-COSC--R-14-SEC-1'!A72</f>
        <v>20</v>
      </c>
      <c r="B76" s="218"/>
      <c r="C76" s="218"/>
      <c r="D76" s="218"/>
      <c r="E76" s="217" t="str">
        <f>'ATT-COSC--R-14-SEC-1'!E72</f>
        <v>06063/14</v>
      </c>
      <c r="F76" s="217">
        <v>0</v>
      </c>
      <c r="G76" s="19">
        <v>5</v>
      </c>
      <c r="H76" s="19">
        <v>5</v>
      </c>
      <c r="I76" s="19"/>
      <c r="J76" s="19">
        <v>4</v>
      </c>
      <c r="K76" s="19">
        <f t="shared" si="0"/>
        <v>14</v>
      </c>
      <c r="L76" s="19"/>
      <c r="M76" s="19">
        <f t="shared" si="1"/>
        <v>14</v>
      </c>
      <c r="N76" s="19" t="s">
        <v>1209</v>
      </c>
    </row>
    <row r="77" spans="1:14">
      <c r="A77" s="217">
        <f>'ATT-COSC--R-14-SEC-1'!A73</f>
        <v>21</v>
      </c>
      <c r="B77" s="218"/>
      <c r="C77" s="218"/>
      <c r="D77" s="218"/>
      <c r="E77" s="217" t="str">
        <f>'ATT-COSC--R-14-SEC-1'!E73</f>
        <v>04509/14</v>
      </c>
      <c r="F77" s="217">
        <v>5</v>
      </c>
      <c r="G77" s="19">
        <v>3</v>
      </c>
      <c r="H77" s="19">
        <v>8</v>
      </c>
      <c r="I77" s="19">
        <v>14</v>
      </c>
      <c r="J77" s="19">
        <v>5</v>
      </c>
      <c r="K77" s="19">
        <f t="shared" si="0"/>
        <v>35</v>
      </c>
      <c r="L77" s="19">
        <v>7.5</v>
      </c>
      <c r="M77" s="19">
        <f t="shared" si="1"/>
        <v>42.5</v>
      </c>
      <c r="N77" s="19"/>
    </row>
    <row r="78" spans="1:14">
      <c r="A78" s="217">
        <f>'ATT-COSC--R-14-SEC-1'!A74</f>
        <v>22</v>
      </c>
      <c r="B78" s="218"/>
      <c r="C78" s="218"/>
      <c r="D78" s="218"/>
      <c r="E78" s="217" t="str">
        <f>'ATT-COSC--R-14-SEC-1'!E74</f>
        <v>04512/14</v>
      </c>
      <c r="F78" s="217">
        <v>5</v>
      </c>
      <c r="G78" s="19">
        <v>10</v>
      </c>
      <c r="H78" s="19">
        <v>9</v>
      </c>
      <c r="I78" s="19">
        <v>15</v>
      </c>
      <c r="J78" s="19">
        <v>5</v>
      </c>
      <c r="K78" s="19">
        <f t="shared" si="0"/>
        <v>44</v>
      </c>
      <c r="L78" s="19">
        <v>5</v>
      </c>
      <c r="M78" s="19">
        <f t="shared" si="1"/>
        <v>49</v>
      </c>
      <c r="N78" s="19"/>
    </row>
    <row r="79" spans="1:14">
      <c r="A79" s="217">
        <f>'ATT-COSC--R-14-SEC-1'!A75</f>
        <v>23</v>
      </c>
      <c r="B79" s="218"/>
      <c r="C79" s="218"/>
      <c r="D79" s="218"/>
      <c r="E79" s="217" t="str">
        <f>'ATT-COSC--R-14-SEC-1'!E75</f>
        <v>04727/14</v>
      </c>
      <c r="F79" s="217">
        <v>0</v>
      </c>
      <c r="G79" s="19">
        <v>4</v>
      </c>
      <c r="H79" s="19">
        <v>5</v>
      </c>
      <c r="I79" s="19">
        <v>14.5</v>
      </c>
      <c r="J79" s="19">
        <v>3</v>
      </c>
      <c r="K79" s="19">
        <f t="shared" si="0"/>
        <v>26.5</v>
      </c>
      <c r="L79" s="19">
        <v>7.5</v>
      </c>
      <c r="M79" s="19">
        <f t="shared" si="1"/>
        <v>34</v>
      </c>
      <c r="N79" s="19"/>
    </row>
    <row r="80" spans="1:14">
      <c r="A80" s="217">
        <f>'ATT-COSC--R-14-SEC-1'!A76</f>
        <v>24</v>
      </c>
      <c r="B80" s="218"/>
      <c r="C80" s="218"/>
      <c r="D80" s="218"/>
      <c r="E80" s="217" t="str">
        <f>'ATT-COSC--R-14-SEC-1'!E76</f>
        <v>04498/14</v>
      </c>
      <c r="F80" s="217">
        <v>5</v>
      </c>
      <c r="G80" s="19">
        <v>11</v>
      </c>
      <c r="H80" s="19">
        <v>9.5</v>
      </c>
      <c r="I80" s="19">
        <v>15</v>
      </c>
      <c r="J80" s="19">
        <v>5</v>
      </c>
      <c r="K80" s="19">
        <f t="shared" si="0"/>
        <v>45.5</v>
      </c>
      <c r="L80" s="19">
        <v>31</v>
      </c>
      <c r="M80" s="19">
        <f t="shared" si="1"/>
        <v>76.5</v>
      </c>
      <c r="N80" s="19"/>
    </row>
    <row r="81" spans="1:14">
      <c r="A81" s="217">
        <f>'ATT-COSC--R-14-SEC-1'!A77</f>
        <v>25</v>
      </c>
      <c r="B81" s="218"/>
      <c r="C81" s="218"/>
      <c r="D81" s="218"/>
      <c r="E81" s="217" t="str">
        <f>'ATT-COSC--R-14-SEC-1'!E77</f>
        <v>04538/14</v>
      </c>
      <c r="F81" s="217">
        <v>0</v>
      </c>
      <c r="G81" s="19">
        <v>9.5</v>
      </c>
      <c r="H81" s="19">
        <v>9</v>
      </c>
      <c r="I81" s="19">
        <v>15</v>
      </c>
      <c r="J81" s="19">
        <v>5</v>
      </c>
      <c r="K81" s="19">
        <f t="shared" si="0"/>
        <v>38.5</v>
      </c>
      <c r="L81" s="19">
        <v>9.5</v>
      </c>
      <c r="M81" s="19">
        <f t="shared" si="1"/>
        <v>48</v>
      </c>
      <c r="N81" s="19"/>
    </row>
    <row r="82" spans="1:14">
      <c r="A82" s="217">
        <f>'ATT-COSC--R-14-SEC-1'!A78</f>
        <v>26</v>
      </c>
      <c r="B82" s="218"/>
      <c r="C82" s="218"/>
      <c r="D82" s="218"/>
      <c r="E82" s="217" t="str">
        <f>'ATT-COSC--R-14-SEC-1'!E78</f>
        <v>04539/14</v>
      </c>
      <c r="F82" s="217">
        <v>0</v>
      </c>
      <c r="G82" s="19">
        <v>9.5</v>
      </c>
      <c r="H82" s="19"/>
      <c r="I82" s="19">
        <v>15</v>
      </c>
      <c r="J82" s="19">
        <v>4</v>
      </c>
      <c r="K82" s="19">
        <f t="shared" si="0"/>
        <v>28.5</v>
      </c>
      <c r="L82" s="19">
        <v>7.5</v>
      </c>
      <c r="M82" s="19">
        <f t="shared" si="1"/>
        <v>36</v>
      </c>
      <c r="N82" s="19"/>
    </row>
    <row r="83" spans="1:14">
      <c r="A83" s="217">
        <f>'ATT-COSC--R-14-SEC-1'!A79</f>
        <v>27</v>
      </c>
      <c r="B83" s="218"/>
      <c r="C83" s="218"/>
      <c r="D83" s="218"/>
      <c r="E83" s="217" t="str">
        <f>'ATT-COSC--R-14-SEC-1'!E79</f>
        <v>06064/13</v>
      </c>
      <c r="F83" s="217">
        <v>0</v>
      </c>
      <c r="G83" s="19">
        <v>7.5</v>
      </c>
      <c r="H83" s="19">
        <v>9.5</v>
      </c>
      <c r="I83" s="19">
        <v>13</v>
      </c>
      <c r="J83" s="19">
        <v>5</v>
      </c>
      <c r="K83" s="19">
        <f t="shared" si="0"/>
        <v>35</v>
      </c>
      <c r="L83" s="19">
        <v>5</v>
      </c>
      <c r="M83" s="19">
        <f t="shared" si="1"/>
        <v>40</v>
      </c>
      <c r="N83" s="19"/>
    </row>
    <row r="84" spans="1:14">
      <c r="A84" s="217">
        <f>'ATT-COSC--R-14-SEC-1'!A80</f>
        <v>28</v>
      </c>
      <c r="B84" s="218"/>
      <c r="C84" s="218"/>
      <c r="D84" s="218"/>
      <c r="E84" s="217" t="str">
        <f>'ATT-COSC--R-14-SEC-1'!E80</f>
        <v>06123/23</v>
      </c>
      <c r="F84" s="217">
        <v>5</v>
      </c>
      <c r="G84" s="19">
        <v>10.5</v>
      </c>
      <c r="H84" s="19">
        <v>10</v>
      </c>
      <c r="I84" s="19">
        <v>15</v>
      </c>
      <c r="J84" s="19">
        <v>5</v>
      </c>
      <c r="K84" s="19">
        <f t="shared" si="0"/>
        <v>45.5</v>
      </c>
      <c r="L84" s="19">
        <v>21.5</v>
      </c>
      <c r="M84" s="19">
        <f t="shared" si="1"/>
        <v>67</v>
      </c>
      <c r="N84" s="19"/>
    </row>
    <row r="85" spans="1:14">
      <c r="A85" s="217">
        <f>'ATT-COSC--R-14-SEC-1'!A81</f>
        <v>29</v>
      </c>
      <c r="B85" s="218"/>
      <c r="C85" s="218"/>
      <c r="D85" s="218"/>
      <c r="E85" s="217" t="str">
        <f>'ATT-COSC--R-14-SEC-1'!E81</f>
        <v>04502/14</v>
      </c>
      <c r="F85" s="217">
        <v>5</v>
      </c>
      <c r="G85" s="19">
        <v>15</v>
      </c>
      <c r="H85" s="19">
        <v>10</v>
      </c>
      <c r="I85" s="19">
        <v>14</v>
      </c>
      <c r="J85" s="19">
        <v>5</v>
      </c>
      <c r="K85" s="19">
        <f t="shared" si="0"/>
        <v>49</v>
      </c>
      <c r="L85" s="19">
        <v>45</v>
      </c>
      <c r="M85" s="19">
        <f t="shared" si="1"/>
        <v>94</v>
      </c>
      <c r="N85" s="19"/>
    </row>
    <row r="86" spans="1:14">
      <c r="A86" s="217">
        <f>'ATT-COSC--R-14-SEC-1'!A82</f>
        <v>30</v>
      </c>
      <c r="B86" s="218"/>
      <c r="C86" s="218"/>
      <c r="D86" s="218"/>
      <c r="E86" s="217" t="str">
        <f>'ATT-COSC--R-14-SEC-1'!E82</f>
        <v>04497/14</v>
      </c>
      <c r="F86" s="217">
        <v>5</v>
      </c>
      <c r="G86" s="19">
        <v>4</v>
      </c>
      <c r="H86" s="19">
        <v>7</v>
      </c>
      <c r="I86" s="19">
        <v>14</v>
      </c>
      <c r="J86" s="19">
        <v>5</v>
      </c>
      <c r="K86" s="19">
        <f t="shared" si="0"/>
        <v>35</v>
      </c>
      <c r="L86" s="19">
        <v>14.5</v>
      </c>
      <c r="M86" s="19">
        <f t="shared" si="1"/>
        <v>49.5</v>
      </c>
      <c r="N86" s="19"/>
    </row>
    <row r="87" spans="1:14">
      <c r="A87" s="217">
        <f>'ATT-COSC--R-14-SEC-1'!A83</f>
        <v>31</v>
      </c>
      <c r="B87" s="218"/>
      <c r="C87" s="218"/>
      <c r="D87" s="218"/>
      <c r="E87" s="217" t="str">
        <f>'ATT-COSC--R-14-SEC-1'!E83</f>
        <v>04508/14</v>
      </c>
      <c r="F87" s="217">
        <v>5</v>
      </c>
      <c r="G87" s="19">
        <v>7</v>
      </c>
      <c r="H87" s="19">
        <v>8</v>
      </c>
      <c r="I87" s="19">
        <v>14.5</v>
      </c>
      <c r="J87" s="19">
        <v>4</v>
      </c>
      <c r="K87" s="19">
        <f t="shared" si="0"/>
        <v>38.5</v>
      </c>
      <c r="L87" s="19">
        <v>12.5</v>
      </c>
      <c r="M87" s="19">
        <f t="shared" si="1"/>
        <v>51</v>
      </c>
      <c r="N87" s="19"/>
    </row>
    <row r="88" spans="1:14">
      <c r="A88" s="217">
        <f>'ATT-COSC--R-14-SEC-1'!A84</f>
        <v>32</v>
      </c>
      <c r="B88" s="218"/>
      <c r="C88" s="218"/>
      <c r="D88" s="218"/>
      <c r="E88" s="217" t="str">
        <f>'ATT-COSC--R-14-SEC-1'!E84</f>
        <v>04499/14</v>
      </c>
      <c r="F88" s="217">
        <v>0</v>
      </c>
      <c r="G88" s="19">
        <v>14</v>
      </c>
      <c r="H88" s="19">
        <v>9.5</v>
      </c>
      <c r="I88" s="19">
        <v>14.5</v>
      </c>
      <c r="J88" s="19">
        <v>5</v>
      </c>
      <c r="K88" s="19">
        <f t="shared" si="0"/>
        <v>43</v>
      </c>
      <c r="L88" s="19">
        <v>40.5</v>
      </c>
      <c r="M88" s="19">
        <f t="shared" si="1"/>
        <v>83.5</v>
      </c>
      <c r="N88" s="19"/>
    </row>
    <row r="89" spans="1:14">
      <c r="A89" s="217">
        <f>'ATT-COSC--R-14-SEC-1'!A85</f>
        <v>33</v>
      </c>
      <c r="B89" s="218"/>
      <c r="C89" s="218"/>
      <c r="D89" s="218"/>
      <c r="E89" s="217" t="str">
        <f>'ATT-COSC--R-14-SEC-1'!E85</f>
        <v>04520/14</v>
      </c>
      <c r="F89" s="217">
        <v>5</v>
      </c>
      <c r="G89" s="19">
        <v>10</v>
      </c>
      <c r="H89" s="19">
        <v>7</v>
      </c>
      <c r="I89" s="19">
        <v>14.5</v>
      </c>
      <c r="J89" s="19">
        <v>5</v>
      </c>
      <c r="K89" s="19">
        <f t="shared" si="0"/>
        <v>41.5</v>
      </c>
      <c r="L89" s="19"/>
      <c r="M89" s="19">
        <f t="shared" si="1"/>
        <v>41.5</v>
      </c>
      <c r="N89" s="19"/>
    </row>
    <row r="90" spans="1:14">
      <c r="A90" s="217">
        <f>'ATT-COSC--R-14-SEC-1'!A86</f>
        <v>34</v>
      </c>
      <c r="B90" s="218"/>
      <c r="C90" s="218"/>
      <c r="D90" s="218"/>
      <c r="E90" s="217" t="str">
        <f>'ATT-COSC--R-14-SEC-1'!E86</f>
        <v>04470/14</v>
      </c>
      <c r="F90" s="217">
        <v>0</v>
      </c>
      <c r="G90" s="19">
        <v>6</v>
      </c>
      <c r="H90" s="19">
        <v>5</v>
      </c>
      <c r="I90" s="19">
        <v>14.5</v>
      </c>
      <c r="J90" s="19">
        <v>5</v>
      </c>
      <c r="K90" s="19">
        <f t="shared" si="0"/>
        <v>30.5</v>
      </c>
      <c r="L90" s="19">
        <v>0</v>
      </c>
      <c r="M90" s="19">
        <f t="shared" si="1"/>
        <v>30.5</v>
      </c>
      <c r="N90" s="19"/>
    </row>
    <row r="91" spans="1:14">
      <c r="A91" s="217">
        <f>'ATT-COSC--R-14-SEC-1'!A87</f>
        <v>35</v>
      </c>
      <c r="B91" s="218"/>
      <c r="C91" s="218"/>
      <c r="D91" s="218"/>
      <c r="E91" s="217"/>
      <c r="F91" s="217"/>
      <c r="G91" s="19"/>
      <c r="H91" s="19"/>
      <c r="I91" s="19"/>
      <c r="J91" s="19"/>
      <c r="K91" s="19"/>
      <c r="L91" s="19"/>
      <c r="M91" s="19"/>
      <c r="N91" s="19"/>
    </row>
    <row r="92" spans="1:14">
      <c r="A92" s="217">
        <f>'ATT-COSC--R-14-SEC-1'!A88</f>
        <v>36</v>
      </c>
      <c r="B92" s="218"/>
      <c r="C92" s="218"/>
      <c r="D92" s="218"/>
      <c r="E92" s="217"/>
      <c r="F92" s="217"/>
      <c r="G92" s="19"/>
      <c r="H92" s="19"/>
      <c r="I92" s="19"/>
      <c r="J92" s="19"/>
      <c r="K92" s="19"/>
      <c r="L92" s="19"/>
      <c r="M92" s="19"/>
      <c r="N92" s="19"/>
    </row>
    <row r="93" spans="1:14">
      <c r="A93" s="217">
        <f>'ATT-COSC--R-14-SEC-1'!A89</f>
        <v>37</v>
      </c>
      <c r="B93" s="218"/>
      <c r="C93" s="218"/>
      <c r="D93" s="218"/>
      <c r="E93" s="217"/>
      <c r="F93" s="217"/>
      <c r="G93" s="19"/>
      <c r="H93" s="19"/>
      <c r="I93" s="19"/>
      <c r="J93" s="19"/>
      <c r="K93" s="19"/>
      <c r="L93" s="19"/>
      <c r="M93" s="19"/>
      <c r="N93" s="19"/>
    </row>
    <row r="94" ht="22.5" spans="1:14">
      <c r="A94" s="65" t="s">
        <v>530</v>
      </c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75"/>
    </row>
    <row r="95" ht="22.5" spans="1:14">
      <c r="A95" s="44" t="s">
        <v>5</v>
      </c>
      <c r="B95" s="45" t="s">
        <v>6</v>
      </c>
      <c r="C95" s="46"/>
      <c r="D95" s="47"/>
      <c r="E95" s="44" t="s">
        <v>9</v>
      </c>
      <c r="F95" s="44"/>
      <c r="G95" s="250"/>
      <c r="H95" s="58" t="s">
        <v>155</v>
      </c>
      <c r="I95" s="58"/>
      <c r="J95" s="58" t="s">
        <v>156</v>
      </c>
      <c r="K95" s="58" t="s">
        <v>157</v>
      </c>
      <c r="L95" s="58" t="s">
        <v>158</v>
      </c>
      <c r="M95" s="58" t="s">
        <v>157</v>
      </c>
      <c r="N95" s="44" t="s">
        <v>159</v>
      </c>
    </row>
    <row r="96" ht="22.5" spans="1:14">
      <c r="A96" s="44"/>
      <c r="B96" s="207"/>
      <c r="C96" s="49"/>
      <c r="D96" s="50"/>
      <c r="E96" s="44"/>
      <c r="F96" s="44"/>
      <c r="G96" s="59">
        <v>0.1</v>
      </c>
      <c r="H96" s="59" t="s">
        <v>1207</v>
      </c>
      <c r="I96" s="60" t="s">
        <v>161</v>
      </c>
      <c r="J96" s="59">
        <v>0.05</v>
      </c>
      <c r="K96" s="59">
        <v>0.5</v>
      </c>
      <c r="L96" s="59">
        <v>0.5</v>
      </c>
      <c r="M96" s="59">
        <v>1</v>
      </c>
      <c r="N96" s="44"/>
    </row>
    <row r="97" spans="1:14">
      <c r="A97" s="217">
        <v>1</v>
      </c>
      <c r="B97" s="218"/>
      <c r="C97" s="218"/>
      <c r="D97" s="218"/>
      <c r="E97" s="217" t="str">
        <f>'ATT-COSC--R-14-SEC-1'!E92</f>
        <v>04743/13</v>
      </c>
      <c r="F97" s="217">
        <v>5</v>
      </c>
      <c r="G97" s="227">
        <v>11.5</v>
      </c>
      <c r="H97" s="227">
        <v>8</v>
      </c>
      <c r="I97" s="227">
        <v>14.5</v>
      </c>
      <c r="J97" s="227">
        <v>5</v>
      </c>
      <c r="K97" s="227">
        <f>SUM(F97:J97)</f>
        <v>44</v>
      </c>
      <c r="L97" s="227">
        <v>37</v>
      </c>
      <c r="M97" s="227">
        <f>SUM(K97:L97)</f>
        <v>81</v>
      </c>
      <c r="N97" s="227"/>
    </row>
    <row r="98" spans="1:14">
      <c r="A98" s="217">
        <v>2</v>
      </c>
      <c r="B98" s="218"/>
      <c r="C98" s="218"/>
      <c r="D98" s="218"/>
      <c r="E98" s="217" t="str">
        <f>'ATT-COSC--R-14-SEC-1'!E93</f>
        <v>03324/13</v>
      </c>
      <c r="F98" s="217"/>
      <c r="G98" s="227"/>
      <c r="H98" s="227"/>
      <c r="I98" s="227"/>
      <c r="J98" s="227"/>
      <c r="K98" s="227"/>
      <c r="L98" s="227"/>
      <c r="M98" s="227"/>
      <c r="N98" s="227"/>
    </row>
    <row r="99" spans="1:14">
      <c r="A99" s="217">
        <v>3</v>
      </c>
      <c r="B99" s="218"/>
      <c r="C99" s="218"/>
      <c r="D99" s="218">
        <f>'ATT-COSC--R-14-SEC-1'!D94</f>
        <v>0</v>
      </c>
      <c r="E99" s="217"/>
      <c r="F99" s="217"/>
      <c r="G99" s="227"/>
      <c r="H99" s="227"/>
      <c r="I99" s="227"/>
      <c r="J99" s="227"/>
      <c r="K99" s="227"/>
      <c r="L99" s="227"/>
      <c r="M99" s="227"/>
      <c r="N99" s="227"/>
    </row>
    <row r="100" spans="1:14">
      <c r="A100" s="217">
        <v>4</v>
      </c>
      <c r="B100" s="218">
        <f>'ATT-COSC--R-14-SEC-1'!B95</f>
        <v>0</v>
      </c>
      <c r="C100" s="218">
        <f>'ATT-COSC--R-14-SEC-1'!C95</f>
        <v>0</v>
      </c>
      <c r="D100" s="218">
        <f>'ATT-COSC--R-14-SEC-1'!D95</f>
        <v>0</v>
      </c>
      <c r="E100" s="217">
        <f>'ATT-COSC--R-14-SEC-1'!E95</f>
        <v>0</v>
      </c>
      <c r="F100" s="217"/>
      <c r="G100" s="227"/>
      <c r="H100" s="227"/>
      <c r="I100" s="227"/>
      <c r="J100" s="227"/>
      <c r="K100" s="227"/>
      <c r="L100" s="227"/>
      <c r="M100" s="227"/>
      <c r="N100" s="227"/>
    </row>
    <row r="101" spans="1:14">
      <c r="A101" s="217">
        <v>5</v>
      </c>
      <c r="B101" s="218">
        <f>'ATT-COSC--R-14-SEC-1'!B96</f>
        <v>0</v>
      </c>
      <c r="C101" s="218">
        <f>'ATT-COSC--R-14-SEC-1'!C96</f>
        <v>0</v>
      </c>
      <c r="D101" s="218">
        <f>'ATT-COSC--R-14-SEC-1'!D96</f>
        <v>0</v>
      </c>
      <c r="E101" s="217">
        <f>'ATT-COSC--R-14-SEC-1'!E96</f>
        <v>0</v>
      </c>
      <c r="F101" s="217"/>
      <c r="G101" s="19"/>
      <c r="H101" s="19"/>
      <c r="I101" s="19"/>
      <c r="J101" s="19"/>
      <c r="K101" s="19"/>
      <c r="L101" s="19"/>
      <c r="M101" s="19"/>
      <c r="N101" s="19"/>
    </row>
    <row r="102" ht="25.5" spans="1:14">
      <c r="A102" s="39" t="s">
        <v>0</v>
      </c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61"/>
    </row>
    <row r="103" s="35" customFormat="1" ht="21.95" customHeight="1" spans="1:15">
      <c r="A103" s="41" t="s">
        <v>1204</v>
      </c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62"/>
      <c r="O103" s="103"/>
    </row>
    <row r="104" spans="1:14">
      <c r="A104" s="56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64"/>
    </row>
    <row r="105" ht="24" spans="1:14">
      <c r="A105" s="71" t="str">
        <f>'ATT-COSC--R-14-SEC-1'!A100:Y100</f>
        <v>COURSE TITLE: Computer Organ. and Assembly        COURSE NO: Cosc 2042    SEC-1               INSTRUCTOR: </v>
      </c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</row>
    <row r="106" ht="22.5" spans="1:14">
      <c r="A106" s="44"/>
      <c r="B106" s="45"/>
      <c r="C106" s="46"/>
      <c r="D106" s="47"/>
      <c r="E106" s="252"/>
      <c r="F106" s="252"/>
      <c r="G106" s="250"/>
      <c r="H106" s="58"/>
      <c r="I106" s="58"/>
      <c r="J106" s="58"/>
      <c r="K106" s="58"/>
      <c r="L106" s="58"/>
      <c r="M106" s="58"/>
      <c r="N106" s="44"/>
    </row>
    <row r="107" ht="22.5" spans="1:14">
      <c r="A107" s="44"/>
      <c r="B107" s="48"/>
      <c r="C107" s="49"/>
      <c r="D107" s="50"/>
      <c r="E107" s="253"/>
      <c r="F107" s="253"/>
      <c r="G107" s="59"/>
      <c r="H107" s="59"/>
      <c r="I107" s="60"/>
      <c r="J107" s="59"/>
      <c r="K107" s="59"/>
      <c r="L107" s="59"/>
      <c r="M107" s="59"/>
      <c r="N107" s="44"/>
    </row>
    <row r="108" spans="1:14">
      <c r="A108" s="217"/>
      <c r="B108" s="218"/>
      <c r="C108" s="218"/>
      <c r="D108" s="218"/>
      <c r="E108" s="218"/>
      <c r="F108" s="218"/>
      <c r="G108" s="19"/>
      <c r="H108" s="19"/>
      <c r="I108" s="19"/>
      <c r="J108" s="19"/>
      <c r="K108" s="19"/>
      <c r="L108" s="19"/>
      <c r="M108" s="19"/>
      <c r="N108" s="19"/>
    </row>
    <row r="109" spans="1:14">
      <c r="A109" s="217"/>
      <c r="B109" s="218"/>
      <c r="C109" s="218"/>
      <c r="D109" s="218"/>
      <c r="E109" s="218"/>
      <c r="F109" s="218"/>
      <c r="G109" s="19"/>
      <c r="H109" s="19"/>
      <c r="I109" s="19"/>
      <c r="J109" s="19"/>
      <c r="K109" s="19"/>
      <c r="L109" s="19"/>
      <c r="M109" s="19"/>
      <c r="N109" s="19"/>
    </row>
    <row r="110" s="36" customFormat="1" ht="23.25" spans="1:19">
      <c r="A110" s="217"/>
      <c r="B110" s="218"/>
      <c r="C110" s="218"/>
      <c r="D110" s="218"/>
      <c r="E110" s="218"/>
      <c r="F110" s="218"/>
      <c r="G110" s="19"/>
      <c r="H110" s="19"/>
      <c r="I110" s="19"/>
      <c r="J110" s="19"/>
      <c r="K110" s="19"/>
      <c r="L110" s="19"/>
      <c r="M110" s="19"/>
      <c r="N110" s="19"/>
      <c r="O110" s="251"/>
      <c r="P110" s="251"/>
      <c r="Q110" s="251"/>
      <c r="R110" s="251"/>
      <c r="S110" s="251"/>
    </row>
    <row r="111" spans="1:14">
      <c r="A111" s="217"/>
      <c r="B111" s="218"/>
      <c r="C111" s="218"/>
      <c r="D111" s="218"/>
      <c r="E111" s="218"/>
      <c r="F111" s="218"/>
      <c r="G111" s="19"/>
      <c r="H111" s="19"/>
      <c r="I111" s="19"/>
      <c r="J111" s="19"/>
      <c r="K111" s="19"/>
      <c r="L111" s="19"/>
      <c r="M111" s="19"/>
      <c r="N111" s="19"/>
    </row>
    <row r="112" spans="1:14">
      <c r="A112" s="217"/>
      <c r="B112" s="218"/>
      <c r="C112" s="218"/>
      <c r="D112" s="218"/>
      <c r="E112" s="218"/>
      <c r="F112" s="218"/>
      <c r="G112" s="19"/>
      <c r="H112" s="19"/>
      <c r="I112" s="19"/>
      <c r="J112" s="19"/>
      <c r="K112" s="19"/>
      <c r="L112" s="19"/>
      <c r="M112" s="19"/>
      <c r="N112" s="19"/>
    </row>
    <row r="113" spans="1:14">
      <c r="A113" s="217"/>
      <c r="B113" s="218"/>
      <c r="C113" s="218"/>
      <c r="D113" s="218"/>
      <c r="E113" s="218"/>
      <c r="F113" s="218"/>
      <c r="G113" s="19"/>
      <c r="H113" s="19"/>
      <c r="I113" s="19"/>
      <c r="J113" s="19"/>
      <c r="K113" s="19"/>
      <c r="L113" s="19"/>
      <c r="M113" s="19"/>
      <c r="N113" s="19"/>
    </row>
    <row r="114" spans="1:14">
      <c r="A114" s="217"/>
      <c r="B114" s="218"/>
      <c r="C114" s="218"/>
      <c r="D114" s="218"/>
      <c r="E114" s="218"/>
      <c r="F114" s="218"/>
      <c r="G114" s="19"/>
      <c r="H114" s="19"/>
      <c r="I114" s="19"/>
      <c r="J114" s="19"/>
      <c r="K114" s="19"/>
      <c r="L114" s="19"/>
      <c r="M114" s="19"/>
      <c r="N114" s="19"/>
    </row>
    <row r="115" spans="1:14">
      <c r="A115" s="217"/>
      <c r="B115" s="218"/>
      <c r="C115" s="218"/>
      <c r="D115" s="218"/>
      <c r="E115" s="218"/>
      <c r="F115" s="218"/>
      <c r="G115" s="19"/>
      <c r="H115" s="19"/>
      <c r="I115" s="19"/>
      <c r="J115" s="19"/>
      <c r="K115" s="19"/>
      <c r="L115" s="19"/>
      <c r="M115" s="19"/>
      <c r="N115" s="19"/>
    </row>
    <row r="116" spans="1:14">
      <c r="A116" s="217"/>
      <c r="B116" s="218"/>
      <c r="C116" s="218"/>
      <c r="D116" s="218"/>
      <c r="E116" s="218"/>
      <c r="F116" s="218"/>
      <c r="G116" s="19"/>
      <c r="H116" s="19"/>
      <c r="I116" s="19"/>
      <c r="J116" s="19"/>
      <c r="K116" s="19"/>
      <c r="L116" s="19"/>
      <c r="M116" s="19"/>
      <c r="N116" s="19"/>
    </row>
    <row r="117" spans="1:14">
      <c r="A117" s="217"/>
      <c r="B117" s="218"/>
      <c r="C117" s="218"/>
      <c r="D117" s="218"/>
      <c r="E117" s="218"/>
      <c r="F117" s="218"/>
      <c r="G117" s="19"/>
      <c r="H117" s="19"/>
      <c r="I117" s="19"/>
      <c r="J117" s="19"/>
      <c r="K117" s="19"/>
      <c r="L117" s="19"/>
      <c r="M117" s="19"/>
      <c r="N117" s="19"/>
    </row>
    <row r="118" spans="1:14">
      <c r="A118" s="217"/>
      <c r="B118" s="218"/>
      <c r="C118" s="218"/>
      <c r="D118" s="218"/>
      <c r="E118" s="218"/>
      <c r="F118" s="218"/>
      <c r="G118" s="19"/>
      <c r="H118" s="19"/>
      <c r="I118" s="19"/>
      <c r="J118" s="19"/>
      <c r="K118" s="19"/>
      <c r="L118" s="19"/>
      <c r="M118" s="19"/>
      <c r="N118" s="19"/>
    </row>
    <row r="119" spans="1:14">
      <c r="A119" s="217"/>
      <c r="B119" s="218"/>
      <c r="C119" s="218"/>
      <c r="D119" s="218"/>
      <c r="E119" s="218"/>
      <c r="F119" s="218"/>
      <c r="G119" s="19"/>
      <c r="H119" s="19"/>
      <c r="I119" s="19"/>
      <c r="J119" s="19"/>
      <c r="K119" s="19"/>
      <c r="L119" s="19"/>
      <c r="M119" s="19"/>
      <c r="N119" s="19"/>
    </row>
    <row r="120" spans="1:14">
      <c r="A120" s="217"/>
      <c r="B120" s="218"/>
      <c r="C120" s="218"/>
      <c r="D120" s="218"/>
      <c r="E120" s="218"/>
      <c r="F120" s="218"/>
      <c r="G120" s="19"/>
      <c r="H120" s="19"/>
      <c r="I120" s="19"/>
      <c r="J120" s="19"/>
      <c r="K120" s="19"/>
      <c r="L120" s="19"/>
      <c r="M120" s="19"/>
      <c r="N120" s="19"/>
    </row>
    <row r="121" spans="1:14">
      <c r="A121" s="217"/>
      <c r="B121" s="218"/>
      <c r="C121" s="218"/>
      <c r="D121" s="218"/>
      <c r="E121" s="218"/>
      <c r="F121" s="218"/>
      <c r="G121" s="19"/>
      <c r="H121" s="19"/>
      <c r="I121" s="19"/>
      <c r="J121" s="19"/>
      <c r="K121" s="19"/>
      <c r="L121" s="19"/>
      <c r="M121" s="19"/>
      <c r="N121" s="19"/>
    </row>
    <row r="122" spans="1:14">
      <c r="A122" s="217"/>
      <c r="B122" s="218"/>
      <c r="C122" s="218"/>
      <c r="D122" s="218"/>
      <c r="E122" s="218"/>
      <c r="F122" s="218"/>
      <c r="G122" s="19"/>
      <c r="H122" s="19"/>
      <c r="I122" s="19"/>
      <c r="J122" s="19"/>
      <c r="K122" s="19"/>
      <c r="L122" s="19"/>
      <c r="M122" s="19"/>
      <c r="N122" s="19"/>
    </row>
    <row r="123" spans="1:14">
      <c r="A123" s="217"/>
      <c r="B123" s="218"/>
      <c r="C123" s="218"/>
      <c r="D123" s="218"/>
      <c r="E123" s="218"/>
      <c r="F123" s="218"/>
      <c r="G123" s="19"/>
      <c r="H123" s="19"/>
      <c r="I123" s="19"/>
      <c r="J123" s="19"/>
      <c r="K123" s="19"/>
      <c r="L123" s="19"/>
      <c r="M123" s="19"/>
      <c r="N123" s="19"/>
    </row>
    <row r="124" spans="1:14">
      <c r="A124" s="217"/>
      <c r="B124" s="218"/>
      <c r="C124" s="218"/>
      <c r="D124" s="218"/>
      <c r="E124" s="218"/>
      <c r="F124" s="218"/>
      <c r="G124" s="19"/>
      <c r="H124" s="19"/>
      <c r="I124" s="19"/>
      <c r="J124" s="19"/>
      <c r="K124" s="19"/>
      <c r="L124" s="19"/>
      <c r="M124" s="19"/>
      <c r="N124" s="19"/>
    </row>
    <row r="125" spans="1:14">
      <c r="A125" s="217"/>
      <c r="B125" s="218"/>
      <c r="C125" s="218"/>
      <c r="D125" s="218"/>
      <c r="E125" s="218"/>
      <c r="F125" s="218"/>
      <c r="G125" s="19"/>
      <c r="H125" s="19"/>
      <c r="I125" s="19"/>
      <c r="J125" s="19"/>
      <c r="K125" s="19"/>
      <c r="L125" s="19"/>
      <c r="M125" s="19"/>
      <c r="N125" s="19"/>
    </row>
    <row r="126" spans="1:14">
      <c r="A126" s="217"/>
      <c r="B126" s="218"/>
      <c r="C126" s="218"/>
      <c r="D126" s="218"/>
      <c r="E126" s="218"/>
      <c r="F126" s="218"/>
      <c r="G126" s="19"/>
      <c r="H126" s="19"/>
      <c r="I126" s="19"/>
      <c r="J126" s="19"/>
      <c r="K126" s="19"/>
      <c r="L126" s="19"/>
      <c r="M126" s="19"/>
      <c r="N126" s="19"/>
    </row>
    <row r="127" spans="1:14">
      <c r="A127" s="217"/>
      <c r="B127" s="218"/>
      <c r="C127" s="218"/>
      <c r="D127" s="218"/>
      <c r="E127" s="218"/>
      <c r="F127" s="218"/>
      <c r="G127" s="19"/>
      <c r="H127" s="19"/>
      <c r="I127" s="19"/>
      <c r="J127" s="19"/>
      <c r="K127" s="19"/>
      <c r="L127" s="19"/>
      <c r="M127" s="19"/>
      <c r="N127" s="19"/>
    </row>
    <row r="128" spans="1:14">
      <c r="A128" s="217"/>
      <c r="B128" s="218"/>
      <c r="C128" s="218"/>
      <c r="D128" s="218"/>
      <c r="E128" s="218"/>
      <c r="F128" s="218"/>
      <c r="G128" s="19"/>
      <c r="H128" s="19"/>
      <c r="I128" s="19"/>
      <c r="J128" s="19"/>
      <c r="K128" s="19"/>
      <c r="L128" s="19"/>
      <c r="M128" s="19"/>
      <c r="N128" s="19"/>
    </row>
    <row r="129" spans="1:14">
      <c r="A129" s="217"/>
      <c r="B129" s="218"/>
      <c r="C129" s="218"/>
      <c r="D129" s="218"/>
      <c r="E129" s="218"/>
      <c r="F129" s="218"/>
      <c r="G129" s="19"/>
      <c r="H129" s="19"/>
      <c r="I129" s="19"/>
      <c r="J129" s="19"/>
      <c r="K129" s="19"/>
      <c r="L129" s="19"/>
      <c r="M129" s="19"/>
      <c r="N129" s="19"/>
    </row>
    <row r="130" spans="1:14">
      <c r="A130" s="217"/>
      <c r="B130" s="218"/>
      <c r="C130" s="218"/>
      <c r="D130" s="218"/>
      <c r="E130" s="218"/>
      <c r="F130" s="218"/>
      <c r="G130" s="19"/>
      <c r="H130" s="19"/>
      <c r="I130" s="19"/>
      <c r="J130" s="19"/>
      <c r="K130" s="19"/>
      <c r="L130" s="19"/>
      <c r="M130" s="19"/>
      <c r="N130" s="19"/>
    </row>
    <row r="131" spans="1:14">
      <c r="A131" s="217"/>
      <c r="B131" s="218"/>
      <c r="C131" s="218"/>
      <c r="D131" s="218"/>
      <c r="E131" s="218"/>
      <c r="F131" s="218"/>
      <c r="G131" s="19"/>
      <c r="H131" s="19"/>
      <c r="I131" s="19"/>
      <c r="J131" s="19"/>
      <c r="K131" s="19"/>
      <c r="L131" s="19"/>
      <c r="M131" s="19"/>
      <c r="N131" s="19"/>
    </row>
    <row r="132" spans="1:14">
      <c r="A132" s="217"/>
      <c r="B132" s="218"/>
      <c r="C132" s="218"/>
      <c r="D132" s="218"/>
      <c r="E132" s="218"/>
      <c r="F132" s="218"/>
      <c r="G132" s="19"/>
      <c r="H132" s="19"/>
      <c r="I132" s="19"/>
      <c r="J132" s="19"/>
      <c r="K132" s="19"/>
      <c r="L132" s="19"/>
      <c r="M132" s="19"/>
      <c r="N132" s="19"/>
    </row>
    <row r="133" spans="1:14">
      <c r="A133" s="217"/>
      <c r="B133" s="218"/>
      <c r="C133" s="218"/>
      <c r="D133" s="218"/>
      <c r="E133" s="218"/>
      <c r="F133" s="218"/>
      <c r="G133" s="19"/>
      <c r="H133" s="19"/>
      <c r="I133" s="19"/>
      <c r="J133" s="19"/>
      <c r="K133" s="19"/>
      <c r="L133" s="19"/>
      <c r="M133" s="19"/>
      <c r="N133" s="19"/>
    </row>
    <row r="134" spans="1:14">
      <c r="A134" s="217"/>
      <c r="B134" s="218"/>
      <c r="C134" s="218"/>
      <c r="D134" s="218"/>
      <c r="E134" s="218"/>
      <c r="F134" s="218"/>
      <c r="G134" s="19"/>
      <c r="H134" s="19"/>
      <c r="I134" s="19"/>
      <c r="J134" s="19"/>
      <c r="K134" s="19"/>
      <c r="L134" s="19"/>
      <c r="M134" s="19"/>
      <c r="N134" s="19"/>
    </row>
    <row r="135" spans="1:14">
      <c r="A135" s="217"/>
      <c r="B135" s="218"/>
      <c r="C135" s="218"/>
      <c r="D135" s="218"/>
      <c r="E135" s="218"/>
      <c r="F135" s="218"/>
      <c r="G135" s="19"/>
      <c r="H135" s="19"/>
      <c r="I135" s="19"/>
      <c r="J135" s="19"/>
      <c r="K135" s="19"/>
      <c r="L135" s="19"/>
      <c r="M135" s="19"/>
      <c r="N135" s="19"/>
    </row>
    <row r="136" spans="1:14">
      <c r="A136" s="217"/>
      <c r="B136" s="218"/>
      <c r="C136" s="218"/>
      <c r="D136" s="218"/>
      <c r="E136" s="218"/>
      <c r="F136" s="218"/>
      <c r="G136" s="19"/>
      <c r="H136" s="19"/>
      <c r="I136" s="19"/>
      <c r="J136" s="19"/>
      <c r="K136" s="19"/>
      <c r="L136" s="19"/>
      <c r="M136" s="19"/>
      <c r="N136" s="19"/>
    </row>
    <row r="137" spans="1:14">
      <c r="A137" s="217"/>
      <c r="B137" s="218"/>
      <c r="C137" s="218"/>
      <c r="D137" s="218"/>
      <c r="E137" s="218"/>
      <c r="F137" s="218"/>
      <c r="G137" s="19"/>
      <c r="H137" s="19"/>
      <c r="I137" s="19"/>
      <c r="J137" s="19"/>
      <c r="K137" s="19"/>
      <c r="L137" s="19"/>
      <c r="M137" s="19"/>
      <c r="N137" s="19"/>
    </row>
    <row r="138" spans="1:14">
      <c r="A138" s="217"/>
      <c r="B138" s="218"/>
      <c r="C138" s="218"/>
      <c r="D138" s="218"/>
      <c r="E138" s="218"/>
      <c r="F138" s="218"/>
      <c r="G138" s="19"/>
      <c r="H138" s="19"/>
      <c r="I138" s="19"/>
      <c r="J138" s="19"/>
      <c r="K138" s="19"/>
      <c r="L138" s="19"/>
      <c r="M138" s="19"/>
      <c r="N138" s="19"/>
    </row>
    <row r="139" spans="1:14">
      <c r="A139" s="217"/>
      <c r="B139" s="218"/>
      <c r="C139" s="218"/>
      <c r="D139" s="218"/>
      <c r="E139" s="218"/>
      <c r="F139" s="218"/>
      <c r="G139" s="19"/>
      <c r="H139" s="19"/>
      <c r="I139" s="19"/>
      <c r="J139" s="19"/>
      <c r="K139" s="19"/>
      <c r="L139" s="19"/>
      <c r="M139" s="19"/>
      <c r="N139" s="19"/>
    </row>
    <row r="140" ht="22.5" spans="1:14">
      <c r="A140" s="65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75"/>
    </row>
    <row r="141" ht="22.5" spans="1:14">
      <c r="A141" s="44"/>
      <c r="B141" s="45"/>
      <c r="C141" s="46"/>
      <c r="D141" s="47"/>
      <c r="E141" s="44"/>
      <c r="F141" s="44"/>
      <c r="G141" s="250"/>
      <c r="H141" s="58"/>
      <c r="I141" s="58"/>
      <c r="J141" s="58"/>
      <c r="K141" s="58"/>
      <c r="L141" s="58"/>
      <c r="M141" s="58"/>
      <c r="N141" s="44"/>
    </row>
    <row r="142" ht="22.5" spans="1:14">
      <c r="A142" s="44"/>
      <c r="B142" s="48"/>
      <c r="C142" s="49"/>
      <c r="D142" s="50"/>
      <c r="E142" s="44"/>
      <c r="F142" s="44"/>
      <c r="G142" s="59"/>
      <c r="H142" s="59"/>
      <c r="I142" s="60"/>
      <c r="J142" s="59"/>
      <c r="K142" s="59"/>
      <c r="L142" s="59"/>
      <c r="M142" s="59"/>
      <c r="N142" s="44"/>
    </row>
    <row r="143" spans="1:14">
      <c r="A143" s="217"/>
      <c r="B143" s="17"/>
      <c r="C143" s="17"/>
      <c r="D143" s="17"/>
      <c r="E143" s="17"/>
      <c r="F143" s="17"/>
      <c r="G143" s="227"/>
      <c r="H143" s="227"/>
      <c r="I143" s="227"/>
      <c r="J143" s="227"/>
      <c r="K143" s="227"/>
      <c r="L143" s="227"/>
      <c r="M143" s="227"/>
      <c r="N143" s="227"/>
    </row>
    <row r="144" spans="1:14">
      <c r="A144" s="217"/>
      <c r="B144" s="17"/>
      <c r="C144" s="17"/>
      <c r="D144" s="17"/>
      <c r="E144" s="17"/>
      <c r="F144" s="17"/>
      <c r="G144" s="227"/>
      <c r="H144" s="227"/>
      <c r="I144" s="227"/>
      <c r="J144" s="227"/>
      <c r="K144" s="227"/>
      <c r="L144" s="227"/>
      <c r="M144" s="227"/>
      <c r="N144" s="227"/>
    </row>
    <row r="145" spans="1:14">
      <c r="A145" s="217"/>
      <c r="B145" s="17"/>
      <c r="C145" s="17"/>
      <c r="D145" s="17"/>
      <c r="E145" s="17"/>
      <c r="F145" s="17"/>
      <c r="G145" s="227"/>
      <c r="H145" s="227"/>
      <c r="I145" s="227"/>
      <c r="J145" s="227"/>
      <c r="K145" s="227"/>
      <c r="L145" s="227"/>
      <c r="M145" s="227"/>
      <c r="N145" s="227"/>
    </row>
    <row r="146" spans="1:14">
      <c r="A146" s="217"/>
      <c r="B146" s="17"/>
      <c r="C146" s="17"/>
      <c r="D146" s="17"/>
      <c r="E146" s="17"/>
      <c r="F146" s="17"/>
      <c r="G146" s="227"/>
      <c r="H146" s="227"/>
      <c r="I146" s="227"/>
      <c r="J146" s="227"/>
      <c r="K146" s="227"/>
      <c r="L146" s="227"/>
      <c r="M146" s="227"/>
      <c r="N146" s="227"/>
    </row>
    <row r="147" spans="1:14">
      <c r="A147" s="217"/>
      <c r="B147" s="17"/>
      <c r="C147" s="17"/>
      <c r="D147" s="17"/>
      <c r="E147" s="17"/>
      <c r="F147" s="17"/>
      <c r="G147" s="19"/>
      <c r="H147" s="19"/>
      <c r="I147" s="19"/>
      <c r="J147" s="19"/>
      <c r="K147" s="19"/>
      <c r="L147" s="19"/>
      <c r="M147" s="19"/>
      <c r="N147" s="19"/>
    </row>
    <row r="149" ht="25.5" spans="1:14">
      <c r="A149" s="39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61"/>
    </row>
    <row r="150" ht="25.5" spans="1:14">
      <c r="A150" s="41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62"/>
    </row>
    <row r="151" ht="25.5" spans="1:14">
      <c r="A151" s="41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62"/>
    </row>
    <row r="152" ht="24" spans="1:14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</row>
    <row r="153" ht="22.5" spans="1:14">
      <c r="A153" s="44"/>
      <c r="B153" s="45"/>
      <c r="C153" s="46"/>
      <c r="D153" s="47"/>
      <c r="E153" s="44"/>
      <c r="F153" s="44"/>
      <c r="G153" s="250"/>
      <c r="H153" s="58"/>
      <c r="I153" s="58"/>
      <c r="J153" s="58"/>
      <c r="K153" s="58"/>
      <c r="L153" s="58"/>
      <c r="M153" s="58"/>
      <c r="N153" s="44"/>
    </row>
    <row r="154" ht="22.5" spans="1:14">
      <c r="A154" s="44"/>
      <c r="B154" s="48"/>
      <c r="C154" s="49"/>
      <c r="D154" s="50"/>
      <c r="E154" s="44"/>
      <c r="F154" s="44"/>
      <c r="G154" s="59"/>
      <c r="H154" s="59"/>
      <c r="I154" s="60"/>
      <c r="J154" s="59"/>
      <c r="K154" s="59"/>
      <c r="L154" s="59"/>
      <c r="M154" s="59"/>
      <c r="N154" s="44"/>
    </row>
    <row r="155" spans="1:14">
      <c r="A155" s="217"/>
      <c r="B155" s="218"/>
      <c r="C155" s="218"/>
      <c r="D155" s="218"/>
      <c r="E155" s="217"/>
      <c r="F155" s="217"/>
      <c r="G155" s="19"/>
      <c r="H155" s="19"/>
      <c r="I155" s="19"/>
      <c r="J155" s="19"/>
      <c r="K155" s="19"/>
      <c r="L155" s="19"/>
      <c r="M155" s="19"/>
      <c r="N155" s="19"/>
    </row>
    <row r="156" spans="1:14">
      <c r="A156" s="217"/>
      <c r="B156" s="218"/>
      <c r="C156" s="218"/>
      <c r="D156" s="218"/>
      <c r="E156" s="217"/>
      <c r="F156" s="217"/>
      <c r="G156" s="19"/>
      <c r="H156" s="19"/>
      <c r="I156" s="19"/>
      <c r="J156" s="19"/>
      <c r="K156" s="19"/>
      <c r="L156" s="19"/>
      <c r="M156" s="19"/>
      <c r="N156" s="19"/>
    </row>
    <row r="157" s="36" customFormat="1" ht="23.25" spans="1:19">
      <c r="A157" s="217"/>
      <c r="B157" s="218"/>
      <c r="C157" s="218"/>
      <c r="D157" s="218"/>
      <c r="E157" s="217"/>
      <c r="F157" s="217"/>
      <c r="G157" s="19"/>
      <c r="H157" s="19"/>
      <c r="I157" s="19"/>
      <c r="J157" s="19"/>
      <c r="K157" s="19"/>
      <c r="L157" s="19"/>
      <c r="M157" s="19"/>
      <c r="N157" s="19"/>
      <c r="O157" s="251"/>
      <c r="P157" s="251"/>
      <c r="Q157" s="251"/>
      <c r="R157" s="251"/>
      <c r="S157" s="251"/>
    </row>
    <row r="158" spans="1:14">
      <c r="A158" s="217"/>
      <c r="B158" s="218"/>
      <c r="C158" s="218"/>
      <c r="D158" s="218"/>
      <c r="E158" s="217"/>
      <c r="F158" s="217"/>
      <c r="G158" s="19"/>
      <c r="H158" s="19"/>
      <c r="I158" s="19"/>
      <c r="J158" s="19"/>
      <c r="K158" s="19"/>
      <c r="L158" s="19"/>
      <c r="M158" s="19"/>
      <c r="N158" s="19"/>
    </row>
    <row r="159" spans="1:14">
      <c r="A159" s="217"/>
      <c r="B159" s="218"/>
      <c r="C159" s="218"/>
      <c r="D159" s="218"/>
      <c r="E159" s="217"/>
      <c r="F159" s="217"/>
      <c r="G159" s="19"/>
      <c r="H159" s="19"/>
      <c r="I159" s="19"/>
      <c r="J159" s="19"/>
      <c r="K159" s="19"/>
      <c r="L159" s="19"/>
      <c r="M159" s="19"/>
      <c r="N159" s="19"/>
    </row>
    <row r="160" spans="1:14">
      <c r="A160" s="217"/>
      <c r="B160" s="218"/>
      <c r="C160" s="218"/>
      <c r="D160" s="218"/>
      <c r="E160" s="217"/>
      <c r="F160" s="217"/>
      <c r="G160" s="19"/>
      <c r="H160" s="19"/>
      <c r="I160" s="19"/>
      <c r="J160" s="19"/>
      <c r="K160" s="19"/>
      <c r="L160" s="19"/>
      <c r="M160" s="19"/>
      <c r="N160" s="19"/>
    </row>
    <row r="161" spans="1:14">
      <c r="A161" s="217"/>
      <c r="B161" s="218"/>
      <c r="C161" s="218"/>
      <c r="D161" s="218"/>
      <c r="E161" s="217"/>
      <c r="F161" s="217"/>
      <c r="G161" s="19"/>
      <c r="H161" s="19"/>
      <c r="I161" s="19"/>
      <c r="J161" s="19"/>
      <c r="K161" s="19"/>
      <c r="L161" s="19"/>
      <c r="M161" s="19"/>
      <c r="N161" s="19"/>
    </row>
    <row r="162" spans="1:14">
      <c r="A162" s="217"/>
      <c r="B162" s="218"/>
      <c r="C162" s="218"/>
      <c r="D162" s="218"/>
      <c r="E162" s="217"/>
      <c r="F162" s="217"/>
      <c r="G162" s="19"/>
      <c r="H162" s="19"/>
      <c r="I162" s="19"/>
      <c r="J162" s="19"/>
      <c r="K162" s="19"/>
      <c r="L162" s="19"/>
      <c r="M162" s="19"/>
      <c r="N162" s="19"/>
    </row>
    <row r="163" spans="1:14">
      <c r="A163" s="217"/>
      <c r="B163" s="218"/>
      <c r="C163" s="218"/>
      <c r="D163" s="218"/>
      <c r="E163" s="217"/>
      <c r="F163" s="217"/>
      <c r="G163" s="19"/>
      <c r="H163" s="19"/>
      <c r="I163" s="19"/>
      <c r="J163" s="19"/>
      <c r="K163" s="19"/>
      <c r="L163" s="19"/>
      <c r="M163" s="19"/>
      <c r="N163" s="19"/>
    </row>
    <row r="164" spans="1:14">
      <c r="A164" s="217"/>
      <c r="B164" s="218"/>
      <c r="C164" s="218"/>
      <c r="D164" s="218"/>
      <c r="E164" s="217"/>
      <c r="F164" s="217"/>
      <c r="G164" s="19"/>
      <c r="H164" s="19"/>
      <c r="I164" s="19"/>
      <c r="J164" s="19"/>
      <c r="K164" s="19"/>
      <c r="L164" s="19"/>
      <c r="M164" s="19"/>
      <c r="N164" s="19"/>
    </row>
    <row r="165" spans="1:14">
      <c r="A165" s="217"/>
      <c r="B165" s="218"/>
      <c r="C165" s="218"/>
      <c r="D165" s="218"/>
      <c r="E165" s="217"/>
      <c r="F165" s="217"/>
      <c r="G165" s="19"/>
      <c r="H165" s="19"/>
      <c r="I165" s="19"/>
      <c r="J165" s="19"/>
      <c r="K165" s="19"/>
      <c r="L165" s="19"/>
      <c r="M165" s="19"/>
      <c r="N165" s="19"/>
    </row>
    <row r="166" spans="1:14">
      <c r="A166" s="217"/>
      <c r="B166" s="218"/>
      <c r="C166" s="218"/>
      <c r="D166" s="218"/>
      <c r="E166" s="217"/>
      <c r="F166" s="217"/>
      <c r="G166" s="19"/>
      <c r="H166" s="19"/>
      <c r="I166" s="19"/>
      <c r="J166" s="19"/>
      <c r="K166" s="19"/>
      <c r="L166" s="19"/>
      <c r="M166" s="19"/>
      <c r="N166" s="19"/>
    </row>
    <row r="167" spans="1:14">
      <c r="A167" s="217"/>
      <c r="B167" s="218"/>
      <c r="C167" s="218"/>
      <c r="D167" s="218"/>
      <c r="E167" s="217"/>
      <c r="F167" s="217"/>
      <c r="G167" s="19"/>
      <c r="H167" s="19"/>
      <c r="I167" s="19"/>
      <c r="J167" s="19"/>
      <c r="K167" s="19"/>
      <c r="L167" s="19"/>
      <c r="M167" s="19"/>
      <c r="N167" s="19"/>
    </row>
    <row r="168" spans="1:14">
      <c r="A168" s="217"/>
      <c r="B168" s="218"/>
      <c r="C168" s="218"/>
      <c r="D168" s="218"/>
      <c r="E168" s="217"/>
      <c r="F168" s="217"/>
      <c r="G168" s="19"/>
      <c r="H168" s="19"/>
      <c r="I168" s="19"/>
      <c r="J168" s="19"/>
      <c r="K168" s="19"/>
      <c r="L168" s="19"/>
      <c r="M168" s="19"/>
      <c r="N168" s="19"/>
    </row>
    <row r="169" spans="1:14">
      <c r="A169" s="217"/>
      <c r="B169" s="218"/>
      <c r="C169" s="218"/>
      <c r="D169" s="218"/>
      <c r="E169" s="217"/>
      <c r="F169" s="217"/>
      <c r="G169" s="19"/>
      <c r="H169" s="19"/>
      <c r="I169" s="19"/>
      <c r="J169" s="19"/>
      <c r="K169" s="19"/>
      <c r="L169" s="19"/>
      <c r="M169" s="19"/>
      <c r="N169" s="19"/>
    </row>
    <row r="170" spans="1:14">
      <c r="A170" s="217"/>
      <c r="B170" s="218"/>
      <c r="C170" s="218"/>
      <c r="D170" s="218"/>
      <c r="E170" s="217"/>
      <c r="F170" s="217"/>
      <c r="G170" s="19"/>
      <c r="H170" s="19"/>
      <c r="I170" s="19"/>
      <c r="J170" s="19"/>
      <c r="K170" s="19"/>
      <c r="L170" s="19"/>
      <c r="M170" s="19"/>
      <c r="N170" s="19"/>
    </row>
    <row r="171" spans="1:14">
      <c r="A171" s="217"/>
      <c r="B171" s="218"/>
      <c r="C171" s="218"/>
      <c r="D171" s="218"/>
      <c r="E171" s="217"/>
      <c r="F171" s="217"/>
      <c r="G171" s="19"/>
      <c r="H171" s="19"/>
      <c r="I171" s="19"/>
      <c r="J171" s="19"/>
      <c r="K171" s="19"/>
      <c r="L171" s="19"/>
      <c r="M171" s="19"/>
      <c r="N171" s="19"/>
    </row>
    <row r="172" spans="1:14">
      <c r="A172" s="217"/>
      <c r="B172" s="218"/>
      <c r="C172" s="218"/>
      <c r="D172" s="218"/>
      <c r="E172" s="217"/>
      <c r="F172" s="217"/>
      <c r="G172" s="19"/>
      <c r="H172" s="19"/>
      <c r="I172" s="19"/>
      <c r="J172" s="19"/>
      <c r="K172" s="19"/>
      <c r="L172" s="19"/>
      <c r="M172" s="19"/>
      <c r="N172" s="19"/>
    </row>
    <row r="173" spans="1:14">
      <c r="A173" s="217"/>
      <c r="B173" s="218"/>
      <c r="C173" s="218"/>
      <c r="D173" s="218"/>
      <c r="E173" s="217"/>
      <c r="F173" s="217"/>
      <c r="G173" s="19"/>
      <c r="H173" s="19"/>
      <c r="I173" s="19"/>
      <c r="J173" s="19"/>
      <c r="K173" s="19"/>
      <c r="L173" s="19"/>
      <c r="M173" s="19"/>
      <c r="N173" s="19"/>
    </row>
    <row r="174" spans="1:14">
      <c r="A174" s="217"/>
      <c r="B174" s="218"/>
      <c r="C174" s="218"/>
      <c r="D174" s="218"/>
      <c r="E174" s="217"/>
      <c r="F174" s="217"/>
      <c r="G174" s="19"/>
      <c r="H174" s="19"/>
      <c r="I174" s="19"/>
      <c r="J174" s="19"/>
      <c r="K174" s="19"/>
      <c r="L174" s="19"/>
      <c r="M174" s="19"/>
      <c r="N174" s="19"/>
    </row>
    <row r="175" spans="1:14">
      <c r="A175" s="217"/>
      <c r="B175" s="218"/>
      <c r="C175" s="218"/>
      <c r="D175" s="218"/>
      <c r="E175" s="217"/>
      <c r="F175" s="217"/>
      <c r="G175" s="19"/>
      <c r="H175" s="19"/>
      <c r="I175" s="19"/>
      <c r="J175" s="19"/>
      <c r="K175" s="19"/>
      <c r="L175" s="19"/>
      <c r="M175" s="19"/>
      <c r="N175" s="19"/>
    </row>
    <row r="176" spans="1:14">
      <c r="A176" s="217"/>
      <c r="B176" s="218"/>
      <c r="C176" s="218"/>
      <c r="D176" s="218"/>
      <c r="E176" s="217"/>
      <c r="F176" s="217"/>
      <c r="G176" s="19"/>
      <c r="H176" s="19"/>
      <c r="I176" s="19"/>
      <c r="J176" s="19"/>
      <c r="K176" s="19"/>
      <c r="L176" s="19"/>
      <c r="M176" s="19"/>
      <c r="N176" s="19"/>
    </row>
    <row r="177" spans="1:14">
      <c r="A177" s="217"/>
      <c r="B177" s="218"/>
      <c r="C177" s="218"/>
      <c r="D177" s="218"/>
      <c r="E177" s="217"/>
      <c r="F177" s="217"/>
      <c r="G177" s="19"/>
      <c r="H177" s="19"/>
      <c r="I177" s="19"/>
      <c r="J177" s="19"/>
      <c r="K177" s="19"/>
      <c r="L177" s="19"/>
      <c r="M177" s="19"/>
      <c r="N177" s="19"/>
    </row>
    <row r="178" spans="1:14">
      <c r="A178" s="217"/>
      <c r="B178" s="218"/>
      <c r="C178" s="218"/>
      <c r="D178" s="218"/>
      <c r="E178" s="217"/>
      <c r="F178" s="217"/>
      <c r="G178" s="19"/>
      <c r="H178" s="19"/>
      <c r="I178" s="19"/>
      <c r="J178" s="19"/>
      <c r="K178" s="19"/>
      <c r="L178" s="19"/>
      <c r="M178" s="19"/>
      <c r="N178" s="19"/>
    </row>
    <row r="179" spans="1:14">
      <c r="A179" s="217"/>
      <c r="B179" s="218"/>
      <c r="C179" s="218"/>
      <c r="D179" s="218"/>
      <c r="E179" s="217"/>
      <c r="F179" s="217"/>
      <c r="G179" s="19"/>
      <c r="H179" s="19"/>
      <c r="I179" s="19"/>
      <c r="J179" s="19"/>
      <c r="K179" s="19"/>
      <c r="L179" s="19"/>
      <c r="M179" s="19"/>
      <c r="N179" s="19"/>
    </row>
    <row r="180" spans="1:14">
      <c r="A180" s="217"/>
      <c r="B180" s="218"/>
      <c r="C180" s="218"/>
      <c r="D180" s="218"/>
      <c r="E180" s="217"/>
      <c r="F180" s="217"/>
      <c r="G180" s="19"/>
      <c r="H180" s="19"/>
      <c r="I180" s="19"/>
      <c r="J180" s="19"/>
      <c r="K180" s="19"/>
      <c r="L180" s="19"/>
      <c r="M180" s="19"/>
      <c r="N180" s="19"/>
    </row>
    <row r="181" spans="1:14">
      <c r="A181" s="217"/>
      <c r="B181" s="218"/>
      <c r="C181" s="218"/>
      <c r="D181" s="218"/>
      <c r="E181" s="217"/>
      <c r="F181" s="217"/>
      <c r="G181" s="19"/>
      <c r="H181" s="19"/>
      <c r="I181" s="19"/>
      <c r="J181" s="19"/>
      <c r="K181" s="19"/>
      <c r="L181" s="19"/>
      <c r="M181" s="19"/>
      <c r="N181" s="19"/>
    </row>
    <row r="182" spans="1:14">
      <c r="A182" s="217"/>
      <c r="B182" s="218"/>
      <c r="C182" s="218"/>
      <c r="D182" s="218"/>
      <c r="E182" s="217"/>
      <c r="F182" s="217"/>
      <c r="G182" s="19"/>
      <c r="H182" s="19"/>
      <c r="I182" s="19"/>
      <c r="J182" s="19"/>
      <c r="K182" s="19"/>
      <c r="L182" s="19"/>
      <c r="M182" s="19"/>
      <c r="N182" s="19"/>
    </row>
    <row r="183" spans="1:14">
      <c r="A183" s="217"/>
      <c r="B183" s="218"/>
      <c r="C183" s="218"/>
      <c r="D183" s="218"/>
      <c r="E183" s="217"/>
      <c r="F183" s="217"/>
      <c r="G183" s="19"/>
      <c r="H183" s="19"/>
      <c r="I183" s="19"/>
      <c r="J183" s="19"/>
      <c r="K183" s="19"/>
      <c r="L183" s="19"/>
      <c r="M183" s="19"/>
      <c r="N183" s="19"/>
    </row>
    <row r="184" spans="1:14">
      <c r="A184" s="217"/>
      <c r="B184" s="218"/>
      <c r="C184" s="218"/>
      <c r="D184" s="218"/>
      <c r="E184" s="217"/>
      <c r="F184" s="217"/>
      <c r="G184" s="19"/>
      <c r="H184" s="19"/>
      <c r="I184" s="19"/>
      <c r="J184" s="19"/>
      <c r="K184" s="19"/>
      <c r="L184" s="19"/>
      <c r="M184" s="19"/>
      <c r="N184" s="19"/>
    </row>
    <row r="185" spans="1:14">
      <c r="A185" s="217"/>
      <c r="B185" s="218"/>
      <c r="C185" s="218"/>
      <c r="D185" s="218"/>
      <c r="E185" s="217"/>
      <c r="F185" s="217"/>
      <c r="G185" s="19"/>
      <c r="H185" s="19"/>
      <c r="I185" s="19"/>
      <c r="J185" s="19"/>
      <c r="K185" s="19"/>
      <c r="L185" s="19"/>
      <c r="M185" s="19"/>
      <c r="N185" s="19"/>
    </row>
    <row r="186" spans="1:14">
      <c r="A186" s="217"/>
      <c r="B186" s="218"/>
      <c r="C186" s="218"/>
      <c r="D186" s="218"/>
      <c r="E186" s="217"/>
      <c r="F186" s="217"/>
      <c r="G186" s="19"/>
      <c r="H186" s="19"/>
      <c r="I186" s="19"/>
      <c r="J186" s="19"/>
      <c r="K186" s="19"/>
      <c r="L186" s="19"/>
      <c r="M186" s="19"/>
      <c r="N186" s="19"/>
    </row>
    <row r="187" spans="1:14">
      <c r="A187" s="217"/>
      <c r="B187" s="218"/>
      <c r="C187" s="218"/>
      <c r="D187" s="218"/>
      <c r="E187" s="217"/>
      <c r="F187" s="217"/>
      <c r="G187" s="19"/>
      <c r="H187" s="19"/>
      <c r="I187" s="19"/>
      <c r="J187" s="19"/>
      <c r="K187" s="19"/>
      <c r="L187" s="19"/>
      <c r="M187" s="19"/>
      <c r="N187" s="19"/>
    </row>
    <row r="188" spans="1:14">
      <c r="A188" s="217"/>
      <c r="B188" s="218"/>
      <c r="C188" s="218"/>
      <c r="D188" s="218"/>
      <c r="E188" s="217"/>
      <c r="F188" s="217"/>
      <c r="G188" s="19"/>
      <c r="H188" s="19"/>
      <c r="I188" s="19"/>
      <c r="J188" s="19"/>
      <c r="K188" s="19"/>
      <c r="L188" s="19"/>
      <c r="M188" s="19"/>
      <c r="N188" s="19"/>
    </row>
    <row r="189" spans="1:14">
      <c r="A189" s="217"/>
      <c r="B189" s="218"/>
      <c r="C189" s="218"/>
      <c r="D189" s="218"/>
      <c r="E189" s="217"/>
      <c r="F189" s="217"/>
      <c r="G189" s="19"/>
      <c r="H189" s="19"/>
      <c r="I189" s="19"/>
      <c r="J189" s="19"/>
      <c r="K189" s="19"/>
      <c r="L189" s="19"/>
      <c r="M189" s="19"/>
      <c r="N189" s="19"/>
    </row>
    <row r="190" spans="1:14">
      <c r="A190" s="217"/>
      <c r="B190" s="218"/>
      <c r="C190" s="218"/>
      <c r="D190" s="218"/>
      <c r="E190" s="217"/>
      <c r="F190" s="217"/>
      <c r="G190" s="19"/>
      <c r="H190" s="19"/>
      <c r="I190" s="19"/>
      <c r="J190" s="19"/>
      <c r="K190" s="19"/>
      <c r="L190" s="19"/>
      <c r="M190" s="19"/>
      <c r="N190" s="19"/>
    </row>
    <row r="191" spans="1:14">
      <c r="A191" s="217"/>
      <c r="B191" s="218"/>
      <c r="C191" s="218"/>
      <c r="D191" s="218"/>
      <c r="E191" s="217"/>
      <c r="F191" s="217"/>
      <c r="G191" s="19"/>
      <c r="H191" s="19"/>
      <c r="I191" s="19"/>
      <c r="J191" s="19"/>
      <c r="K191" s="19"/>
      <c r="L191" s="19"/>
      <c r="M191" s="19"/>
      <c r="N191" s="19"/>
    </row>
    <row r="192" ht="22.5" spans="1:14">
      <c r="A192" s="5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63"/>
    </row>
    <row r="193" ht="22.5" spans="1:14">
      <c r="A193" s="44"/>
      <c r="B193" s="45"/>
      <c r="C193" s="46"/>
      <c r="D193" s="47"/>
      <c r="E193" s="44"/>
      <c r="F193" s="44"/>
      <c r="G193" s="250"/>
      <c r="H193" s="58"/>
      <c r="I193" s="58"/>
      <c r="J193" s="58"/>
      <c r="K193" s="58"/>
      <c r="L193" s="58"/>
      <c r="M193" s="58"/>
      <c r="N193" s="44"/>
    </row>
    <row r="194" ht="22.5" spans="1:14">
      <c r="A194" s="44"/>
      <c r="B194" s="207"/>
      <c r="C194" s="195"/>
      <c r="D194" s="50"/>
      <c r="E194" s="44"/>
      <c r="F194" s="44"/>
      <c r="G194" s="59"/>
      <c r="H194" s="59"/>
      <c r="I194" s="60"/>
      <c r="J194" s="59"/>
      <c r="K194" s="59"/>
      <c r="L194" s="59"/>
      <c r="M194" s="59"/>
      <c r="N194" s="44"/>
    </row>
    <row r="195" spans="1:14">
      <c r="A195" s="217"/>
      <c r="B195" s="17"/>
      <c r="C195" s="17"/>
      <c r="D195" s="17"/>
      <c r="E195" s="18"/>
      <c r="F195" s="18"/>
      <c r="G195" s="227"/>
      <c r="H195" s="227"/>
      <c r="I195" s="227"/>
      <c r="J195" s="227"/>
      <c r="K195" s="227"/>
      <c r="L195" s="227"/>
      <c r="M195" s="227"/>
      <c r="N195" s="227"/>
    </row>
    <row r="196" spans="1:14">
      <c r="A196" s="217"/>
      <c r="B196" s="17"/>
      <c r="C196" s="17"/>
      <c r="D196" s="17"/>
      <c r="E196" s="18"/>
      <c r="F196" s="18"/>
      <c r="G196" s="227"/>
      <c r="H196" s="227"/>
      <c r="I196" s="227"/>
      <c r="J196" s="227"/>
      <c r="K196" s="227"/>
      <c r="L196" s="227"/>
      <c r="M196" s="227"/>
      <c r="N196" s="227"/>
    </row>
    <row r="197" spans="1:14">
      <c r="A197" s="217"/>
      <c r="B197" s="53"/>
      <c r="C197" s="53"/>
      <c r="D197" s="53"/>
      <c r="E197" s="18"/>
      <c r="F197" s="18"/>
      <c r="G197" s="227"/>
      <c r="H197" s="227"/>
      <c r="I197" s="227"/>
      <c r="J197" s="227"/>
      <c r="K197" s="227"/>
      <c r="L197" s="227"/>
      <c r="M197" s="227"/>
      <c r="N197" s="227"/>
    </row>
    <row r="198" spans="1:14">
      <c r="A198" s="217"/>
      <c r="B198" s="53"/>
      <c r="C198" s="53"/>
      <c r="D198" s="53"/>
      <c r="E198" s="18"/>
      <c r="F198" s="18"/>
      <c r="G198" s="227"/>
      <c r="H198" s="227"/>
      <c r="I198" s="227"/>
      <c r="J198" s="227"/>
      <c r="K198" s="227"/>
      <c r="L198" s="227"/>
      <c r="M198" s="227"/>
      <c r="N198" s="227"/>
    </row>
    <row r="199" spans="1:14">
      <c r="A199" s="217"/>
      <c r="B199" s="53"/>
      <c r="C199" s="53"/>
      <c r="D199" s="53"/>
      <c r="E199" s="18"/>
      <c r="F199" s="18"/>
      <c r="G199" s="227"/>
      <c r="H199" s="227"/>
      <c r="I199" s="227"/>
      <c r="J199" s="227"/>
      <c r="K199" s="227"/>
      <c r="L199" s="227"/>
      <c r="M199" s="227"/>
      <c r="N199" s="227"/>
    </row>
    <row r="200" spans="3:14">
      <c r="C200" s="24"/>
      <c r="D200" s="24"/>
      <c r="N200" s="242"/>
    </row>
    <row r="201" ht="25.5" spans="1:14">
      <c r="A201" s="39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61"/>
    </row>
    <row r="202" ht="25.5" spans="1:14">
      <c r="A202" s="41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62"/>
    </row>
    <row r="203" spans="1:14">
      <c r="A203" s="56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64"/>
    </row>
    <row r="204" ht="24" spans="1:1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</row>
    <row r="205" ht="22.5" spans="1:14">
      <c r="A205" s="44"/>
      <c r="B205" s="45"/>
      <c r="C205" s="46"/>
      <c r="D205" s="47"/>
      <c r="E205" s="44"/>
      <c r="F205" s="44"/>
      <c r="G205" s="250"/>
      <c r="H205" s="58"/>
      <c r="I205" s="58"/>
      <c r="J205" s="58"/>
      <c r="K205" s="58"/>
      <c r="L205" s="58"/>
      <c r="M205" s="58"/>
      <c r="N205" s="44"/>
    </row>
    <row r="206" ht="22.5" spans="1:14">
      <c r="A206" s="44"/>
      <c r="B206" s="48"/>
      <c r="C206" s="49"/>
      <c r="D206" s="50"/>
      <c r="E206" s="44"/>
      <c r="F206" s="44"/>
      <c r="G206" s="59"/>
      <c r="H206" s="59"/>
      <c r="I206" s="60"/>
      <c r="J206" s="59"/>
      <c r="K206" s="59"/>
      <c r="L206" s="59"/>
      <c r="M206" s="59"/>
      <c r="N206" s="44"/>
    </row>
    <row r="207" spans="1:14">
      <c r="A207" s="217"/>
      <c r="B207" s="218"/>
      <c r="C207" s="218"/>
      <c r="D207" s="218"/>
      <c r="E207" s="217"/>
      <c r="F207" s="217"/>
      <c r="G207" s="19"/>
      <c r="H207" s="19"/>
      <c r="I207" s="19"/>
      <c r="J207" s="19"/>
      <c r="K207" s="19"/>
      <c r="L207" s="19"/>
      <c r="M207" s="19"/>
      <c r="N207" s="19"/>
    </row>
    <row r="208" spans="1:14">
      <c r="A208" s="217"/>
      <c r="B208" s="218"/>
      <c r="C208" s="218"/>
      <c r="D208" s="218"/>
      <c r="E208" s="217"/>
      <c r="F208" s="217"/>
      <c r="G208" s="19"/>
      <c r="H208" s="19"/>
      <c r="I208" s="19"/>
      <c r="J208" s="19"/>
      <c r="K208" s="19"/>
      <c r="L208" s="19"/>
      <c r="M208" s="19"/>
      <c r="N208" s="19"/>
    </row>
    <row r="209" s="36" customFormat="1" ht="23.25" spans="1:19">
      <c r="A209" s="217"/>
      <c r="B209" s="218"/>
      <c r="C209" s="218"/>
      <c r="D209" s="218"/>
      <c r="E209" s="217"/>
      <c r="F209" s="217"/>
      <c r="G209" s="19"/>
      <c r="H209" s="19"/>
      <c r="I209" s="19"/>
      <c r="J209" s="19"/>
      <c r="K209" s="19"/>
      <c r="L209" s="19"/>
      <c r="M209" s="19"/>
      <c r="N209" s="19"/>
      <c r="O209" s="251"/>
      <c r="P209" s="251"/>
      <c r="Q209" s="251"/>
      <c r="R209" s="251"/>
      <c r="S209" s="251"/>
    </row>
    <row r="210" spans="1:14">
      <c r="A210" s="217"/>
      <c r="B210" s="218"/>
      <c r="C210" s="218"/>
      <c r="D210" s="218"/>
      <c r="E210" s="217"/>
      <c r="F210" s="217"/>
      <c r="G210" s="19"/>
      <c r="H210" s="19"/>
      <c r="I210" s="19"/>
      <c r="J210" s="19"/>
      <c r="K210" s="19"/>
      <c r="L210" s="19"/>
      <c r="M210" s="19"/>
      <c r="N210" s="19"/>
    </row>
    <row r="211" spans="1:14">
      <c r="A211" s="217"/>
      <c r="B211" s="218"/>
      <c r="C211" s="218"/>
      <c r="D211" s="218"/>
      <c r="E211" s="217"/>
      <c r="F211" s="217"/>
      <c r="G211" s="19"/>
      <c r="H211" s="19"/>
      <c r="I211" s="19"/>
      <c r="J211" s="19"/>
      <c r="K211" s="19"/>
      <c r="L211" s="19"/>
      <c r="M211" s="19"/>
      <c r="N211" s="19"/>
    </row>
    <row r="212" spans="1:14">
      <c r="A212" s="217"/>
      <c r="B212" s="218"/>
      <c r="C212" s="218"/>
      <c r="D212" s="218"/>
      <c r="E212" s="217"/>
      <c r="F212" s="217"/>
      <c r="G212" s="19"/>
      <c r="H212" s="19"/>
      <c r="I212" s="19"/>
      <c r="J212" s="19"/>
      <c r="K212" s="19"/>
      <c r="L212" s="19"/>
      <c r="M212" s="19"/>
      <c r="N212" s="19"/>
    </row>
    <row r="213" spans="1:14">
      <c r="A213" s="217"/>
      <c r="B213" s="218"/>
      <c r="C213" s="218"/>
      <c r="D213" s="218"/>
      <c r="E213" s="217"/>
      <c r="F213" s="217"/>
      <c r="G213" s="19"/>
      <c r="H213" s="19"/>
      <c r="I213" s="19"/>
      <c r="J213" s="19"/>
      <c r="K213" s="19"/>
      <c r="L213" s="19"/>
      <c r="M213" s="19"/>
      <c r="N213" s="19"/>
    </row>
    <row r="214" spans="1:14">
      <c r="A214" s="217"/>
      <c r="B214" s="218"/>
      <c r="C214" s="218"/>
      <c r="D214" s="218"/>
      <c r="E214" s="217"/>
      <c r="F214" s="217"/>
      <c r="G214" s="19"/>
      <c r="H214" s="19"/>
      <c r="I214" s="19"/>
      <c r="J214" s="19"/>
      <c r="K214" s="19"/>
      <c r="L214" s="19"/>
      <c r="M214" s="19"/>
      <c r="N214" s="19"/>
    </row>
    <row r="215" spans="1:14">
      <c r="A215" s="217"/>
      <c r="B215" s="218"/>
      <c r="C215" s="218"/>
      <c r="D215" s="218"/>
      <c r="E215" s="217"/>
      <c r="F215" s="217"/>
      <c r="G215" s="19"/>
      <c r="H215" s="19"/>
      <c r="I215" s="19"/>
      <c r="J215" s="19"/>
      <c r="K215" s="19"/>
      <c r="L215" s="19"/>
      <c r="M215" s="19"/>
      <c r="N215" s="19"/>
    </row>
    <row r="216" spans="1:14">
      <c r="A216" s="217"/>
      <c r="B216" s="218"/>
      <c r="C216" s="218"/>
      <c r="D216" s="218"/>
      <c r="E216" s="217"/>
      <c r="F216" s="217"/>
      <c r="G216" s="19"/>
      <c r="H216" s="19"/>
      <c r="I216" s="19"/>
      <c r="J216" s="19"/>
      <c r="K216" s="19"/>
      <c r="L216" s="19"/>
      <c r="M216" s="19"/>
      <c r="N216" s="19"/>
    </row>
    <row r="217" spans="1:14">
      <c r="A217" s="217"/>
      <c r="B217" s="218"/>
      <c r="C217" s="218"/>
      <c r="D217" s="218"/>
      <c r="E217" s="217"/>
      <c r="F217" s="217"/>
      <c r="G217" s="19"/>
      <c r="H217" s="19"/>
      <c r="I217" s="19"/>
      <c r="J217" s="19"/>
      <c r="K217" s="19"/>
      <c r="L217" s="19"/>
      <c r="M217" s="19"/>
      <c r="N217" s="19"/>
    </row>
    <row r="218" spans="1:14">
      <c r="A218" s="217"/>
      <c r="B218" s="218"/>
      <c r="C218" s="218"/>
      <c r="D218" s="218"/>
      <c r="E218" s="217"/>
      <c r="F218" s="217"/>
      <c r="G218" s="19"/>
      <c r="H218" s="19"/>
      <c r="I218" s="19"/>
      <c r="J218" s="19"/>
      <c r="K218" s="19"/>
      <c r="L218" s="19"/>
      <c r="M218" s="19"/>
      <c r="N218" s="19"/>
    </row>
    <row r="219" spans="1:14">
      <c r="A219" s="217"/>
      <c r="B219" s="218"/>
      <c r="C219" s="218"/>
      <c r="D219" s="218"/>
      <c r="E219" s="217"/>
      <c r="F219" s="217"/>
      <c r="G219" s="19"/>
      <c r="H219" s="19"/>
      <c r="I219" s="19"/>
      <c r="J219" s="19"/>
      <c r="K219" s="19"/>
      <c r="L219" s="19"/>
      <c r="M219" s="19"/>
      <c r="N219" s="19"/>
    </row>
    <row r="220" spans="1:14">
      <c r="A220" s="217"/>
      <c r="B220" s="218"/>
      <c r="C220" s="218"/>
      <c r="D220" s="218"/>
      <c r="E220" s="217"/>
      <c r="F220" s="217"/>
      <c r="G220" s="19"/>
      <c r="H220" s="19"/>
      <c r="I220" s="19"/>
      <c r="J220" s="19"/>
      <c r="K220" s="19"/>
      <c r="L220" s="19"/>
      <c r="M220" s="19"/>
      <c r="N220" s="19"/>
    </row>
    <row r="221" spans="1:14">
      <c r="A221" s="217"/>
      <c r="B221" s="218"/>
      <c r="C221" s="218"/>
      <c r="D221" s="218"/>
      <c r="E221" s="217"/>
      <c r="F221" s="217"/>
      <c r="G221" s="19"/>
      <c r="H221" s="19"/>
      <c r="I221" s="19"/>
      <c r="J221" s="19"/>
      <c r="K221" s="19"/>
      <c r="L221" s="19"/>
      <c r="M221" s="19"/>
      <c r="N221" s="19"/>
    </row>
    <row r="222" spans="1:14">
      <c r="A222" s="217"/>
      <c r="B222" s="218"/>
      <c r="C222" s="218"/>
      <c r="D222" s="218"/>
      <c r="E222" s="217"/>
      <c r="F222" s="217"/>
      <c r="G222" s="19"/>
      <c r="H222" s="19"/>
      <c r="I222" s="19"/>
      <c r="J222" s="19"/>
      <c r="K222" s="19"/>
      <c r="L222" s="19"/>
      <c r="M222" s="19"/>
      <c r="N222" s="19"/>
    </row>
    <row r="223" spans="1:14">
      <c r="A223" s="217"/>
      <c r="B223" s="218"/>
      <c r="C223" s="218"/>
      <c r="D223" s="218"/>
      <c r="E223" s="217"/>
      <c r="F223" s="217"/>
      <c r="G223" s="19"/>
      <c r="H223" s="19"/>
      <c r="I223" s="19"/>
      <c r="J223" s="19"/>
      <c r="K223" s="19"/>
      <c r="L223" s="19"/>
      <c r="M223" s="19"/>
      <c r="N223" s="19"/>
    </row>
    <row r="224" spans="1:14">
      <c r="A224" s="217"/>
      <c r="B224" s="218"/>
      <c r="C224" s="218"/>
      <c r="D224" s="218"/>
      <c r="E224" s="217"/>
      <c r="F224" s="217"/>
      <c r="G224" s="19"/>
      <c r="H224" s="19"/>
      <c r="I224" s="19"/>
      <c r="J224" s="19"/>
      <c r="K224" s="19"/>
      <c r="L224" s="19"/>
      <c r="M224" s="19"/>
      <c r="N224" s="19"/>
    </row>
    <row r="225" spans="1:14">
      <c r="A225" s="217"/>
      <c r="B225" s="218"/>
      <c r="C225" s="218"/>
      <c r="D225" s="218"/>
      <c r="E225" s="217"/>
      <c r="F225" s="217"/>
      <c r="G225" s="19"/>
      <c r="H225" s="19"/>
      <c r="I225" s="19"/>
      <c r="J225" s="19"/>
      <c r="K225" s="19"/>
      <c r="L225" s="19"/>
      <c r="M225" s="19"/>
      <c r="N225" s="19"/>
    </row>
    <row r="226" spans="1:14">
      <c r="A226" s="217"/>
      <c r="B226" s="218"/>
      <c r="C226" s="218"/>
      <c r="D226" s="218"/>
      <c r="E226" s="217"/>
      <c r="F226" s="217"/>
      <c r="G226" s="19"/>
      <c r="H226" s="19"/>
      <c r="I226" s="19"/>
      <c r="J226" s="19"/>
      <c r="K226" s="19"/>
      <c r="L226" s="19"/>
      <c r="M226" s="19"/>
      <c r="N226" s="19"/>
    </row>
    <row r="227" spans="1:14">
      <c r="A227" s="217"/>
      <c r="B227" s="218"/>
      <c r="C227" s="218"/>
      <c r="D227" s="218"/>
      <c r="E227" s="217"/>
      <c r="F227" s="217"/>
      <c r="G227" s="19"/>
      <c r="H227" s="19"/>
      <c r="I227" s="19"/>
      <c r="J227" s="19"/>
      <c r="K227" s="19"/>
      <c r="L227" s="19"/>
      <c r="M227" s="19"/>
      <c r="N227" s="19"/>
    </row>
    <row r="228" spans="1:14">
      <c r="A228" s="217"/>
      <c r="B228" s="218"/>
      <c r="C228" s="218"/>
      <c r="D228" s="218"/>
      <c r="E228" s="217"/>
      <c r="F228" s="217"/>
      <c r="G228" s="19"/>
      <c r="H228" s="19"/>
      <c r="I228" s="19"/>
      <c r="J228" s="19"/>
      <c r="K228" s="19"/>
      <c r="L228" s="19"/>
      <c r="M228" s="19"/>
      <c r="N228" s="19"/>
    </row>
    <row r="229" spans="1:14">
      <c r="A229" s="217"/>
      <c r="B229" s="218"/>
      <c r="C229" s="218"/>
      <c r="D229" s="218"/>
      <c r="E229" s="217"/>
      <c r="F229" s="217"/>
      <c r="G229" s="19"/>
      <c r="H229" s="19"/>
      <c r="I229" s="19"/>
      <c r="J229" s="19"/>
      <c r="K229" s="19"/>
      <c r="L229" s="19"/>
      <c r="M229" s="19"/>
      <c r="N229" s="19"/>
    </row>
    <row r="230" spans="1:14">
      <c r="A230" s="217"/>
      <c r="B230" s="218"/>
      <c r="C230" s="218"/>
      <c r="D230" s="218"/>
      <c r="E230" s="217"/>
      <c r="F230" s="217"/>
      <c r="G230" s="19"/>
      <c r="H230" s="19"/>
      <c r="I230" s="19"/>
      <c r="J230" s="19"/>
      <c r="K230" s="19"/>
      <c r="L230" s="19"/>
      <c r="M230" s="19"/>
      <c r="N230" s="19"/>
    </row>
    <row r="231" spans="1:14">
      <c r="A231" s="217"/>
      <c r="B231" s="218"/>
      <c r="C231" s="218"/>
      <c r="D231" s="218"/>
      <c r="E231" s="217"/>
      <c r="F231" s="217"/>
      <c r="G231" s="19"/>
      <c r="H231" s="19"/>
      <c r="I231" s="19"/>
      <c r="J231" s="19"/>
      <c r="K231" s="19"/>
      <c r="L231" s="19"/>
      <c r="M231" s="19"/>
      <c r="N231" s="19"/>
    </row>
    <row r="232" spans="1:14">
      <c r="A232" s="217"/>
      <c r="B232" s="218"/>
      <c r="C232" s="218"/>
      <c r="D232" s="218"/>
      <c r="E232" s="217"/>
      <c r="F232" s="217"/>
      <c r="G232" s="19"/>
      <c r="H232" s="19"/>
      <c r="I232" s="19"/>
      <c r="J232" s="19"/>
      <c r="K232" s="19"/>
      <c r="L232" s="19"/>
      <c r="M232" s="19"/>
      <c r="N232" s="19"/>
    </row>
    <row r="233" spans="1:14">
      <c r="A233" s="217"/>
      <c r="B233" s="218"/>
      <c r="C233" s="218"/>
      <c r="D233" s="218"/>
      <c r="E233" s="217"/>
      <c r="F233" s="217"/>
      <c r="G233" s="19"/>
      <c r="H233" s="19"/>
      <c r="I233" s="19"/>
      <c r="J233" s="19"/>
      <c r="K233" s="19"/>
      <c r="L233" s="19"/>
      <c r="M233" s="19"/>
      <c r="N233" s="19"/>
    </row>
    <row r="234" spans="1:14">
      <c r="A234" s="217"/>
      <c r="B234" s="218"/>
      <c r="C234" s="218"/>
      <c r="D234" s="218"/>
      <c r="E234" s="217"/>
      <c r="F234" s="217"/>
      <c r="G234" s="19"/>
      <c r="H234" s="19"/>
      <c r="I234" s="19"/>
      <c r="J234" s="19"/>
      <c r="K234" s="19"/>
      <c r="L234" s="19"/>
      <c r="M234" s="19"/>
      <c r="N234" s="19"/>
    </row>
    <row r="235" spans="1:14">
      <c r="A235" s="217"/>
      <c r="B235" s="218"/>
      <c r="C235" s="218"/>
      <c r="D235" s="218"/>
      <c r="E235" s="217"/>
      <c r="F235" s="217"/>
      <c r="G235" s="19"/>
      <c r="H235" s="19"/>
      <c r="I235" s="19"/>
      <c r="J235" s="19"/>
      <c r="K235" s="19"/>
      <c r="L235" s="19"/>
      <c r="M235" s="19"/>
      <c r="N235" s="19"/>
    </row>
    <row r="236" spans="1:14">
      <c r="A236" s="217"/>
      <c r="B236" s="218"/>
      <c r="C236" s="218"/>
      <c r="D236" s="218"/>
      <c r="E236" s="217"/>
      <c r="F236" s="217"/>
      <c r="G236" s="19"/>
      <c r="H236" s="19"/>
      <c r="I236" s="19"/>
      <c r="J236" s="19"/>
      <c r="K236" s="19"/>
      <c r="L236" s="19"/>
      <c r="M236" s="19"/>
      <c r="N236" s="19"/>
    </row>
    <row r="237" spans="1:14">
      <c r="A237" s="217"/>
      <c r="B237" s="218"/>
      <c r="C237" s="218"/>
      <c r="D237" s="218"/>
      <c r="E237" s="217"/>
      <c r="F237" s="217"/>
      <c r="G237" s="19"/>
      <c r="H237" s="19"/>
      <c r="I237" s="19"/>
      <c r="J237" s="19"/>
      <c r="K237" s="19"/>
      <c r="L237" s="19"/>
      <c r="M237" s="19"/>
      <c r="N237" s="19"/>
    </row>
    <row r="238" spans="1:14">
      <c r="A238" s="217"/>
      <c r="B238" s="218"/>
      <c r="C238" s="218"/>
      <c r="D238" s="218"/>
      <c r="E238" s="217"/>
      <c r="F238" s="217"/>
      <c r="G238" s="19"/>
      <c r="H238" s="19"/>
      <c r="I238" s="19"/>
      <c r="J238" s="19"/>
      <c r="K238" s="19"/>
      <c r="L238" s="19"/>
      <c r="M238" s="19"/>
      <c r="N238" s="19"/>
    </row>
    <row r="239" spans="1:14">
      <c r="A239" s="217"/>
      <c r="B239" s="218"/>
      <c r="C239" s="218"/>
      <c r="D239" s="218"/>
      <c r="E239" s="217"/>
      <c r="F239" s="217"/>
      <c r="G239" s="19"/>
      <c r="H239" s="19"/>
      <c r="I239" s="19"/>
      <c r="J239" s="19"/>
      <c r="K239" s="19"/>
      <c r="L239" s="19"/>
      <c r="M239" s="19"/>
      <c r="N239" s="19"/>
    </row>
    <row r="240" spans="1:14">
      <c r="A240" s="217"/>
      <c r="B240" s="218"/>
      <c r="C240" s="218"/>
      <c r="D240" s="218"/>
      <c r="E240" s="217"/>
      <c r="F240" s="217"/>
      <c r="G240" s="19"/>
      <c r="H240" s="19"/>
      <c r="I240" s="19"/>
      <c r="J240" s="19"/>
      <c r="K240" s="19"/>
      <c r="L240" s="19"/>
      <c r="M240" s="19"/>
      <c r="N240" s="19"/>
    </row>
    <row r="241" spans="1:14">
      <c r="A241" s="217"/>
      <c r="B241" s="218"/>
      <c r="C241" s="218"/>
      <c r="D241" s="218"/>
      <c r="E241" s="217"/>
      <c r="F241" s="217"/>
      <c r="G241" s="19"/>
      <c r="H241" s="19"/>
      <c r="I241" s="19"/>
      <c r="J241" s="19"/>
      <c r="K241" s="19"/>
      <c r="L241" s="19"/>
      <c r="M241" s="19"/>
      <c r="N241" s="19"/>
    </row>
    <row r="242" spans="1:14">
      <c r="A242" s="217"/>
      <c r="B242" s="218"/>
      <c r="C242" s="218"/>
      <c r="D242" s="218"/>
      <c r="E242" s="217"/>
      <c r="F242" s="217"/>
      <c r="G242" s="19"/>
      <c r="H242" s="19"/>
      <c r="I242" s="19"/>
      <c r="J242" s="19"/>
      <c r="K242" s="19"/>
      <c r="L242" s="19"/>
      <c r="M242" s="19"/>
      <c r="N242" s="19"/>
    </row>
    <row r="243" spans="1:14">
      <c r="A243" s="217"/>
      <c r="B243" s="218"/>
      <c r="C243" s="218"/>
      <c r="D243" s="218"/>
      <c r="E243" s="217"/>
      <c r="F243" s="217"/>
      <c r="G243" s="19"/>
      <c r="H243" s="19"/>
      <c r="I243" s="19"/>
      <c r="J243" s="19"/>
      <c r="K243" s="19"/>
      <c r="L243" s="19"/>
      <c r="M243" s="19"/>
      <c r="N243" s="19"/>
    </row>
    <row r="244" ht="22.5" spans="1:14">
      <c r="A244" s="65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75"/>
    </row>
    <row r="245" ht="22.5" spans="1:14">
      <c r="A245" s="44"/>
      <c r="B245" s="45"/>
      <c r="C245" s="46"/>
      <c r="D245" s="47"/>
      <c r="E245" s="44"/>
      <c r="F245" s="44"/>
      <c r="G245" s="250"/>
      <c r="H245" s="58"/>
      <c r="I245" s="58"/>
      <c r="J245" s="58"/>
      <c r="K245" s="58"/>
      <c r="L245" s="58"/>
      <c r="M245" s="58"/>
      <c r="N245" s="44"/>
    </row>
    <row r="246" ht="22.5" spans="1:14">
      <c r="A246" s="44"/>
      <c r="B246" s="207"/>
      <c r="C246" s="49"/>
      <c r="D246" s="50"/>
      <c r="E246" s="44"/>
      <c r="F246" s="44"/>
      <c r="G246" s="59"/>
      <c r="H246" s="59"/>
      <c r="I246" s="60"/>
      <c r="J246" s="59"/>
      <c r="K246" s="59"/>
      <c r="L246" s="59"/>
      <c r="M246" s="59"/>
      <c r="N246" s="44"/>
    </row>
    <row r="247" spans="1:14">
      <c r="A247" s="217"/>
      <c r="B247" s="17"/>
      <c r="C247" s="17"/>
      <c r="D247" s="17"/>
      <c r="E247" s="17"/>
      <c r="F247" s="17"/>
      <c r="G247" s="227"/>
      <c r="H247" s="227"/>
      <c r="I247" s="227"/>
      <c r="J247" s="227"/>
      <c r="K247" s="227"/>
      <c r="L247" s="227"/>
      <c r="M247" s="227"/>
      <c r="N247" s="227"/>
    </row>
    <row r="248" spans="1:14">
      <c r="A248" s="217"/>
      <c r="B248" s="17"/>
      <c r="C248" s="17"/>
      <c r="D248" s="17"/>
      <c r="E248" s="17"/>
      <c r="F248" s="17"/>
      <c r="G248" s="227"/>
      <c r="H248" s="227"/>
      <c r="I248" s="227"/>
      <c r="J248" s="227"/>
      <c r="K248" s="227"/>
      <c r="L248" s="227"/>
      <c r="M248" s="227"/>
      <c r="N248" s="227"/>
    </row>
    <row r="249" spans="1:14">
      <c r="A249" s="217"/>
      <c r="B249" s="17"/>
      <c r="C249" s="17"/>
      <c r="D249" s="17"/>
      <c r="E249" s="17"/>
      <c r="F249" s="17"/>
      <c r="G249" s="227"/>
      <c r="H249" s="227"/>
      <c r="I249" s="227"/>
      <c r="J249" s="227"/>
      <c r="K249" s="227"/>
      <c r="L249" s="227"/>
      <c r="M249" s="227"/>
      <c r="N249" s="227"/>
    </row>
    <row r="250" spans="1:14">
      <c r="A250" s="217"/>
      <c r="B250" s="17"/>
      <c r="C250" s="17"/>
      <c r="D250" s="17"/>
      <c r="E250" s="17"/>
      <c r="F250" s="17"/>
      <c r="G250" s="227"/>
      <c r="H250" s="227"/>
      <c r="I250" s="227"/>
      <c r="J250" s="227"/>
      <c r="K250" s="227"/>
      <c r="L250" s="227"/>
      <c r="M250" s="227"/>
      <c r="N250" s="227"/>
    </row>
    <row r="251" spans="1:14">
      <c r="A251" s="217"/>
      <c r="B251" s="17"/>
      <c r="C251" s="17"/>
      <c r="D251" s="17"/>
      <c r="E251" s="17"/>
      <c r="F251" s="17"/>
      <c r="G251" s="227"/>
      <c r="H251" s="227"/>
      <c r="I251" s="227"/>
      <c r="J251" s="227"/>
      <c r="K251" s="227"/>
      <c r="L251" s="227"/>
      <c r="M251" s="227"/>
      <c r="N251" s="227"/>
    </row>
    <row r="253" ht="25.5" spans="1:14">
      <c r="A253" s="39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61"/>
    </row>
    <row r="254" ht="25.5" spans="1:14">
      <c r="A254" s="41"/>
      <c r="B254" s="249"/>
      <c r="C254" s="249"/>
      <c r="D254" s="249"/>
      <c r="E254" s="249"/>
      <c r="F254" s="249"/>
      <c r="G254" s="249"/>
      <c r="H254" s="249"/>
      <c r="I254" s="249"/>
      <c r="J254" s="249"/>
      <c r="K254" s="249"/>
      <c r="L254" s="249"/>
      <c r="M254" s="249"/>
      <c r="N254" s="62"/>
    </row>
    <row r="255" spans="1:14">
      <c r="A255" s="56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64"/>
    </row>
    <row r="256" ht="24" spans="1:14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</row>
    <row r="257" ht="17.25" customHeight="1" spans="1:14">
      <c r="A257" s="44"/>
      <c r="B257" s="45"/>
      <c r="C257" s="46"/>
      <c r="D257" s="47"/>
      <c r="E257" s="73"/>
      <c r="F257" s="73"/>
      <c r="G257" s="250"/>
      <c r="H257" s="58"/>
      <c r="I257" s="58"/>
      <c r="J257" s="58"/>
      <c r="K257" s="58"/>
      <c r="L257" s="58"/>
      <c r="M257" s="58"/>
      <c r="N257" s="44"/>
    </row>
    <row r="258" ht="22.5" spans="1:14">
      <c r="A258" s="44"/>
      <c r="B258" s="48"/>
      <c r="C258" s="49"/>
      <c r="D258" s="50"/>
      <c r="E258" s="74"/>
      <c r="F258" s="74"/>
      <c r="G258" s="59"/>
      <c r="H258" s="59"/>
      <c r="I258" s="60"/>
      <c r="J258" s="59"/>
      <c r="K258" s="59"/>
      <c r="L258" s="59"/>
      <c r="M258" s="59"/>
      <c r="N258" s="44"/>
    </row>
    <row r="259" spans="1:14">
      <c r="A259" s="217"/>
      <c r="B259" s="218"/>
      <c r="C259" s="218"/>
      <c r="D259" s="218"/>
      <c r="E259" s="217"/>
      <c r="F259" s="217"/>
      <c r="G259" s="19"/>
      <c r="H259" s="19"/>
      <c r="I259" s="19"/>
      <c r="J259" s="19"/>
      <c r="K259" s="19"/>
      <c r="L259" s="19"/>
      <c r="M259" s="19"/>
      <c r="N259" s="19"/>
    </row>
    <row r="260" spans="1:14">
      <c r="A260" s="217"/>
      <c r="B260" s="218"/>
      <c r="C260" s="218"/>
      <c r="D260" s="218"/>
      <c r="E260" s="217"/>
      <c r="F260" s="217"/>
      <c r="G260" s="19"/>
      <c r="H260" s="19"/>
      <c r="I260" s="19"/>
      <c r="J260" s="19"/>
      <c r="K260" s="19"/>
      <c r="L260" s="19"/>
      <c r="M260" s="19"/>
      <c r="N260" s="19"/>
    </row>
    <row r="261" s="36" customFormat="1" ht="23.25" spans="1:19">
      <c r="A261" s="217"/>
      <c r="B261" s="218"/>
      <c r="C261" s="218"/>
      <c r="D261" s="218"/>
      <c r="E261" s="217"/>
      <c r="F261" s="217"/>
      <c r="G261" s="19"/>
      <c r="H261" s="19"/>
      <c r="I261" s="19"/>
      <c r="J261" s="19"/>
      <c r="K261" s="19"/>
      <c r="L261" s="19"/>
      <c r="M261" s="19"/>
      <c r="N261" s="19"/>
      <c r="O261" s="251"/>
      <c r="P261" s="251"/>
      <c r="Q261" s="251"/>
      <c r="R261" s="251"/>
      <c r="S261" s="251"/>
    </row>
    <row r="262" spans="1:14">
      <c r="A262" s="217"/>
      <c r="B262" s="218"/>
      <c r="C262" s="218"/>
      <c r="D262" s="218"/>
      <c r="E262" s="217"/>
      <c r="F262" s="217"/>
      <c r="G262" s="19"/>
      <c r="H262" s="19"/>
      <c r="I262" s="19"/>
      <c r="J262" s="19"/>
      <c r="K262" s="19"/>
      <c r="L262" s="19"/>
      <c r="M262" s="19"/>
      <c r="N262" s="19"/>
    </row>
    <row r="263" spans="1:14">
      <c r="A263" s="217"/>
      <c r="B263" s="218"/>
      <c r="C263" s="218"/>
      <c r="D263" s="218"/>
      <c r="E263" s="217"/>
      <c r="F263" s="217"/>
      <c r="G263" s="19"/>
      <c r="H263" s="19"/>
      <c r="I263" s="19"/>
      <c r="J263" s="19"/>
      <c r="K263" s="19"/>
      <c r="L263" s="19"/>
      <c r="M263" s="19"/>
      <c r="N263" s="19"/>
    </row>
    <row r="264" spans="1:14">
      <c r="A264" s="217"/>
      <c r="B264" s="218"/>
      <c r="C264" s="218"/>
      <c r="D264" s="218"/>
      <c r="E264" s="217"/>
      <c r="F264" s="217"/>
      <c r="G264" s="19"/>
      <c r="H264" s="19"/>
      <c r="I264" s="19"/>
      <c r="J264" s="19"/>
      <c r="K264" s="19"/>
      <c r="L264" s="19"/>
      <c r="M264" s="19"/>
      <c r="N264" s="19"/>
    </row>
    <row r="265" spans="1:14">
      <c r="A265" s="217"/>
      <c r="B265" s="218"/>
      <c r="C265" s="218"/>
      <c r="D265" s="218"/>
      <c r="E265" s="217"/>
      <c r="F265" s="217"/>
      <c r="G265" s="19"/>
      <c r="H265" s="19"/>
      <c r="I265" s="19"/>
      <c r="J265" s="19"/>
      <c r="K265" s="19"/>
      <c r="L265" s="19"/>
      <c r="M265" s="19"/>
      <c r="N265" s="19"/>
    </row>
    <row r="266" spans="1:14">
      <c r="A266" s="217"/>
      <c r="B266" s="218"/>
      <c r="C266" s="218"/>
      <c r="D266" s="218"/>
      <c r="E266" s="217"/>
      <c r="F266" s="217"/>
      <c r="G266" s="19"/>
      <c r="H266" s="19"/>
      <c r="I266" s="19"/>
      <c r="J266" s="19"/>
      <c r="K266" s="19"/>
      <c r="L266" s="19"/>
      <c r="M266" s="19"/>
      <c r="N266" s="19"/>
    </row>
    <row r="267" spans="1:14">
      <c r="A267" s="217"/>
      <c r="B267" s="218"/>
      <c r="C267" s="218"/>
      <c r="D267" s="218"/>
      <c r="E267" s="217"/>
      <c r="F267" s="217"/>
      <c r="G267" s="19"/>
      <c r="H267" s="19"/>
      <c r="I267" s="19"/>
      <c r="J267" s="19"/>
      <c r="K267" s="19"/>
      <c r="L267" s="19"/>
      <c r="M267" s="19"/>
      <c r="N267" s="19"/>
    </row>
    <row r="268" spans="1:14">
      <c r="A268" s="217"/>
      <c r="B268" s="218"/>
      <c r="C268" s="218"/>
      <c r="D268" s="218"/>
      <c r="E268" s="217"/>
      <c r="F268" s="217"/>
      <c r="G268" s="19"/>
      <c r="H268" s="19"/>
      <c r="I268" s="19"/>
      <c r="J268" s="19"/>
      <c r="K268" s="19"/>
      <c r="L268" s="19"/>
      <c r="M268" s="19"/>
      <c r="N268" s="19"/>
    </row>
    <row r="269" spans="1:14">
      <c r="A269" s="217"/>
      <c r="B269" s="218"/>
      <c r="C269" s="218"/>
      <c r="D269" s="218"/>
      <c r="E269" s="217"/>
      <c r="F269" s="217"/>
      <c r="G269" s="19"/>
      <c r="H269" s="19"/>
      <c r="I269" s="19"/>
      <c r="J269" s="19"/>
      <c r="K269" s="19"/>
      <c r="L269" s="19"/>
      <c r="M269" s="19"/>
      <c r="N269" s="19"/>
    </row>
    <row r="270" spans="1:14">
      <c r="A270" s="217"/>
      <c r="B270" s="218"/>
      <c r="C270" s="218"/>
      <c r="D270" s="218"/>
      <c r="E270" s="217"/>
      <c r="F270" s="217"/>
      <c r="G270" s="19"/>
      <c r="H270" s="19"/>
      <c r="I270" s="19"/>
      <c r="J270" s="19"/>
      <c r="K270" s="19"/>
      <c r="L270" s="19"/>
      <c r="M270" s="19"/>
      <c r="N270" s="19"/>
    </row>
    <row r="271" spans="1:14">
      <c r="A271" s="217"/>
      <c r="B271" s="218"/>
      <c r="C271" s="218"/>
      <c r="D271" s="218"/>
      <c r="E271" s="217"/>
      <c r="F271" s="217"/>
      <c r="G271" s="19"/>
      <c r="H271" s="19"/>
      <c r="I271" s="19"/>
      <c r="J271" s="19"/>
      <c r="K271" s="19"/>
      <c r="L271" s="19"/>
      <c r="M271" s="19"/>
      <c r="N271" s="19"/>
    </row>
    <row r="272" spans="1:14">
      <c r="A272" s="217"/>
      <c r="B272" s="218"/>
      <c r="C272" s="218"/>
      <c r="D272" s="218"/>
      <c r="E272" s="217"/>
      <c r="F272" s="217"/>
      <c r="G272" s="19"/>
      <c r="H272" s="19"/>
      <c r="I272" s="19"/>
      <c r="J272" s="19"/>
      <c r="K272" s="19"/>
      <c r="L272" s="19"/>
      <c r="M272" s="19"/>
      <c r="N272" s="19"/>
    </row>
    <row r="273" spans="1:14">
      <c r="A273" s="217"/>
      <c r="B273" s="218"/>
      <c r="C273" s="218"/>
      <c r="D273" s="218"/>
      <c r="E273" s="217"/>
      <c r="F273" s="217"/>
      <c r="G273" s="19"/>
      <c r="H273" s="19"/>
      <c r="I273" s="19"/>
      <c r="J273" s="19"/>
      <c r="K273" s="19"/>
      <c r="L273" s="19"/>
      <c r="M273" s="19"/>
      <c r="N273" s="19"/>
    </row>
    <row r="274" spans="1:14">
      <c r="A274" s="217"/>
      <c r="B274" s="218"/>
      <c r="C274" s="218"/>
      <c r="D274" s="218"/>
      <c r="E274" s="217"/>
      <c r="F274" s="217"/>
      <c r="G274" s="19"/>
      <c r="H274" s="19"/>
      <c r="I274" s="19"/>
      <c r="J274" s="19"/>
      <c r="K274" s="19"/>
      <c r="L274" s="19"/>
      <c r="M274" s="19"/>
      <c r="N274" s="19"/>
    </row>
    <row r="275" spans="1:14">
      <c r="A275" s="217"/>
      <c r="B275" s="218"/>
      <c r="C275" s="218"/>
      <c r="D275" s="218"/>
      <c r="E275" s="217"/>
      <c r="F275" s="217"/>
      <c r="G275" s="19"/>
      <c r="H275" s="19"/>
      <c r="I275" s="19"/>
      <c r="J275" s="19"/>
      <c r="K275" s="19"/>
      <c r="L275" s="19"/>
      <c r="M275" s="19"/>
      <c r="N275" s="19"/>
    </row>
    <row r="276" spans="1:14">
      <c r="A276" s="217"/>
      <c r="B276" s="218"/>
      <c r="C276" s="218"/>
      <c r="D276" s="218"/>
      <c r="E276" s="217"/>
      <c r="F276" s="217"/>
      <c r="G276" s="19"/>
      <c r="H276" s="19"/>
      <c r="I276" s="19"/>
      <c r="J276" s="19"/>
      <c r="K276" s="19"/>
      <c r="L276" s="19"/>
      <c r="M276" s="19"/>
      <c r="N276" s="19"/>
    </row>
    <row r="277" spans="1:14">
      <c r="A277" s="217"/>
      <c r="B277" s="218"/>
      <c r="C277" s="218"/>
      <c r="D277" s="218"/>
      <c r="E277" s="217"/>
      <c r="F277" s="217"/>
      <c r="G277" s="19"/>
      <c r="H277" s="19"/>
      <c r="I277" s="19"/>
      <c r="J277" s="19"/>
      <c r="K277" s="19"/>
      <c r="L277" s="19"/>
      <c r="M277" s="19"/>
      <c r="N277" s="19"/>
    </row>
    <row r="278" spans="1:14">
      <c r="A278" s="217"/>
      <c r="B278" s="218"/>
      <c r="C278" s="218"/>
      <c r="D278" s="218"/>
      <c r="E278" s="217"/>
      <c r="F278" s="217"/>
      <c r="G278" s="19"/>
      <c r="H278" s="19"/>
      <c r="I278" s="19"/>
      <c r="J278" s="19"/>
      <c r="K278" s="19"/>
      <c r="L278" s="19"/>
      <c r="M278" s="19"/>
      <c r="N278" s="19"/>
    </row>
    <row r="279" spans="1:14">
      <c r="A279" s="217"/>
      <c r="B279" s="218"/>
      <c r="C279" s="218"/>
      <c r="D279" s="218"/>
      <c r="E279" s="217"/>
      <c r="F279" s="217"/>
      <c r="G279" s="19"/>
      <c r="H279" s="19"/>
      <c r="I279" s="19"/>
      <c r="J279" s="19"/>
      <c r="K279" s="19"/>
      <c r="L279" s="19"/>
      <c r="M279" s="19"/>
      <c r="N279" s="19"/>
    </row>
    <row r="280" spans="1:14">
      <c r="A280" s="217"/>
      <c r="B280" s="218"/>
      <c r="C280" s="218"/>
      <c r="D280" s="218"/>
      <c r="E280" s="217"/>
      <c r="F280" s="217"/>
      <c r="G280" s="19"/>
      <c r="H280" s="19"/>
      <c r="I280" s="19"/>
      <c r="J280" s="19"/>
      <c r="K280" s="19"/>
      <c r="L280" s="19"/>
      <c r="M280" s="19"/>
      <c r="N280" s="19"/>
    </row>
    <row r="281" spans="1:14">
      <c r="A281" s="217"/>
      <c r="B281" s="218"/>
      <c r="C281" s="218"/>
      <c r="D281" s="218"/>
      <c r="E281" s="217"/>
      <c r="F281" s="217"/>
      <c r="G281" s="19"/>
      <c r="H281" s="19"/>
      <c r="I281" s="19"/>
      <c r="J281" s="19"/>
      <c r="K281" s="19"/>
      <c r="L281" s="19"/>
      <c r="M281" s="19"/>
      <c r="N281" s="19"/>
    </row>
    <row r="282" spans="1:14">
      <c r="A282" s="217"/>
      <c r="B282" s="218"/>
      <c r="C282" s="218"/>
      <c r="D282" s="218"/>
      <c r="E282" s="217"/>
      <c r="F282" s="217"/>
      <c r="G282" s="19"/>
      <c r="H282" s="19"/>
      <c r="I282" s="19"/>
      <c r="J282" s="19"/>
      <c r="K282" s="19"/>
      <c r="L282" s="19"/>
      <c r="M282" s="19"/>
      <c r="N282" s="19"/>
    </row>
    <row r="283" spans="1:14">
      <c r="A283" s="217"/>
      <c r="B283" s="218"/>
      <c r="C283" s="218"/>
      <c r="D283" s="218"/>
      <c r="E283" s="217"/>
      <c r="F283" s="217"/>
      <c r="G283" s="19"/>
      <c r="H283" s="19"/>
      <c r="I283" s="19"/>
      <c r="J283" s="19"/>
      <c r="K283" s="19"/>
      <c r="L283" s="19"/>
      <c r="M283" s="19"/>
      <c r="N283" s="19"/>
    </row>
    <row r="284" spans="1:14">
      <c r="A284" s="217"/>
      <c r="B284" s="218"/>
      <c r="C284" s="218"/>
      <c r="D284" s="218"/>
      <c r="E284" s="217"/>
      <c r="F284" s="217"/>
      <c r="G284" s="19"/>
      <c r="H284" s="19"/>
      <c r="I284" s="19"/>
      <c r="J284" s="19"/>
      <c r="K284" s="19"/>
      <c r="L284" s="19"/>
      <c r="M284" s="19"/>
      <c r="N284" s="19"/>
    </row>
    <row r="285" spans="1:14">
      <c r="A285" s="217"/>
      <c r="B285" s="218"/>
      <c r="C285" s="218"/>
      <c r="D285" s="218"/>
      <c r="E285" s="217"/>
      <c r="F285" s="217"/>
      <c r="G285" s="19"/>
      <c r="H285" s="19"/>
      <c r="I285" s="19"/>
      <c r="J285" s="19"/>
      <c r="K285" s="19"/>
      <c r="L285" s="19"/>
      <c r="M285" s="19"/>
      <c r="N285" s="19"/>
    </row>
    <row r="286" spans="1:14">
      <c r="A286" s="217"/>
      <c r="B286" s="218"/>
      <c r="C286" s="218"/>
      <c r="D286" s="218"/>
      <c r="E286" s="217"/>
      <c r="F286" s="217"/>
      <c r="G286" s="19"/>
      <c r="H286" s="19"/>
      <c r="I286" s="19"/>
      <c r="J286" s="19"/>
      <c r="K286" s="19"/>
      <c r="L286" s="19"/>
      <c r="M286" s="19"/>
      <c r="N286" s="19"/>
    </row>
    <row r="287" spans="1:14">
      <c r="A287" s="217"/>
      <c r="B287" s="218"/>
      <c r="C287" s="218"/>
      <c r="D287" s="218"/>
      <c r="E287" s="217"/>
      <c r="F287" s="217"/>
      <c r="G287" s="19"/>
      <c r="H287" s="19"/>
      <c r="I287" s="19"/>
      <c r="J287" s="19"/>
      <c r="K287" s="19"/>
      <c r="L287" s="19"/>
      <c r="M287" s="19"/>
      <c r="N287" s="19"/>
    </row>
    <row r="288" spans="1:14">
      <c r="A288" s="217"/>
      <c r="B288" s="218"/>
      <c r="C288" s="218"/>
      <c r="D288" s="218"/>
      <c r="E288" s="217"/>
      <c r="F288" s="217"/>
      <c r="G288" s="19"/>
      <c r="H288" s="19"/>
      <c r="I288" s="19"/>
      <c r="J288" s="19"/>
      <c r="K288" s="19"/>
      <c r="L288" s="19"/>
      <c r="M288" s="19"/>
      <c r="N288" s="19"/>
    </row>
    <row r="289" spans="1:14">
      <c r="A289" s="217"/>
      <c r="B289" s="218"/>
      <c r="C289" s="218"/>
      <c r="D289" s="218"/>
      <c r="E289" s="217"/>
      <c r="F289" s="217"/>
      <c r="G289" s="19"/>
      <c r="H289" s="19"/>
      <c r="I289" s="19"/>
      <c r="J289" s="19"/>
      <c r="K289" s="19"/>
      <c r="L289" s="19"/>
      <c r="M289" s="19"/>
      <c r="N289" s="19"/>
    </row>
    <row r="290" spans="1:14">
      <c r="A290" s="217"/>
      <c r="B290" s="218"/>
      <c r="C290" s="218"/>
      <c r="D290" s="218"/>
      <c r="E290" s="217"/>
      <c r="F290" s="217"/>
      <c r="G290" s="19"/>
      <c r="H290" s="19"/>
      <c r="I290" s="19"/>
      <c r="J290" s="19"/>
      <c r="K290" s="19"/>
      <c r="L290" s="19"/>
      <c r="M290" s="19"/>
      <c r="N290" s="19"/>
    </row>
    <row r="291" spans="1:14">
      <c r="A291" s="217"/>
      <c r="B291" s="218"/>
      <c r="C291" s="218"/>
      <c r="D291" s="218"/>
      <c r="E291" s="217"/>
      <c r="F291" s="217"/>
      <c r="G291" s="19"/>
      <c r="H291" s="19"/>
      <c r="I291" s="19"/>
      <c r="J291" s="19"/>
      <c r="K291" s="19"/>
      <c r="L291" s="19"/>
      <c r="M291" s="19"/>
      <c r="N291" s="19"/>
    </row>
    <row r="292" spans="1:14">
      <c r="A292" s="217"/>
      <c r="B292" s="218"/>
      <c r="C292" s="218"/>
      <c r="D292" s="218"/>
      <c r="E292" s="217"/>
      <c r="F292" s="217"/>
      <c r="G292" s="19"/>
      <c r="H292" s="19"/>
      <c r="I292" s="19"/>
      <c r="J292" s="19"/>
      <c r="K292" s="19"/>
      <c r="L292" s="19"/>
      <c r="M292" s="19"/>
      <c r="N292" s="19"/>
    </row>
    <row r="293" spans="1:14">
      <c r="A293" s="217"/>
      <c r="B293" s="218"/>
      <c r="C293" s="218"/>
      <c r="D293" s="218"/>
      <c r="E293" s="217"/>
      <c r="F293" s="217"/>
      <c r="G293" s="19"/>
      <c r="H293" s="19"/>
      <c r="I293" s="19"/>
      <c r="J293" s="19"/>
      <c r="K293" s="19"/>
      <c r="L293" s="19"/>
      <c r="M293" s="19"/>
      <c r="N293" s="19"/>
    </row>
    <row r="294" spans="1:14">
      <c r="A294" s="217"/>
      <c r="B294" s="218"/>
      <c r="C294" s="218"/>
      <c r="D294" s="218"/>
      <c r="E294" s="217"/>
      <c r="F294" s="217"/>
      <c r="G294" s="19"/>
      <c r="H294" s="19"/>
      <c r="I294" s="19"/>
      <c r="J294" s="19"/>
      <c r="K294" s="19"/>
      <c r="L294" s="19"/>
      <c r="M294" s="19"/>
      <c r="N294" s="19"/>
    </row>
    <row r="295" spans="1:14">
      <c r="A295" s="217"/>
      <c r="B295" s="218"/>
      <c r="C295" s="218"/>
      <c r="D295" s="218"/>
      <c r="E295" s="217"/>
      <c r="F295" s="217"/>
      <c r="G295" s="19"/>
      <c r="H295" s="19"/>
      <c r="I295" s="19"/>
      <c r="J295" s="19"/>
      <c r="K295" s="19"/>
      <c r="L295" s="19"/>
      <c r="M295" s="19"/>
      <c r="N295" s="19"/>
    </row>
    <row r="296" ht="22.5" spans="1:14">
      <c r="A296" s="65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75"/>
    </row>
    <row r="297" ht="22.5" spans="1:14">
      <c r="A297" s="44"/>
      <c r="B297" s="45"/>
      <c r="C297" s="46"/>
      <c r="D297" s="47"/>
      <c r="E297" s="44"/>
      <c r="F297" s="44"/>
      <c r="G297" s="250"/>
      <c r="H297" s="58"/>
      <c r="I297" s="58"/>
      <c r="J297" s="58"/>
      <c r="K297" s="58"/>
      <c r="L297" s="58"/>
      <c r="M297" s="58"/>
      <c r="N297" s="44"/>
    </row>
    <row r="298" ht="22.5" spans="1:14">
      <c r="A298" s="44"/>
      <c r="B298" s="48"/>
      <c r="C298" s="49"/>
      <c r="D298" s="50"/>
      <c r="E298" s="44"/>
      <c r="F298" s="44"/>
      <c r="G298" s="59"/>
      <c r="H298" s="59"/>
      <c r="I298" s="60"/>
      <c r="J298" s="59"/>
      <c r="K298" s="59"/>
      <c r="L298" s="59"/>
      <c r="M298" s="59"/>
      <c r="N298" s="44"/>
    </row>
    <row r="299" spans="1:14">
      <c r="A299" s="217"/>
      <c r="B299" s="218"/>
      <c r="C299" s="218"/>
      <c r="D299" s="218"/>
      <c r="E299" s="247"/>
      <c r="F299" s="247"/>
      <c r="G299" s="227"/>
      <c r="H299" s="227"/>
      <c r="I299" s="227"/>
      <c r="J299" s="227"/>
      <c r="K299" s="227"/>
      <c r="L299" s="227"/>
      <c r="M299" s="227"/>
      <c r="N299" s="227"/>
    </row>
    <row r="300" spans="1:14">
      <c r="A300" s="217"/>
      <c r="B300" s="218"/>
      <c r="C300" s="218"/>
      <c r="D300" s="218"/>
      <c r="E300" s="247"/>
      <c r="F300" s="247"/>
      <c r="G300" s="227"/>
      <c r="H300" s="227"/>
      <c r="I300" s="227"/>
      <c r="J300" s="227"/>
      <c r="K300" s="227"/>
      <c r="L300" s="227"/>
      <c r="M300" s="227"/>
      <c r="N300" s="227"/>
    </row>
    <row r="301" spans="1:14">
      <c r="A301" s="217"/>
      <c r="B301" s="247"/>
      <c r="C301" s="76"/>
      <c r="D301" s="76"/>
      <c r="E301" s="12"/>
      <c r="F301" s="12"/>
      <c r="G301" s="227"/>
      <c r="H301" s="227"/>
      <c r="I301" s="227"/>
      <c r="J301" s="227"/>
      <c r="K301" s="227"/>
      <c r="L301" s="227"/>
      <c r="M301" s="227"/>
      <c r="N301" s="227"/>
    </row>
    <row r="302" spans="1:14">
      <c r="A302" s="217"/>
      <c r="B302" s="247"/>
      <c r="C302" s="70"/>
      <c r="D302" s="70"/>
      <c r="E302" s="12"/>
      <c r="F302" s="12"/>
      <c r="G302" s="227"/>
      <c r="H302" s="227"/>
      <c r="I302" s="227"/>
      <c r="J302" s="227"/>
      <c r="K302" s="227"/>
      <c r="L302" s="227"/>
      <c r="M302" s="227"/>
      <c r="N302" s="227"/>
    </row>
    <row r="303" spans="1:14">
      <c r="A303" s="217"/>
      <c r="B303" s="34"/>
      <c r="C303" s="70"/>
      <c r="D303" s="77"/>
      <c r="E303" s="248"/>
      <c r="F303" s="248"/>
      <c r="G303" s="19"/>
      <c r="H303" s="19"/>
      <c r="I303" s="19"/>
      <c r="J303" s="19"/>
      <c r="K303" s="19"/>
      <c r="L303" s="19"/>
      <c r="M303" s="19"/>
      <c r="N303" s="19"/>
    </row>
  </sheetData>
  <sortState ref="B781:E819">
    <sortCondition ref="B781:B819"/>
  </sortState>
  <mergeCells count="83">
    <mergeCell ref="A3:N3"/>
    <mergeCell ref="A4:N4"/>
    <mergeCell ref="A6:N6"/>
    <mergeCell ref="H7:I7"/>
    <mergeCell ref="A42:N42"/>
    <mergeCell ref="H43:I43"/>
    <mergeCell ref="A51:N51"/>
    <mergeCell ref="A52:N52"/>
    <mergeCell ref="F55:G55"/>
    <mergeCell ref="H55:I55"/>
    <mergeCell ref="A94:N94"/>
    <mergeCell ref="H95:I95"/>
    <mergeCell ref="A102:N102"/>
    <mergeCell ref="A103:N103"/>
    <mergeCell ref="A105:N105"/>
    <mergeCell ref="H106:I106"/>
    <mergeCell ref="A140:N140"/>
    <mergeCell ref="H141:I141"/>
    <mergeCell ref="A149:N149"/>
    <mergeCell ref="A150:N150"/>
    <mergeCell ref="A152:N152"/>
    <mergeCell ref="H153:I153"/>
    <mergeCell ref="A192:N192"/>
    <mergeCell ref="H193:I193"/>
    <mergeCell ref="A201:N201"/>
    <mergeCell ref="A202:N202"/>
    <mergeCell ref="H205:I205"/>
    <mergeCell ref="A244:N244"/>
    <mergeCell ref="H245:I245"/>
    <mergeCell ref="A253:N253"/>
    <mergeCell ref="A254:N254"/>
    <mergeCell ref="A256:N256"/>
    <mergeCell ref="H257:I257"/>
    <mergeCell ref="A296:N296"/>
    <mergeCell ref="H297:I297"/>
    <mergeCell ref="A7:A8"/>
    <mergeCell ref="A43:A44"/>
    <mergeCell ref="A55:A56"/>
    <mergeCell ref="A95:A96"/>
    <mergeCell ref="A106:A107"/>
    <mergeCell ref="A141:A142"/>
    <mergeCell ref="A153:A154"/>
    <mergeCell ref="A193:A194"/>
    <mergeCell ref="A205:A206"/>
    <mergeCell ref="A245:A246"/>
    <mergeCell ref="A257:A258"/>
    <mergeCell ref="A297:A298"/>
    <mergeCell ref="E7:E8"/>
    <mergeCell ref="E43:E44"/>
    <mergeCell ref="E55:E56"/>
    <mergeCell ref="E95:E96"/>
    <mergeCell ref="E141:E142"/>
    <mergeCell ref="E153:E154"/>
    <mergeCell ref="E193:E194"/>
    <mergeCell ref="E205:E206"/>
    <mergeCell ref="E245:E246"/>
    <mergeCell ref="E257:E258"/>
    <mergeCell ref="E297:E298"/>
    <mergeCell ref="N7:N8"/>
    <mergeCell ref="N43:N44"/>
    <mergeCell ref="N55:N56"/>
    <mergeCell ref="N95:N96"/>
    <mergeCell ref="N106:N107"/>
    <mergeCell ref="N141:N142"/>
    <mergeCell ref="N153:N154"/>
    <mergeCell ref="N193:N194"/>
    <mergeCell ref="N205:N206"/>
    <mergeCell ref="N245:N246"/>
    <mergeCell ref="N257:N258"/>
    <mergeCell ref="N297:N298"/>
    <mergeCell ref="B141:D142"/>
    <mergeCell ref="B153:D154"/>
    <mergeCell ref="B193:D194"/>
    <mergeCell ref="B205:D206"/>
    <mergeCell ref="B245:D246"/>
    <mergeCell ref="B257:D258"/>
    <mergeCell ref="B297:D298"/>
    <mergeCell ref="A1:N2"/>
    <mergeCell ref="B7:D8"/>
    <mergeCell ref="B43:D44"/>
    <mergeCell ref="B55:D56"/>
    <mergeCell ref="B106:D107"/>
    <mergeCell ref="B95:D96"/>
  </mergeCells>
  <pageMargins left="0.59" right="0.393055555555556" top="0.75" bottom="0.75" header="0.3" footer="0.3"/>
  <pageSetup paperSize="9" scale="70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5"/>
  <sheetViews>
    <sheetView view="pageLayout" zoomScaleNormal="100" topLeftCell="A325" workbookViewId="0">
      <selection activeCell="A263" sqref="$A263:$XFD263"/>
    </sheetView>
  </sheetViews>
  <sheetFormatPr defaultColWidth="9.14285714285714" defaultRowHeight="21.75"/>
  <cols>
    <col min="1" max="1" width="5.85714285714286" style="1" customWidth="1"/>
    <col min="2" max="2" width="19.8571428571429" style="2" customWidth="1"/>
    <col min="3" max="3" width="22" style="2" customWidth="1"/>
    <col min="4" max="4" width="13.2857142857143" style="2" customWidth="1"/>
    <col min="5" max="5" width="10.5714285714286" style="2" customWidth="1"/>
    <col min="6" max="6" width="3.71428571428571" style="196" customWidth="1"/>
    <col min="7" max="7" width="4.14285714285714" style="181" customWidth="1"/>
    <col min="8" max="8" width="3.42857142857143" style="2" customWidth="1"/>
    <col min="9" max="9" width="12.8571428571429" style="2" customWidth="1"/>
    <col min="10" max="10" width="17.5714285714286" style="2" customWidth="1"/>
    <col min="11" max="16384" width="9.14285714285714" style="2"/>
  </cols>
  <sheetData>
    <row r="1" ht="63.75" spans="1:11">
      <c r="A1" s="3" t="s">
        <v>1210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3.25" spans="1:11">
      <c r="A2" s="4" t="s">
        <v>666</v>
      </c>
      <c r="B2" s="4"/>
      <c r="C2" s="4"/>
      <c r="D2" s="4"/>
      <c r="E2" s="4"/>
      <c r="G2" s="184"/>
      <c r="H2" s="20"/>
      <c r="I2" s="20"/>
      <c r="J2" s="29"/>
      <c r="K2" s="29"/>
    </row>
    <row r="3" ht="23.25" spans="1:11">
      <c r="A3" s="5" t="s">
        <v>1211</v>
      </c>
      <c r="B3" s="5"/>
      <c r="C3" s="5"/>
      <c r="D3" s="5"/>
      <c r="E3" s="5"/>
      <c r="G3" s="184"/>
      <c r="H3" s="21"/>
      <c r="I3" s="21"/>
      <c r="J3" s="30"/>
      <c r="K3" s="30"/>
    </row>
    <row r="4" ht="23.25" spans="1:11">
      <c r="A4" s="5" t="s">
        <v>668</v>
      </c>
      <c r="B4" s="5"/>
      <c r="C4" s="5"/>
      <c r="D4" s="5"/>
      <c r="E4" s="5"/>
      <c r="G4" s="184"/>
      <c r="H4" s="21"/>
      <c r="I4" s="22"/>
      <c r="J4" s="30"/>
      <c r="K4" s="30"/>
    </row>
    <row r="5" ht="23.25" spans="1:11">
      <c r="A5" s="5" t="s">
        <v>1212</v>
      </c>
      <c r="B5" s="5"/>
      <c r="C5" s="5"/>
      <c r="D5" s="5"/>
      <c r="E5" s="5"/>
      <c r="G5" s="184"/>
      <c r="H5" s="21"/>
      <c r="I5" s="22"/>
      <c r="J5" s="30"/>
      <c r="K5" s="30"/>
    </row>
    <row r="6" spans="1:11">
      <c r="A6" s="6" t="s">
        <v>1213</v>
      </c>
      <c r="B6" s="6"/>
      <c r="C6" s="6"/>
      <c r="D6" s="6"/>
      <c r="E6" s="219"/>
      <c r="F6" s="219"/>
      <c r="G6" s="220"/>
      <c r="H6" s="221" t="str">
        <f>A6</f>
        <v>Year II Semester II 2023 </v>
      </c>
      <c r="I6" s="221"/>
      <c r="J6" s="1"/>
      <c r="K6" s="1"/>
    </row>
    <row r="7" ht="36" customHeight="1" spans="1:11">
      <c r="A7" s="7" t="s">
        <v>1214</v>
      </c>
      <c r="B7" s="7"/>
      <c r="C7" s="7"/>
      <c r="D7" s="7"/>
      <c r="E7" s="7"/>
      <c r="G7" s="186"/>
      <c r="H7" s="187" t="str">
        <f>A7</f>
        <v>COURSE TITLE: Basic Electricity &amp; Electronics</v>
      </c>
      <c r="I7" s="193"/>
      <c r="J7" s="193"/>
      <c r="K7" s="193"/>
    </row>
    <row r="8" spans="1:11">
      <c r="A8" s="6" t="s">
        <v>1215</v>
      </c>
      <c r="B8" s="6"/>
      <c r="C8" s="6"/>
      <c r="D8" s="6"/>
      <c r="E8" s="195"/>
      <c r="G8" s="220"/>
      <c r="H8" s="6" t="str">
        <f>A8</f>
        <v>COURSE NO: Phys 2042</v>
      </c>
      <c r="I8" s="6"/>
      <c r="J8" s="6"/>
      <c r="K8" s="6"/>
    </row>
    <row r="9" spans="1:11">
      <c r="A9" s="213" t="s">
        <v>1216</v>
      </c>
      <c r="B9" s="213"/>
      <c r="C9" s="213"/>
      <c r="D9" s="213"/>
      <c r="E9" s="222"/>
      <c r="G9" s="220"/>
      <c r="H9" s="223" t="str">
        <f>A9</f>
        <v>SECTION: COSC/R/14-1</v>
      </c>
      <c r="I9" s="223"/>
      <c r="J9" s="223"/>
      <c r="K9" s="1"/>
    </row>
    <row r="10" spans="1:11">
      <c r="A10" s="8" t="s">
        <v>476</v>
      </c>
      <c r="B10" s="8"/>
      <c r="C10" s="8"/>
      <c r="D10" s="8"/>
      <c r="E10" s="222"/>
      <c r="G10" s="220"/>
      <c r="H10" s="223" t="str">
        <f>A10</f>
        <v>INSTRUCTOR: </v>
      </c>
      <c r="I10" s="223"/>
      <c r="J10" s="223"/>
      <c r="K10" s="1"/>
    </row>
    <row r="11" spans="1:11">
      <c r="A11" s="9" t="s">
        <v>675</v>
      </c>
      <c r="B11" s="214" t="s">
        <v>477</v>
      </c>
      <c r="C11" s="215"/>
      <c r="D11" s="216" t="s">
        <v>9</v>
      </c>
      <c r="E11" s="216" t="s">
        <v>676</v>
      </c>
      <c r="F11" s="224"/>
      <c r="G11" s="225"/>
      <c r="H11" s="226"/>
      <c r="I11" s="216" t="s">
        <v>9</v>
      </c>
      <c r="J11" s="216" t="s">
        <v>676</v>
      </c>
      <c r="K11" s="1"/>
    </row>
    <row r="12" spans="1:10">
      <c r="A12" s="217">
        <f>'CONN-COSC-R-14-SEC-1'!A9</f>
        <v>0</v>
      </c>
      <c r="B12" s="218">
        <f>'CONN-COSC-R-14-SEC-1'!B9</f>
        <v>0</v>
      </c>
      <c r="C12" s="218">
        <f>'CONN-COSC-R-14-SEC-1'!C9</f>
        <v>0</v>
      </c>
      <c r="D12" s="14">
        <f>'CONN-COSC-R-14-SEC-1'!E9</f>
        <v>0</v>
      </c>
      <c r="E12" s="227"/>
      <c r="F12" s="228"/>
      <c r="G12" s="229"/>
      <c r="H12" s="230"/>
      <c r="I12" s="240">
        <f>D12</f>
        <v>0</v>
      </c>
      <c r="J12" s="227"/>
    </row>
    <row r="13" spans="1:10">
      <c r="A13" s="217">
        <f>'CONN-COSC-R-14-SEC-1'!A10</f>
        <v>0</v>
      </c>
      <c r="B13" s="218">
        <f>'CONN-COSC-R-14-SEC-1'!B10</f>
        <v>0</v>
      </c>
      <c r="C13" s="218">
        <f>'CONN-COSC-R-14-SEC-1'!C10</f>
        <v>0</v>
      </c>
      <c r="D13" s="14">
        <f>'CONN-COSC-R-14-SEC-1'!E10</f>
        <v>0</v>
      </c>
      <c r="E13" s="227"/>
      <c r="F13" s="231"/>
      <c r="G13" s="232"/>
      <c r="H13" s="233"/>
      <c r="I13" s="240">
        <f t="shared" ref="I13:I44" si="0">D13</f>
        <v>0</v>
      </c>
      <c r="J13" s="227"/>
    </row>
    <row r="14" spans="1:10">
      <c r="A14" s="217">
        <f>'CONN-COSC-R-14-SEC-1'!A11</f>
        <v>0</v>
      </c>
      <c r="B14" s="218">
        <f>'CONN-COSC-R-14-SEC-1'!B11</f>
        <v>0</v>
      </c>
      <c r="C14" s="218">
        <f>'CONN-COSC-R-14-SEC-1'!C11</f>
        <v>0</v>
      </c>
      <c r="D14" s="14">
        <f>'CONN-COSC-R-14-SEC-1'!E11</f>
        <v>0</v>
      </c>
      <c r="E14" s="227"/>
      <c r="F14" s="228"/>
      <c r="G14" s="229"/>
      <c r="H14" s="230"/>
      <c r="I14" s="240">
        <f t="shared" si="0"/>
        <v>0</v>
      </c>
      <c r="J14" s="227"/>
    </row>
    <row r="15" spans="1:10">
      <c r="A15" s="217">
        <f>'CONN-COSC-R-14-SEC-1'!A12</f>
        <v>0</v>
      </c>
      <c r="B15" s="218">
        <f>'CONN-COSC-R-14-SEC-1'!B12</f>
        <v>0</v>
      </c>
      <c r="C15" s="218">
        <f>'CONN-COSC-R-14-SEC-1'!C12</f>
        <v>0</v>
      </c>
      <c r="D15" s="14">
        <f>'CONN-COSC-R-14-SEC-1'!E12</f>
        <v>0</v>
      </c>
      <c r="E15" s="227"/>
      <c r="F15" s="228" t="s">
        <v>681</v>
      </c>
      <c r="G15" s="229"/>
      <c r="H15" s="230"/>
      <c r="I15" s="240">
        <f t="shared" si="0"/>
        <v>0</v>
      </c>
      <c r="J15" s="227"/>
    </row>
    <row r="16" spans="1:10">
      <c r="A16" s="217">
        <f>'CONN-COSC-R-14-SEC-1'!A13</f>
        <v>0</v>
      </c>
      <c r="B16" s="218">
        <f>'CONN-COSC-R-14-SEC-1'!B13</f>
        <v>0</v>
      </c>
      <c r="C16" s="218">
        <f>'CONN-COSC-R-14-SEC-1'!C13</f>
        <v>0</v>
      </c>
      <c r="D16" s="14">
        <f>'CONN-COSC-R-14-SEC-1'!E13</f>
        <v>0</v>
      </c>
      <c r="E16" s="227"/>
      <c r="F16" s="234" t="s">
        <v>684</v>
      </c>
      <c r="G16" s="235"/>
      <c r="H16" s="236"/>
      <c r="I16" s="240">
        <f t="shared" si="0"/>
        <v>0</v>
      </c>
      <c r="J16" s="227"/>
    </row>
    <row r="17" spans="1:10">
      <c r="A17" s="217">
        <f>'CONN-COSC-R-14-SEC-1'!A14</f>
        <v>0</v>
      </c>
      <c r="B17" s="218">
        <f>'CONN-COSC-R-14-SEC-1'!B14</f>
        <v>0</v>
      </c>
      <c r="C17" s="218">
        <f>'CONN-COSC-R-14-SEC-1'!C14</f>
        <v>0</v>
      </c>
      <c r="D17" s="14">
        <f>'CONN-COSC-R-14-SEC-1'!E14</f>
        <v>0</v>
      </c>
      <c r="E17" s="227"/>
      <c r="F17" s="234" t="s">
        <v>687</v>
      </c>
      <c r="G17" s="235"/>
      <c r="H17" s="236"/>
      <c r="I17" s="240">
        <f t="shared" si="0"/>
        <v>0</v>
      </c>
      <c r="J17" s="227"/>
    </row>
    <row r="18" spans="1:10">
      <c r="A18" s="217">
        <f>'CONN-COSC-R-14-SEC-1'!A15</f>
        <v>0</v>
      </c>
      <c r="B18" s="218">
        <f>'CONN-COSC-R-14-SEC-1'!B15</f>
        <v>0</v>
      </c>
      <c r="C18" s="218">
        <f>'CONN-COSC-R-14-SEC-1'!C15</f>
        <v>0</v>
      </c>
      <c r="D18" s="14">
        <f>'CONN-COSC-R-14-SEC-1'!E15</f>
        <v>0</v>
      </c>
      <c r="E18" s="227"/>
      <c r="F18" s="234" t="s">
        <v>690</v>
      </c>
      <c r="G18" s="235"/>
      <c r="H18" s="236"/>
      <c r="I18" s="240">
        <f t="shared" si="0"/>
        <v>0</v>
      </c>
      <c r="J18" s="227"/>
    </row>
    <row r="19" spans="1:10">
      <c r="A19" s="217">
        <f>'CONN-COSC-R-14-SEC-1'!A16</f>
        <v>0</v>
      </c>
      <c r="B19" s="218">
        <f>'CONN-COSC-R-14-SEC-1'!B16</f>
        <v>0</v>
      </c>
      <c r="C19" s="218">
        <f>'CONN-COSC-R-14-SEC-1'!C16</f>
        <v>0</v>
      </c>
      <c r="D19" s="14">
        <f>'CONN-COSC-R-14-SEC-1'!E16</f>
        <v>0</v>
      </c>
      <c r="E19" s="227"/>
      <c r="F19" s="234" t="s">
        <v>693</v>
      </c>
      <c r="G19" s="235"/>
      <c r="H19" s="236"/>
      <c r="I19" s="240">
        <f t="shared" si="0"/>
        <v>0</v>
      </c>
      <c r="J19" s="227"/>
    </row>
    <row r="20" spans="1:10">
      <c r="A20" s="217">
        <f>'CONN-COSC-R-14-SEC-1'!A17</f>
        <v>0</v>
      </c>
      <c r="B20" s="218">
        <f>'CONN-COSC-R-14-SEC-1'!B17</f>
        <v>0</v>
      </c>
      <c r="C20" s="218">
        <f>'CONN-COSC-R-14-SEC-1'!C17</f>
        <v>0</v>
      </c>
      <c r="D20" s="14">
        <f>'CONN-COSC-R-14-SEC-1'!E17</f>
        <v>0</v>
      </c>
      <c r="E20" s="227"/>
      <c r="F20" s="234" t="s">
        <v>696</v>
      </c>
      <c r="G20" s="235"/>
      <c r="H20" s="236"/>
      <c r="I20" s="240">
        <f t="shared" si="0"/>
        <v>0</v>
      </c>
      <c r="J20" s="227"/>
    </row>
    <row r="21" spans="1:10">
      <c r="A21" s="217">
        <f>'CONN-COSC-R-14-SEC-1'!A18</f>
        <v>0</v>
      </c>
      <c r="B21" s="218">
        <f>'CONN-COSC-R-14-SEC-1'!B18</f>
        <v>0</v>
      </c>
      <c r="C21" s="218">
        <f>'CONN-COSC-R-14-SEC-1'!C18</f>
        <v>0</v>
      </c>
      <c r="D21" s="14">
        <f>'CONN-COSC-R-14-SEC-1'!E18</f>
        <v>0</v>
      </c>
      <c r="E21" s="227"/>
      <c r="F21" s="234" t="s">
        <v>699</v>
      </c>
      <c r="G21" s="235"/>
      <c r="H21" s="236"/>
      <c r="I21" s="240">
        <f t="shared" si="0"/>
        <v>0</v>
      </c>
      <c r="J21" s="227"/>
    </row>
    <row r="22" spans="1:10">
      <c r="A22" s="217">
        <f>'CONN-COSC-R-14-SEC-1'!A19</f>
        <v>0</v>
      </c>
      <c r="B22" s="218">
        <f>'CONN-COSC-R-14-SEC-1'!B19</f>
        <v>0</v>
      </c>
      <c r="C22" s="218">
        <f>'CONN-COSC-R-14-SEC-1'!C19</f>
        <v>0</v>
      </c>
      <c r="D22" s="14">
        <f>'CONN-COSC-R-14-SEC-1'!E19</f>
        <v>0</v>
      </c>
      <c r="E22" s="227"/>
      <c r="F22" s="234" t="s">
        <v>705</v>
      </c>
      <c r="G22" s="235"/>
      <c r="H22" s="236"/>
      <c r="I22" s="240">
        <f t="shared" si="0"/>
        <v>0</v>
      </c>
      <c r="J22" s="227"/>
    </row>
    <row r="23" spans="1:10">
      <c r="A23" s="217">
        <f>'CONN-COSC-R-14-SEC-1'!A20</f>
        <v>0</v>
      </c>
      <c r="B23" s="218">
        <f>'CONN-COSC-R-14-SEC-1'!B20</f>
        <v>0</v>
      </c>
      <c r="C23" s="218">
        <f>'CONN-COSC-R-14-SEC-1'!C20</f>
        <v>0</v>
      </c>
      <c r="D23" s="14">
        <f>'CONN-COSC-R-14-SEC-1'!E20</f>
        <v>0</v>
      </c>
      <c r="E23" s="227"/>
      <c r="F23" s="234" t="s">
        <v>702</v>
      </c>
      <c r="G23" s="235"/>
      <c r="H23" s="236"/>
      <c r="I23" s="240">
        <f t="shared" si="0"/>
        <v>0</v>
      </c>
      <c r="J23" s="227"/>
    </row>
    <row r="24" spans="1:10">
      <c r="A24" s="217">
        <f>'CONN-COSC-R-14-SEC-1'!A21</f>
        <v>0</v>
      </c>
      <c r="B24" s="218">
        <f>'CONN-COSC-R-14-SEC-1'!B21</f>
        <v>0</v>
      </c>
      <c r="C24" s="218">
        <f>'CONN-COSC-R-14-SEC-1'!C21</f>
        <v>0</v>
      </c>
      <c r="D24" s="14">
        <f>'CONN-COSC-R-14-SEC-1'!E21</f>
        <v>0</v>
      </c>
      <c r="E24" s="227"/>
      <c r="F24" s="234" t="s">
        <v>708</v>
      </c>
      <c r="G24" s="235"/>
      <c r="H24" s="236"/>
      <c r="I24" s="240">
        <f t="shared" si="0"/>
        <v>0</v>
      </c>
      <c r="J24" s="227"/>
    </row>
    <row r="25" spans="1:10">
      <c r="A25" s="217">
        <f>'CONN-COSC-R-14-SEC-1'!A22</f>
        <v>0</v>
      </c>
      <c r="B25" s="218">
        <f>'CONN-COSC-R-14-SEC-1'!B22</f>
        <v>0</v>
      </c>
      <c r="C25" s="218">
        <f>'CONN-COSC-R-14-SEC-1'!C22</f>
        <v>0</v>
      </c>
      <c r="D25" s="14">
        <f>'CONN-COSC-R-14-SEC-1'!E22</f>
        <v>0</v>
      </c>
      <c r="E25" s="227"/>
      <c r="F25" s="234" t="s">
        <v>1217</v>
      </c>
      <c r="G25" s="235"/>
      <c r="H25" s="236"/>
      <c r="I25" s="240">
        <f t="shared" si="0"/>
        <v>0</v>
      </c>
      <c r="J25" s="227"/>
    </row>
    <row r="26" s="1" customFormat="1" spans="1:11">
      <c r="A26" s="217">
        <f>'CONN-COSC-R-14-SEC-1'!A23</f>
        <v>0</v>
      </c>
      <c r="B26" s="218">
        <f>'CONN-COSC-R-14-SEC-1'!B23</f>
        <v>0</v>
      </c>
      <c r="C26" s="218">
        <f>'CONN-COSC-R-14-SEC-1'!C23</f>
        <v>0</v>
      </c>
      <c r="D26" s="14">
        <f>'CONN-COSC-R-14-SEC-1'!E23</f>
        <v>0</v>
      </c>
      <c r="E26" s="227"/>
      <c r="F26" s="234" t="s">
        <v>1218</v>
      </c>
      <c r="G26" s="235"/>
      <c r="H26" s="236"/>
      <c r="I26" s="240">
        <f t="shared" si="0"/>
        <v>0</v>
      </c>
      <c r="J26" s="227"/>
      <c r="K26" s="2"/>
    </row>
    <row r="27" spans="1:10">
      <c r="A27" s="217">
        <f>'CONN-COSC-R-14-SEC-1'!A24</f>
        <v>0</v>
      </c>
      <c r="B27" s="218">
        <f>'CONN-COSC-R-14-SEC-1'!B24</f>
        <v>0</v>
      </c>
      <c r="C27" s="218">
        <f>'CONN-COSC-R-14-SEC-1'!C24</f>
        <v>0</v>
      </c>
      <c r="D27" s="14">
        <f>'CONN-COSC-R-14-SEC-1'!E24</f>
        <v>0</v>
      </c>
      <c r="E27" s="227"/>
      <c r="F27" s="228"/>
      <c r="G27" s="229"/>
      <c r="H27" s="230"/>
      <c r="I27" s="240">
        <f t="shared" si="0"/>
        <v>0</v>
      </c>
      <c r="J27" s="227"/>
    </row>
    <row r="28" spans="1:10">
      <c r="A28" s="217">
        <f>'CONN-COSC-R-14-SEC-1'!A25</f>
        <v>0</v>
      </c>
      <c r="B28" s="218">
        <f>'CONN-COSC-R-14-SEC-1'!B25</f>
        <v>0</v>
      </c>
      <c r="C28" s="218">
        <f>'CONN-COSC-R-14-SEC-1'!C25</f>
        <v>0</v>
      </c>
      <c r="D28" s="14">
        <f>'CONN-COSC-R-14-SEC-1'!E25</f>
        <v>0</v>
      </c>
      <c r="E28" s="227"/>
      <c r="F28" s="228"/>
      <c r="G28" s="229"/>
      <c r="H28" s="230"/>
      <c r="I28" s="240">
        <f t="shared" si="0"/>
        <v>0</v>
      </c>
      <c r="J28" s="227"/>
    </row>
    <row r="29" spans="1:10">
      <c r="A29" s="217">
        <f>'CONN-COSC-R-14-SEC-1'!A26</f>
        <v>0</v>
      </c>
      <c r="B29" s="218">
        <f>'CONN-COSC-R-14-SEC-1'!B26</f>
        <v>0</v>
      </c>
      <c r="C29" s="218">
        <f>'CONN-COSC-R-14-SEC-1'!C26</f>
        <v>0</v>
      </c>
      <c r="D29" s="14">
        <f>'CONN-COSC-R-14-SEC-1'!E26</f>
        <v>0</v>
      </c>
      <c r="E29" s="227"/>
      <c r="F29" s="228"/>
      <c r="G29" s="229"/>
      <c r="H29" s="230"/>
      <c r="I29" s="240">
        <f t="shared" si="0"/>
        <v>0</v>
      </c>
      <c r="J29" s="227"/>
    </row>
    <row r="30" spans="1:10">
      <c r="A30" s="217">
        <f>'CONN-COSC-R-14-SEC-1'!A27</f>
        <v>0</v>
      </c>
      <c r="B30" s="218">
        <f>'CONN-COSC-R-14-SEC-1'!B27</f>
        <v>0</v>
      </c>
      <c r="C30" s="218">
        <f>'CONN-COSC-R-14-SEC-1'!C27</f>
        <v>0</v>
      </c>
      <c r="D30" s="14">
        <f>'CONN-COSC-R-14-SEC-1'!E27</f>
        <v>0</v>
      </c>
      <c r="E30" s="227"/>
      <c r="F30" s="228"/>
      <c r="G30" s="229"/>
      <c r="H30" s="230"/>
      <c r="I30" s="240">
        <f t="shared" si="0"/>
        <v>0</v>
      </c>
      <c r="J30" s="227"/>
    </row>
    <row r="31" spans="1:10">
      <c r="A31" s="217">
        <f>'CONN-COSC-R-14-SEC-1'!A28</f>
        <v>0</v>
      </c>
      <c r="B31" s="218">
        <f>'CONN-COSC-R-14-SEC-1'!B28</f>
        <v>0</v>
      </c>
      <c r="C31" s="218">
        <f>'CONN-COSC-R-14-SEC-1'!C28</f>
        <v>0</v>
      </c>
      <c r="D31" s="14">
        <f>'CONN-COSC-R-14-SEC-1'!E28</f>
        <v>0</v>
      </c>
      <c r="E31" s="227"/>
      <c r="F31" s="228"/>
      <c r="G31" s="229"/>
      <c r="H31" s="230"/>
      <c r="I31" s="240">
        <f t="shared" si="0"/>
        <v>0</v>
      </c>
      <c r="J31" s="227"/>
    </row>
    <row r="32" spans="1:10">
      <c r="A32" s="217">
        <f>'CONN-COSC-R-14-SEC-1'!A29</f>
        <v>0</v>
      </c>
      <c r="B32" s="218">
        <f>'CONN-COSC-R-14-SEC-1'!B29</f>
        <v>0</v>
      </c>
      <c r="C32" s="218">
        <f>'CONN-COSC-R-14-SEC-1'!C29</f>
        <v>0</v>
      </c>
      <c r="D32" s="14">
        <f>'CONN-COSC-R-14-SEC-1'!E29</f>
        <v>0</v>
      </c>
      <c r="E32" s="227"/>
      <c r="F32" s="228"/>
      <c r="G32" s="229"/>
      <c r="H32" s="230"/>
      <c r="I32" s="240">
        <f t="shared" si="0"/>
        <v>0</v>
      </c>
      <c r="J32" s="227"/>
    </row>
    <row r="33" spans="1:10">
      <c r="A33" s="217">
        <f>'CONN-COSC-R-14-SEC-1'!A30</f>
        <v>0</v>
      </c>
      <c r="B33" s="218">
        <f>'CONN-COSC-R-14-SEC-1'!B30</f>
        <v>0</v>
      </c>
      <c r="C33" s="218">
        <f>'CONN-COSC-R-14-SEC-1'!C30</f>
        <v>0</v>
      </c>
      <c r="D33" s="14">
        <f>'CONN-COSC-R-14-SEC-1'!E30</f>
        <v>0</v>
      </c>
      <c r="E33" s="227"/>
      <c r="F33" s="228"/>
      <c r="G33" s="229"/>
      <c r="H33" s="230"/>
      <c r="I33" s="240">
        <f t="shared" si="0"/>
        <v>0</v>
      </c>
      <c r="J33" s="227"/>
    </row>
    <row r="34" spans="1:10">
      <c r="A34" s="217">
        <f>'CONN-COSC-R-14-SEC-1'!A31</f>
        <v>0</v>
      </c>
      <c r="B34" s="218">
        <f>'CONN-COSC-R-14-SEC-1'!B31</f>
        <v>0</v>
      </c>
      <c r="C34" s="218">
        <f>'CONN-COSC-R-14-SEC-1'!C31</f>
        <v>0</v>
      </c>
      <c r="D34" s="14">
        <f>'CONN-COSC-R-14-SEC-1'!E31</f>
        <v>0</v>
      </c>
      <c r="E34" s="227"/>
      <c r="F34" s="228"/>
      <c r="G34" s="229"/>
      <c r="H34" s="230"/>
      <c r="I34" s="240">
        <f t="shared" si="0"/>
        <v>0</v>
      </c>
      <c r="J34" s="227"/>
    </row>
    <row r="35" spans="1:10">
      <c r="A35" s="217">
        <f>'CONN-COSC-R-14-SEC-1'!A32</f>
        <v>0</v>
      </c>
      <c r="B35" s="218">
        <f>'CONN-COSC-R-14-SEC-1'!B32</f>
        <v>0</v>
      </c>
      <c r="C35" s="218">
        <f>'CONN-COSC-R-14-SEC-1'!C32</f>
        <v>0</v>
      </c>
      <c r="D35" s="14">
        <f>'CONN-COSC-R-14-SEC-1'!E32</f>
        <v>0</v>
      </c>
      <c r="E35" s="227"/>
      <c r="F35" s="228"/>
      <c r="G35" s="229"/>
      <c r="H35" s="230"/>
      <c r="I35" s="240">
        <f t="shared" si="0"/>
        <v>0</v>
      </c>
      <c r="J35" s="227"/>
    </row>
    <row r="36" spans="1:10">
      <c r="A36" s="217">
        <f>'CONN-COSC-R-14-SEC-1'!A33</f>
        <v>0</v>
      </c>
      <c r="B36" s="218">
        <f>'CONN-COSC-R-14-SEC-1'!B33</f>
        <v>0</v>
      </c>
      <c r="C36" s="218">
        <f>'CONN-COSC-R-14-SEC-1'!C33</f>
        <v>0</v>
      </c>
      <c r="D36" s="14">
        <f>'CONN-COSC-R-14-SEC-1'!E33</f>
        <v>0</v>
      </c>
      <c r="E36" s="227"/>
      <c r="F36" s="228"/>
      <c r="G36" s="229"/>
      <c r="H36" s="230"/>
      <c r="I36" s="240">
        <f t="shared" si="0"/>
        <v>0</v>
      </c>
      <c r="J36" s="227"/>
    </row>
    <row r="37" spans="1:10">
      <c r="A37" s="217">
        <f>'CONN-COSC-R-14-SEC-1'!A34</f>
        <v>0</v>
      </c>
      <c r="B37" s="218">
        <f>'CONN-COSC-R-14-SEC-1'!B34</f>
        <v>0</v>
      </c>
      <c r="C37" s="218">
        <f>'CONN-COSC-R-14-SEC-1'!C34</f>
        <v>0</v>
      </c>
      <c r="D37" s="14">
        <f>'CONN-COSC-R-14-SEC-1'!E34</f>
        <v>0</v>
      </c>
      <c r="E37" s="227"/>
      <c r="F37" s="228"/>
      <c r="G37" s="229"/>
      <c r="H37" s="230"/>
      <c r="I37" s="240">
        <f t="shared" si="0"/>
        <v>0</v>
      </c>
      <c r="J37" s="227"/>
    </row>
    <row r="38" spans="1:10">
      <c r="A38" s="217">
        <f>'CONN-COSC-R-14-SEC-1'!A35</f>
        <v>0</v>
      </c>
      <c r="B38" s="218">
        <f>'CONN-COSC-R-14-SEC-1'!B35</f>
        <v>0</v>
      </c>
      <c r="C38" s="218">
        <f>'CONN-COSC-R-14-SEC-1'!C35</f>
        <v>0</v>
      </c>
      <c r="D38" s="14">
        <f>'CONN-COSC-R-14-SEC-1'!E35</f>
        <v>0</v>
      </c>
      <c r="E38" s="227"/>
      <c r="F38" s="228"/>
      <c r="G38" s="229"/>
      <c r="H38" s="230"/>
      <c r="I38" s="240">
        <f t="shared" si="0"/>
        <v>0</v>
      </c>
      <c r="J38" s="227"/>
    </row>
    <row r="39" spans="1:10">
      <c r="A39" s="217">
        <f>'CONN-COSC-R-14-SEC-1'!A36</f>
        <v>0</v>
      </c>
      <c r="B39" s="218">
        <f>'CONN-COSC-R-14-SEC-1'!B36</f>
        <v>0</v>
      </c>
      <c r="C39" s="218">
        <f>'CONN-COSC-R-14-SEC-1'!C36</f>
        <v>0</v>
      </c>
      <c r="D39" s="14">
        <f>'CONN-COSC-R-14-SEC-1'!E36</f>
        <v>0</v>
      </c>
      <c r="E39" s="227"/>
      <c r="F39" s="228"/>
      <c r="G39" s="229"/>
      <c r="H39" s="230"/>
      <c r="I39" s="240">
        <f t="shared" si="0"/>
        <v>0</v>
      </c>
      <c r="J39" s="227"/>
    </row>
    <row r="40" spans="1:10">
      <c r="A40" s="217">
        <f>'CONN-COSC-R-14-SEC-1'!A37</f>
        <v>0</v>
      </c>
      <c r="B40" s="218">
        <f>'CONN-COSC-R-14-SEC-1'!B37</f>
        <v>0</v>
      </c>
      <c r="C40" s="218">
        <f>'CONN-COSC-R-14-SEC-1'!C37</f>
        <v>0</v>
      </c>
      <c r="D40" s="14">
        <f>'CONN-COSC-R-14-SEC-1'!E37</f>
        <v>0</v>
      </c>
      <c r="E40" s="227"/>
      <c r="F40" s="228"/>
      <c r="G40" s="229"/>
      <c r="H40" s="230"/>
      <c r="I40" s="240">
        <f t="shared" si="0"/>
        <v>0</v>
      </c>
      <c r="J40" s="227"/>
    </row>
    <row r="41" spans="1:10">
      <c r="A41" s="217">
        <f>'CONN-COSC-R-14-SEC-1'!A38</f>
        <v>0</v>
      </c>
      <c r="B41" s="218">
        <f>'CONN-COSC-R-14-SEC-1'!B38</f>
        <v>0</v>
      </c>
      <c r="C41" s="218">
        <f>'CONN-COSC-R-14-SEC-1'!C38</f>
        <v>0</v>
      </c>
      <c r="D41" s="14">
        <f>'CONN-COSC-R-14-SEC-1'!E38</f>
        <v>0</v>
      </c>
      <c r="E41" s="227"/>
      <c r="F41" s="228"/>
      <c r="G41" s="229"/>
      <c r="H41" s="230"/>
      <c r="I41" s="240">
        <f t="shared" si="0"/>
        <v>0</v>
      </c>
      <c r="J41" s="227"/>
    </row>
    <row r="42" spans="1:10">
      <c r="A42" s="217">
        <f>'CONN-COSC-R-14-SEC-1'!A39</f>
        <v>0</v>
      </c>
      <c r="B42" s="218">
        <f>'CONN-COSC-R-14-SEC-1'!B39</f>
        <v>0</v>
      </c>
      <c r="C42" s="218">
        <f>'CONN-COSC-R-14-SEC-1'!C39</f>
        <v>0</v>
      </c>
      <c r="D42" s="14">
        <f>'CONN-COSC-R-14-SEC-1'!E39</f>
        <v>0</v>
      </c>
      <c r="E42" s="227"/>
      <c r="F42" s="228"/>
      <c r="G42" s="229"/>
      <c r="H42" s="230"/>
      <c r="I42" s="240">
        <f t="shared" si="0"/>
        <v>0</v>
      </c>
      <c r="J42" s="227"/>
    </row>
    <row r="43" spans="1:10">
      <c r="A43" s="217">
        <f>'CONN-COSC-R-14-SEC-1'!A40</f>
        <v>0</v>
      </c>
      <c r="B43" s="218">
        <f>'CONN-COSC-R-14-SEC-1'!B40</f>
        <v>0</v>
      </c>
      <c r="C43" s="218">
        <f>'CONN-COSC-R-14-SEC-1'!C40</f>
        <v>0</v>
      </c>
      <c r="D43" s="14">
        <f>'CONN-COSC-R-14-SEC-1'!E40</f>
        <v>0</v>
      </c>
      <c r="E43" s="227"/>
      <c r="F43" s="228"/>
      <c r="G43" s="229"/>
      <c r="H43" s="230"/>
      <c r="I43" s="240">
        <f t="shared" si="0"/>
        <v>0</v>
      </c>
      <c r="J43" s="227"/>
    </row>
    <row r="44" spans="1:10">
      <c r="A44" s="217">
        <f>'CONN-COSC-R-14-SEC-1'!A41</f>
        <v>0</v>
      </c>
      <c r="B44" s="218">
        <f>'CONN-COSC-R-14-SEC-1'!B41</f>
        <v>0</v>
      </c>
      <c r="C44" s="218">
        <f>'CONN-COSC-R-14-SEC-1'!C41</f>
        <v>0</v>
      </c>
      <c r="D44" s="14">
        <f>'CONN-COSC-R-14-SEC-1'!E41</f>
        <v>0</v>
      </c>
      <c r="E44" s="227"/>
      <c r="F44" s="228"/>
      <c r="G44" s="229"/>
      <c r="H44" s="230"/>
      <c r="I44" s="240">
        <f t="shared" si="0"/>
        <v>0</v>
      </c>
      <c r="J44" s="227"/>
    </row>
    <row r="45" spans="1:11">
      <c r="A45" s="194" t="s">
        <v>530</v>
      </c>
      <c r="B45" s="194"/>
      <c r="C45" s="194"/>
      <c r="D45" s="194"/>
      <c r="E45" s="194"/>
      <c r="F45" s="237"/>
      <c r="G45" s="225"/>
      <c r="H45" s="226"/>
      <c r="I45" s="194" t="s">
        <v>530</v>
      </c>
      <c r="J45" s="194"/>
      <c r="K45" s="1"/>
    </row>
    <row r="46" spans="1:10">
      <c r="A46" s="217">
        <v>1</v>
      </c>
      <c r="B46" s="17">
        <f>'CONN-COSC-R-14-SEC-1'!B45</f>
        <v>0</v>
      </c>
      <c r="C46" s="17">
        <f>'CONN-COSC-R-14-SEC-1'!C45</f>
        <v>0</v>
      </c>
      <c r="D46" s="18">
        <f>'CONN-COSC-R-14-SEC-1'!E45</f>
        <v>0</v>
      </c>
      <c r="E46" s="238"/>
      <c r="G46" s="225"/>
      <c r="H46" s="224"/>
      <c r="I46" s="18">
        <f>D46</f>
        <v>0</v>
      </c>
      <c r="J46" s="227"/>
    </row>
    <row r="47" spans="1:10">
      <c r="A47" s="217">
        <v>2</v>
      </c>
      <c r="B47" s="17">
        <f>'CONN-COSC-R-14-SEC-1'!B46</f>
        <v>0</v>
      </c>
      <c r="C47" s="17">
        <f>'CONN-COSC-R-14-SEC-1'!C46</f>
        <v>0</v>
      </c>
      <c r="D47" s="18">
        <f>'CONN-COSC-R-14-SEC-1'!E46</f>
        <v>0</v>
      </c>
      <c r="E47" s="238"/>
      <c r="G47" s="225"/>
      <c r="H47" s="224"/>
      <c r="I47" s="18">
        <f>D47</f>
        <v>0</v>
      </c>
      <c r="J47" s="227"/>
    </row>
    <row r="48" spans="1:10">
      <c r="A48" s="217">
        <v>3</v>
      </c>
      <c r="B48" s="17">
        <f>'CONN-COSC-R-14-SEC-1'!B47</f>
        <v>0</v>
      </c>
      <c r="C48" s="17">
        <f>'CONN-COSC-R-14-SEC-1'!C47</f>
        <v>0</v>
      </c>
      <c r="D48" s="18">
        <f>'CONN-COSC-R-14-SEC-1'!E47</f>
        <v>0</v>
      </c>
      <c r="E48" s="238"/>
      <c r="G48" s="225"/>
      <c r="H48" s="224"/>
      <c r="I48" s="18">
        <f>D48</f>
        <v>0</v>
      </c>
      <c r="J48" s="227"/>
    </row>
    <row r="49" spans="1:10">
      <c r="A49" s="217">
        <v>4</v>
      </c>
      <c r="B49" s="17">
        <f>'CONN-COSC-R-14-SEC-1'!B48</f>
        <v>0</v>
      </c>
      <c r="C49" s="17">
        <f>'CONN-COSC-R-14-SEC-1'!C48</f>
        <v>0</v>
      </c>
      <c r="D49" s="18">
        <f>'CONN-COSC-R-14-SEC-1'!E48</f>
        <v>0</v>
      </c>
      <c r="E49" s="227"/>
      <c r="F49" s="228"/>
      <c r="G49" s="229"/>
      <c r="H49" s="228"/>
      <c r="I49" s="18">
        <f>D49</f>
        <v>0</v>
      </c>
      <c r="J49" s="227"/>
    </row>
    <row r="50" spans="1:10">
      <c r="A50" s="217">
        <v>5</v>
      </c>
      <c r="B50" s="218"/>
      <c r="C50" s="12"/>
      <c r="D50" s="12"/>
      <c r="E50" s="227"/>
      <c r="F50" s="228"/>
      <c r="G50" s="229"/>
      <c r="H50" s="228"/>
      <c r="I50" s="240"/>
      <c r="J50" s="227"/>
    </row>
    <row r="51" spans="1:8">
      <c r="A51" s="188"/>
      <c r="E51" s="196"/>
      <c r="H51" s="24"/>
    </row>
    <row r="52" ht="23.25" spans="1:11">
      <c r="A52" s="4" t="s">
        <v>666</v>
      </c>
      <c r="B52" s="4"/>
      <c r="C52" s="4"/>
      <c r="D52" s="4"/>
      <c r="E52" s="29"/>
      <c r="G52" s="184"/>
      <c r="H52" s="20"/>
      <c r="I52" s="20"/>
      <c r="J52" s="29"/>
      <c r="K52" s="29"/>
    </row>
    <row r="53" ht="23.25" spans="1:11">
      <c r="A53" s="5" t="s">
        <v>667</v>
      </c>
      <c r="B53" s="5"/>
      <c r="C53" s="5"/>
      <c r="D53" s="5"/>
      <c r="E53" s="199"/>
      <c r="G53" s="184"/>
      <c r="H53" s="21"/>
      <c r="I53" s="21"/>
      <c r="J53" s="30"/>
      <c r="K53" s="30"/>
    </row>
    <row r="54" ht="23.25" spans="1:11">
      <c r="A54" s="5" t="s">
        <v>1219</v>
      </c>
      <c r="B54" s="5"/>
      <c r="C54" s="5"/>
      <c r="D54" s="5"/>
      <c r="E54" s="199"/>
      <c r="G54" s="184"/>
      <c r="H54" s="21"/>
      <c r="I54" s="22"/>
      <c r="J54" s="30"/>
      <c r="K54" s="30"/>
    </row>
    <row r="55" ht="23.25" spans="1:11">
      <c r="A55" s="5" t="s">
        <v>1212</v>
      </c>
      <c r="B55" s="5"/>
      <c r="C55" s="5"/>
      <c r="D55" s="5"/>
      <c r="E55" s="199"/>
      <c r="G55" s="184"/>
      <c r="H55" s="21"/>
      <c r="I55" s="22"/>
      <c r="J55" s="30"/>
      <c r="K55" s="30"/>
    </row>
    <row r="56" spans="1:11">
      <c r="A56" s="6" t="s">
        <v>1213</v>
      </c>
      <c r="B56" s="6"/>
      <c r="C56" s="6"/>
      <c r="D56" s="6"/>
      <c r="E56" s="219"/>
      <c r="F56" s="219"/>
      <c r="G56" s="220"/>
      <c r="H56" s="221" t="str">
        <f>A56</f>
        <v>Year II Semester II 2023 </v>
      </c>
      <c r="I56" s="221"/>
      <c r="J56" s="1"/>
      <c r="K56" s="1"/>
    </row>
    <row r="57" ht="30.75" customHeight="1" spans="1:11">
      <c r="A57" s="7" t="s">
        <v>1220</v>
      </c>
      <c r="B57" s="7"/>
      <c r="C57" s="7"/>
      <c r="D57" s="7"/>
      <c r="E57" s="7"/>
      <c r="G57" s="186"/>
      <c r="H57" s="239" t="str">
        <f>A57</f>
        <v>COURSE TITLE: Linear Algebra </v>
      </c>
      <c r="I57" s="239"/>
      <c r="J57" s="239"/>
      <c r="K57" s="239"/>
    </row>
    <row r="58" spans="1:11">
      <c r="A58" s="6" t="s">
        <v>1221</v>
      </c>
      <c r="B58" s="6"/>
      <c r="C58" s="6"/>
      <c r="D58" s="6"/>
      <c r="E58" s="195"/>
      <c r="G58" s="220"/>
      <c r="H58" s="6" t="str">
        <f>A58</f>
        <v>COURSE NO: Math 2022</v>
      </c>
      <c r="I58" s="6"/>
      <c r="J58" s="6"/>
      <c r="K58" s="6"/>
    </row>
    <row r="59" spans="1:11">
      <c r="A59" s="213" t="s">
        <v>1222</v>
      </c>
      <c r="B59" s="213"/>
      <c r="C59" s="213"/>
      <c r="D59" s="213"/>
      <c r="E59" s="222"/>
      <c r="G59" s="220"/>
      <c r="H59" s="223" t="str">
        <f>A59</f>
        <v>SECTION:   COSC/R/14-1</v>
      </c>
      <c r="I59" s="223"/>
      <c r="J59" s="223"/>
      <c r="K59" s="1"/>
    </row>
    <row r="60" spans="1:11">
      <c r="A60" s="8" t="s">
        <v>1223</v>
      </c>
      <c r="B60" s="8"/>
      <c r="C60" s="8"/>
      <c r="D60" s="8"/>
      <c r="E60" s="222"/>
      <c r="G60" s="220"/>
      <c r="H60" s="223" t="str">
        <f>A60</f>
        <v>INSTRUCTOR: DESTA</v>
      </c>
      <c r="I60" s="223"/>
      <c r="J60" s="223"/>
      <c r="K60" s="1"/>
    </row>
    <row r="61" spans="1:11">
      <c r="A61" s="9" t="s">
        <v>675</v>
      </c>
      <c r="B61" s="214" t="s">
        <v>477</v>
      </c>
      <c r="C61" s="215"/>
      <c r="D61" s="216" t="s">
        <v>9</v>
      </c>
      <c r="E61" s="216" t="s">
        <v>676</v>
      </c>
      <c r="F61" s="224"/>
      <c r="G61" s="225"/>
      <c r="H61" s="226"/>
      <c r="I61" s="216" t="s">
        <v>9</v>
      </c>
      <c r="J61" s="216" t="s">
        <v>676</v>
      </c>
      <c r="K61" s="1"/>
    </row>
    <row r="62" spans="1:10">
      <c r="A62" s="217">
        <f>'CONN-COSC-R-14-SEC-1'!A57</f>
        <v>1</v>
      </c>
      <c r="B62" s="218">
        <f>'CONN-COSC-R-14-SEC-1'!B57</f>
        <v>0</v>
      </c>
      <c r="C62" s="218">
        <f>'CONN-COSC-R-14-SEC-1'!C57</f>
        <v>0</v>
      </c>
      <c r="D62" s="14" t="str">
        <f>'CONN-COSC-R-14-SEC-1'!E57</f>
        <v>04529/14</v>
      </c>
      <c r="E62" s="227"/>
      <c r="F62" s="228"/>
      <c r="G62" s="229"/>
      <c r="H62" s="230"/>
      <c r="I62" s="240" t="str">
        <f>D62</f>
        <v>04529/14</v>
      </c>
      <c r="J62" s="227"/>
    </row>
    <row r="63" spans="1:10">
      <c r="A63" s="217">
        <f>'CONN-COSC-R-14-SEC-1'!A58</f>
        <v>2</v>
      </c>
      <c r="B63" s="218">
        <f>'CONN-COSC-R-14-SEC-1'!B58</f>
        <v>0</v>
      </c>
      <c r="C63" s="218">
        <f>'CONN-COSC-R-14-SEC-1'!C58</f>
        <v>0</v>
      </c>
      <c r="D63" s="14" t="str">
        <f>'CONN-COSC-R-14-SEC-1'!E58</f>
        <v>04516/14</v>
      </c>
      <c r="E63" s="227"/>
      <c r="F63" s="231"/>
      <c r="G63" s="232"/>
      <c r="H63" s="233"/>
      <c r="I63" s="240" t="str">
        <f t="shared" ref="I63:I98" si="1">D63</f>
        <v>04516/14</v>
      </c>
      <c r="J63" s="227"/>
    </row>
    <row r="64" spans="1:10">
      <c r="A64" s="217">
        <f>'CONN-COSC-R-14-SEC-1'!A59</f>
        <v>3</v>
      </c>
      <c r="B64" s="218">
        <f>'CONN-COSC-R-14-SEC-1'!B59</f>
        <v>0</v>
      </c>
      <c r="C64" s="218">
        <f>'CONN-COSC-R-14-SEC-1'!C59</f>
        <v>0</v>
      </c>
      <c r="D64" s="14" t="str">
        <f>'CONN-COSC-R-14-SEC-1'!E59</f>
        <v>04636/14</v>
      </c>
      <c r="E64" s="227"/>
      <c r="F64" s="228"/>
      <c r="G64" s="229"/>
      <c r="H64" s="230"/>
      <c r="I64" s="240" t="str">
        <f t="shared" si="1"/>
        <v>04636/14</v>
      </c>
      <c r="J64" s="227"/>
    </row>
    <row r="65" spans="1:10">
      <c r="A65" s="217">
        <f>'CONN-COSC-R-14-SEC-1'!A60</f>
        <v>4</v>
      </c>
      <c r="B65" s="218">
        <f>'CONN-COSC-R-14-SEC-1'!B60</f>
        <v>0</v>
      </c>
      <c r="C65" s="218">
        <f>'CONN-COSC-R-14-SEC-1'!C60</f>
        <v>0</v>
      </c>
      <c r="D65" s="14" t="str">
        <f>'CONN-COSC-R-14-SEC-1'!E60</f>
        <v>04525/14</v>
      </c>
      <c r="E65" s="227"/>
      <c r="F65" s="228" t="s">
        <v>681</v>
      </c>
      <c r="G65" s="229"/>
      <c r="H65" s="230"/>
      <c r="I65" s="240" t="str">
        <f t="shared" si="1"/>
        <v>04525/14</v>
      </c>
      <c r="J65" s="227"/>
    </row>
    <row r="66" spans="1:10">
      <c r="A66" s="217">
        <f>'CONN-COSC-R-14-SEC-1'!A61</f>
        <v>5</v>
      </c>
      <c r="B66" s="218">
        <f>'CONN-COSC-R-14-SEC-1'!B61</f>
        <v>0</v>
      </c>
      <c r="C66" s="218">
        <f>'CONN-COSC-R-14-SEC-1'!C61</f>
        <v>0</v>
      </c>
      <c r="D66" s="14" t="str">
        <f>'CONN-COSC-R-14-SEC-1'!E61</f>
        <v>04522/14</v>
      </c>
      <c r="E66" s="227"/>
      <c r="F66" s="234" t="s">
        <v>684</v>
      </c>
      <c r="G66" s="235"/>
      <c r="H66" s="236"/>
      <c r="I66" s="240" t="str">
        <f t="shared" si="1"/>
        <v>04522/14</v>
      </c>
      <c r="J66" s="227"/>
    </row>
    <row r="67" spans="1:10">
      <c r="A67" s="217">
        <f>'CONN-COSC-R-14-SEC-1'!A62</f>
        <v>6</v>
      </c>
      <c r="B67" s="218">
        <f>'CONN-COSC-R-14-SEC-1'!B62</f>
        <v>0</v>
      </c>
      <c r="C67" s="218">
        <f>'CONN-COSC-R-14-SEC-1'!C62</f>
        <v>0</v>
      </c>
      <c r="D67" s="14" t="str">
        <f>'CONN-COSC-R-14-SEC-1'!E62</f>
        <v>04494/14</v>
      </c>
      <c r="E67" s="227"/>
      <c r="F67" s="234" t="s">
        <v>687</v>
      </c>
      <c r="G67" s="235"/>
      <c r="H67" s="236"/>
      <c r="I67" s="240" t="str">
        <f t="shared" si="1"/>
        <v>04494/14</v>
      </c>
      <c r="J67" s="227"/>
    </row>
    <row r="68" spans="1:10">
      <c r="A68" s="217">
        <f>'CONN-COSC-R-14-SEC-1'!A63</f>
        <v>7</v>
      </c>
      <c r="B68" s="218">
        <f>'CONN-COSC-R-14-SEC-1'!B63</f>
        <v>0</v>
      </c>
      <c r="C68" s="218">
        <f>'CONN-COSC-R-14-SEC-1'!C63</f>
        <v>0</v>
      </c>
      <c r="D68" s="14" t="str">
        <f>'CONN-COSC-R-14-SEC-1'!E63</f>
        <v>04136/14</v>
      </c>
      <c r="E68" s="227"/>
      <c r="F68" s="234" t="s">
        <v>690</v>
      </c>
      <c r="G68" s="235"/>
      <c r="H68" s="236"/>
      <c r="I68" s="240" t="str">
        <f t="shared" si="1"/>
        <v>04136/14</v>
      </c>
      <c r="J68" s="227"/>
    </row>
    <row r="69" spans="1:10">
      <c r="A69" s="217">
        <f>'CONN-COSC-R-14-SEC-1'!A64</f>
        <v>8</v>
      </c>
      <c r="B69" s="218">
        <f>'CONN-COSC-R-14-SEC-1'!B64</f>
        <v>0</v>
      </c>
      <c r="C69" s="218">
        <f>'CONN-COSC-R-14-SEC-1'!C64</f>
        <v>0</v>
      </c>
      <c r="D69" s="14" t="str">
        <f>'CONN-COSC-R-14-SEC-1'!E64</f>
        <v>06120/14</v>
      </c>
      <c r="E69" s="227"/>
      <c r="F69" s="234" t="s">
        <v>693</v>
      </c>
      <c r="G69" s="235"/>
      <c r="H69" s="236"/>
      <c r="I69" s="240" t="str">
        <f t="shared" si="1"/>
        <v>06120/14</v>
      </c>
      <c r="J69" s="227"/>
    </row>
    <row r="70" spans="1:10">
      <c r="A70" s="217">
        <f>'CONN-COSC-R-14-SEC-1'!A65</f>
        <v>9</v>
      </c>
      <c r="B70" s="218">
        <f>'CONN-COSC-R-14-SEC-1'!B65</f>
        <v>0</v>
      </c>
      <c r="C70" s="218">
        <f>'CONN-COSC-R-14-SEC-1'!C65</f>
        <v>0</v>
      </c>
      <c r="D70" s="14" t="str">
        <f>'CONN-COSC-R-14-SEC-1'!E65</f>
        <v>04493/14</v>
      </c>
      <c r="E70" s="227"/>
      <c r="F70" s="234" t="s">
        <v>696</v>
      </c>
      <c r="G70" s="235"/>
      <c r="H70" s="236"/>
      <c r="I70" s="240" t="str">
        <f t="shared" si="1"/>
        <v>04493/14</v>
      </c>
      <c r="J70" s="227"/>
    </row>
    <row r="71" spans="1:10">
      <c r="A71" s="217">
        <f>'CONN-COSC-R-14-SEC-1'!A66</f>
        <v>10</v>
      </c>
      <c r="B71" s="218">
        <f>'CONN-COSC-R-14-SEC-1'!B66</f>
        <v>0</v>
      </c>
      <c r="C71" s="218">
        <f>'CONN-COSC-R-14-SEC-1'!C66</f>
        <v>0</v>
      </c>
      <c r="D71" s="14" t="str">
        <f>'CONN-COSC-R-14-SEC-1'!E66</f>
        <v>04510/14</v>
      </c>
      <c r="E71" s="227"/>
      <c r="F71" s="234" t="s">
        <v>699</v>
      </c>
      <c r="G71" s="235"/>
      <c r="H71" s="236"/>
      <c r="I71" s="240" t="str">
        <f t="shared" si="1"/>
        <v>04510/14</v>
      </c>
      <c r="J71" s="227"/>
    </row>
    <row r="72" spans="1:10">
      <c r="A72" s="217">
        <f>'CONN-COSC-R-14-SEC-1'!A67</f>
        <v>11</v>
      </c>
      <c r="B72" s="218">
        <f>'CONN-COSC-R-14-SEC-1'!B67</f>
        <v>0</v>
      </c>
      <c r="C72" s="218">
        <f>'CONN-COSC-R-14-SEC-1'!C67</f>
        <v>0</v>
      </c>
      <c r="D72" s="14" t="str">
        <f>'CONN-COSC-R-14-SEC-1'!E67</f>
        <v>04518/14</v>
      </c>
      <c r="E72" s="227"/>
      <c r="F72" s="234" t="s">
        <v>705</v>
      </c>
      <c r="G72" s="235"/>
      <c r="H72" s="236"/>
      <c r="I72" s="240" t="str">
        <f t="shared" si="1"/>
        <v>04518/14</v>
      </c>
      <c r="J72" s="227"/>
    </row>
    <row r="73" spans="1:10">
      <c r="A73" s="217">
        <f>'CONN-COSC-R-14-SEC-1'!A68</f>
        <v>12</v>
      </c>
      <c r="B73" s="218">
        <f>'CONN-COSC-R-14-SEC-1'!B68</f>
        <v>0</v>
      </c>
      <c r="C73" s="218">
        <f>'CONN-COSC-R-14-SEC-1'!C68</f>
        <v>0</v>
      </c>
      <c r="D73" s="14" t="str">
        <f>'CONN-COSC-R-14-SEC-1'!E68</f>
        <v>04515/14</v>
      </c>
      <c r="E73" s="227"/>
      <c r="F73" s="234" t="s">
        <v>702</v>
      </c>
      <c r="G73" s="235"/>
      <c r="H73" s="236"/>
      <c r="I73" s="240" t="str">
        <f t="shared" si="1"/>
        <v>04515/14</v>
      </c>
      <c r="J73" s="227"/>
    </row>
    <row r="74" spans="1:10">
      <c r="A74" s="217">
        <f>'CONN-COSC-R-14-SEC-1'!A69</f>
        <v>13</v>
      </c>
      <c r="B74" s="218">
        <f>'CONN-COSC-R-14-SEC-1'!B69</f>
        <v>0</v>
      </c>
      <c r="C74" s="218">
        <f>'CONN-COSC-R-14-SEC-1'!C69</f>
        <v>0</v>
      </c>
      <c r="D74" s="14" t="str">
        <f>'CONN-COSC-R-14-SEC-1'!E69</f>
        <v>04501/14</v>
      </c>
      <c r="E74" s="227"/>
      <c r="F74" s="234" t="s">
        <v>708</v>
      </c>
      <c r="G74" s="235"/>
      <c r="H74" s="236"/>
      <c r="I74" s="240" t="str">
        <f t="shared" si="1"/>
        <v>04501/14</v>
      </c>
      <c r="J74" s="227"/>
    </row>
    <row r="75" spans="1:10">
      <c r="A75" s="217">
        <f>'CONN-COSC-R-14-SEC-1'!A70</f>
        <v>14</v>
      </c>
      <c r="B75" s="218">
        <f>'CONN-COSC-R-14-SEC-1'!B70</f>
        <v>0</v>
      </c>
      <c r="C75" s="218">
        <f>'CONN-COSC-R-14-SEC-1'!C70</f>
        <v>0</v>
      </c>
      <c r="D75" s="14" t="str">
        <f>'CONN-COSC-R-14-SEC-1'!E70</f>
        <v>04500/14</v>
      </c>
      <c r="E75" s="227"/>
      <c r="F75" s="234" t="s">
        <v>1217</v>
      </c>
      <c r="G75" s="235"/>
      <c r="H75" s="236"/>
      <c r="I75" s="240" t="str">
        <f t="shared" si="1"/>
        <v>04500/14</v>
      </c>
      <c r="J75" s="227"/>
    </row>
    <row r="76" s="1" customFormat="1" spans="1:11">
      <c r="A76" s="217">
        <f>'CONN-COSC-R-14-SEC-1'!A71</f>
        <v>15</v>
      </c>
      <c r="B76" s="218">
        <f>'CONN-COSC-R-14-SEC-1'!B71</f>
        <v>0</v>
      </c>
      <c r="C76" s="218">
        <f>'CONN-COSC-R-14-SEC-1'!C71</f>
        <v>0</v>
      </c>
      <c r="D76" s="14" t="str">
        <f>'CONN-COSC-R-14-SEC-1'!E71</f>
        <v>04540/14</v>
      </c>
      <c r="E76" s="227"/>
      <c r="F76" s="234" t="s">
        <v>1218</v>
      </c>
      <c r="G76" s="235"/>
      <c r="H76" s="236"/>
      <c r="I76" s="240" t="str">
        <f t="shared" si="1"/>
        <v>04540/14</v>
      </c>
      <c r="J76" s="227"/>
      <c r="K76" s="2"/>
    </row>
    <row r="77" spans="1:10">
      <c r="A77" s="217">
        <f>'CONN-COSC-R-14-SEC-1'!A72</f>
        <v>16</v>
      </c>
      <c r="B77" s="218">
        <f>'CONN-COSC-R-14-SEC-1'!B72</f>
        <v>0</v>
      </c>
      <c r="C77" s="218">
        <f>'CONN-COSC-R-14-SEC-1'!C72</f>
        <v>0</v>
      </c>
      <c r="D77" s="14" t="str">
        <f>'CONN-COSC-R-14-SEC-1'!E72</f>
        <v>04622/14</v>
      </c>
      <c r="E77" s="227"/>
      <c r="F77" s="228"/>
      <c r="G77" s="229"/>
      <c r="H77" s="230"/>
      <c r="I77" s="240" t="str">
        <f t="shared" si="1"/>
        <v>04622/14</v>
      </c>
      <c r="J77" s="227"/>
    </row>
    <row r="78" spans="1:10">
      <c r="A78" s="217">
        <f>'CONN-COSC-R-14-SEC-1'!A73</f>
        <v>17</v>
      </c>
      <c r="B78" s="218">
        <f>'CONN-COSC-R-14-SEC-1'!B73</f>
        <v>0</v>
      </c>
      <c r="C78" s="218">
        <f>'CONN-COSC-R-14-SEC-1'!C73</f>
        <v>0</v>
      </c>
      <c r="D78" s="14" t="str">
        <f>'CONN-COSC-R-14-SEC-1'!E73</f>
        <v>04513/14</v>
      </c>
      <c r="E78" s="227"/>
      <c r="F78" s="228"/>
      <c r="G78" s="229"/>
      <c r="H78" s="230"/>
      <c r="I78" s="240" t="str">
        <f t="shared" si="1"/>
        <v>04513/14</v>
      </c>
      <c r="J78" s="227"/>
    </row>
    <row r="79" spans="1:10">
      <c r="A79" s="217">
        <f>'CONN-COSC-R-14-SEC-1'!A74</f>
        <v>18</v>
      </c>
      <c r="B79" s="218">
        <f>'CONN-COSC-R-14-SEC-1'!B74</f>
        <v>0</v>
      </c>
      <c r="C79" s="218">
        <f>'CONN-COSC-R-14-SEC-1'!C74</f>
        <v>0</v>
      </c>
      <c r="D79" s="14" t="str">
        <f>'CONN-COSC-R-14-SEC-1'!E74</f>
        <v>04523/14</v>
      </c>
      <c r="E79" s="227"/>
      <c r="F79" s="228"/>
      <c r="G79" s="229"/>
      <c r="H79" s="230"/>
      <c r="I79" s="240" t="str">
        <f t="shared" si="1"/>
        <v>04523/14</v>
      </c>
      <c r="J79" s="227"/>
    </row>
    <row r="80" spans="1:10">
      <c r="A80" s="217">
        <f>'CONN-COSC-R-14-SEC-1'!A75</f>
        <v>19</v>
      </c>
      <c r="B80" s="218">
        <f>'CONN-COSC-R-14-SEC-1'!B75</f>
        <v>0</v>
      </c>
      <c r="C80" s="218">
        <f>'CONN-COSC-R-14-SEC-1'!C75</f>
        <v>0</v>
      </c>
      <c r="D80" s="14" t="str">
        <f>'CONN-COSC-R-14-SEC-1'!E75</f>
        <v>04507/14</v>
      </c>
      <c r="E80" s="227"/>
      <c r="F80" s="228"/>
      <c r="G80" s="229"/>
      <c r="H80" s="230"/>
      <c r="I80" s="240" t="str">
        <f t="shared" si="1"/>
        <v>04507/14</v>
      </c>
      <c r="J80" s="227"/>
    </row>
    <row r="81" spans="1:10">
      <c r="A81" s="217">
        <f>'CONN-COSC-R-14-SEC-1'!A76</f>
        <v>20</v>
      </c>
      <c r="B81" s="218">
        <f>'CONN-COSC-R-14-SEC-1'!B76</f>
        <v>0</v>
      </c>
      <c r="C81" s="218">
        <f>'CONN-COSC-R-14-SEC-1'!C76</f>
        <v>0</v>
      </c>
      <c r="D81" s="14" t="str">
        <f>'CONN-COSC-R-14-SEC-1'!E76</f>
        <v>06063/14</v>
      </c>
      <c r="E81" s="227"/>
      <c r="F81" s="228"/>
      <c r="G81" s="229"/>
      <c r="H81" s="230"/>
      <c r="I81" s="240" t="str">
        <f t="shared" si="1"/>
        <v>06063/14</v>
      </c>
      <c r="J81" s="227"/>
    </row>
    <row r="82" spans="1:10">
      <c r="A82" s="217">
        <f>'CONN-COSC-R-14-SEC-1'!A77</f>
        <v>21</v>
      </c>
      <c r="B82" s="218">
        <f>'CONN-COSC-R-14-SEC-1'!B77</f>
        <v>0</v>
      </c>
      <c r="C82" s="218">
        <f>'CONN-COSC-R-14-SEC-1'!C77</f>
        <v>0</v>
      </c>
      <c r="D82" s="14" t="str">
        <f>'CONN-COSC-R-14-SEC-1'!E77</f>
        <v>04509/14</v>
      </c>
      <c r="E82" s="227"/>
      <c r="F82" s="228"/>
      <c r="G82" s="229"/>
      <c r="H82" s="230"/>
      <c r="I82" s="240" t="str">
        <f t="shared" si="1"/>
        <v>04509/14</v>
      </c>
      <c r="J82" s="227"/>
    </row>
    <row r="83" spans="1:10">
      <c r="A83" s="217">
        <f>'CONN-COSC-R-14-SEC-1'!A78</f>
        <v>22</v>
      </c>
      <c r="B83" s="218">
        <f>'CONN-COSC-R-14-SEC-1'!B78</f>
        <v>0</v>
      </c>
      <c r="C83" s="218">
        <f>'CONN-COSC-R-14-SEC-1'!C78</f>
        <v>0</v>
      </c>
      <c r="D83" s="14" t="str">
        <f>'CONN-COSC-R-14-SEC-1'!E78</f>
        <v>04512/14</v>
      </c>
      <c r="E83" s="227"/>
      <c r="F83" s="228"/>
      <c r="G83" s="229"/>
      <c r="H83" s="230"/>
      <c r="I83" s="240" t="str">
        <f t="shared" si="1"/>
        <v>04512/14</v>
      </c>
      <c r="J83" s="227"/>
    </row>
    <row r="84" spans="1:10">
      <c r="A84" s="217">
        <f>'CONN-COSC-R-14-SEC-1'!A79</f>
        <v>23</v>
      </c>
      <c r="B84" s="218">
        <f>'CONN-COSC-R-14-SEC-1'!B79</f>
        <v>0</v>
      </c>
      <c r="C84" s="218">
        <f>'CONN-COSC-R-14-SEC-1'!C79</f>
        <v>0</v>
      </c>
      <c r="D84" s="14" t="str">
        <f>'CONN-COSC-R-14-SEC-1'!E79</f>
        <v>04727/14</v>
      </c>
      <c r="E84" s="227"/>
      <c r="F84" s="228"/>
      <c r="G84" s="229"/>
      <c r="H84" s="230"/>
      <c r="I84" s="240" t="str">
        <f t="shared" si="1"/>
        <v>04727/14</v>
      </c>
      <c r="J84" s="227"/>
    </row>
    <row r="85" spans="1:10">
      <c r="A85" s="217">
        <f>'CONN-COSC-R-14-SEC-1'!A80</f>
        <v>24</v>
      </c>
      <c r="B85" s="218">
        <f>'CONN-COSC-R-14-SEC-1'!B80</f>
        <v>0</v>
      </c>
      <c r="C85" s="218">
        <f>'CONN-COSC-R-14-SEC-1'!C80</f>
        <v>0</v>
      </c>
      <c r="D85" s="14" t="str">
        <f>'CONN-COSC-R-14-SEC-1'!E80</f>
        <v>04498/14</v>
      </c>
      <c r="E85" s="227"/>
      <c r="F85" s="228"/>
      <c r="G85" s="229"/>
      <c r="H85" s="230"/>
      <c r="I85" s="240" t="str">
        <f t="shared" si="1"/>
        <v>04498/14</v>
      </c>
      <c r="J85" s="227"/>
    </row>
    <row r="86" spans="1:10">
      <c r="A86" s="217">
        <f>'CONN-COSC-R-14-SEC-1'!A81</f>
        <v>25</v>
      </c>
      <c r="B86" s="218">
        <f>'CONN-COSC-R-14-SEC-1'!B81</f>
        <v>0</v>
      </c>
      <c r="C86" s="218">
        <f>'CONN-COSC-R-14-SEC-1'!C81</f>
        <v>0</v>
      </c>
      <c r="D86" s="14" t="str">
        <f>'CONN-COSC-R-14-SEC-1'!E81</f>
        <v>04538/14</v>
      </c>
      <c r="E86" s="227"/>
      <c r="F86" s="228"/>
      <c r="G86" s="229"/>
      <c r="H86" s="230"/>
      <c r="I86" s="240" t="str">
        <f t="shared" si="1"/>
        <v>04538/14</v>
      </c>
      <c r="J86" s="227"/>
    </row>
    <row r="87" spans="1:10">
      <c r="A87" s="217">
        <f>'CONN-COSC-R-14-SEC-1'!A82</f>
        <v>26</v>
      </c>
      <c r="B87" s="218">
        <f>'CONN-COSC-R-14-SEC-1'!B82</f>
        <v>0</v>
      </c>
      <c r="C87" s="218">
        <f>'CONN-COSC-R-14-SEC-1'!C82</f>
        <v>0</v>
      </c>
      <c r="D87" s="14" t="str">
        <f>'CONN-COSC-R-14-SEC-1'!E82</f>
        <v>04539/14</v>
      </c>
      <c r="E87" s="227"/>
      <c r="F87" s="228"/>
      <c r="G87" s="229"/>
      <c r="H87" s="230"/>
      <c r="I87" s="240" t="str">
        <f t="shared" si="1"/>
        <v>04539/14</v>
      </c>
      <c r="J87" s="227"/>
    </row>
    <row r="88" spans="1:10">
      <c r="A88" s="217">
        <f>'CONN-COSC-R-14-SEC-1'!A83</f>
        <v>27</v>
      </c>
      <c r="B88" s="218">
        <f>'CONN-COSC-R-14-SEC-1'!B83</f>
        <v>0</v>
      </c>
      <c r="C88" s="218">
        <f>'CONN-COSC-R-14-SEC-1'!C83</f>
        <v>0</v>
      </c>
      <c r="D88" s="14" t="str">
        <f>'CONN-COSC-R-14-SEC-1'!E83</f>
        <v>06064/13</v>
      </c>
      <c r="E88" s="227"/>
      <c r="F88" s="228"/>
      <c r="G88" s="229"/>
      <c r="H88" s="230"/>
      <c r="I88" s="240" t="str">
        <f t="shared" si="1"/>
        <v>06064/13</v>
      </c>
      <c r="J88" s="227"/>
    </row>
    <row r="89" spans="1:10">
      <c r="A89" s="217">
        <f>'CONN-COSC-R-14-SEC-1'!A84</f>
        <v>28</v>
      </c>
      <c r="B89" s="218">
        <f>'CONN-COSC-R-14-SEC-1'!B84</f>
        <v>0</v>
      </c>
      <c r="C89" s="218">
        <f>'CONN-COSC-R-14-SEC-1'!C84</f>
        <v>0</v>
      </c>
      <c r="D89" s="14" t="str">
        <f>'CONN-COSC-R-14-SEC-1'!E84</f>
        <v>06123/23</v>
      </c>
      <c r="E89" s="227"/>
      <c r="F89" s="228"/>
      <c r="G89" s="229"/>
      <c r="H89" s="230"/>
      <c r="I89" s="240" t="str">
        <f t="shared" si="1"/>
        <v>06123/23</v>
      </c>
      <c r="J89" s="227"/>
    </row>
    <row r="90" spans="1:10">
      <c r="A90" s="217">
        <f>'CONN-COSC-R-14-SEC-1'!A85</f>
        <v>29</v>
      </c>
      <c r="B90" s="218">
        <f>'CONN-COSC-R-14-SEC-1'!B85</f>
        <v>0</v>
      </c>
      <c r="C90" s="218">
        <f>'CONN-COSC-R-14-SEC-1'!C85</f>
        <v>0</v>
      </c>
      <c r="D90" s="14" t="str">
        <f>'CONN-COSC-R-14-SEC-1'!E85</f>
        <v>04502/14</v>
      </c>
      <c r="E90" s="227"/>
      <c r="F90" s="228"/>
      <c r="G90" s="229"/>
      <c r="H90" s="230"/>
      <c r="I90" s="240" t="str">
        <f t="shared" si="1"/>
        <v>04502/14</v>
      </c>
      <c r="J90" s="227"/>
    </row>
    <row r="91" spans="1:10">
      <c r="A91" s="217">
        <f>'CONN-COSC-R-14-SEC-1'!A86</f>
        <v>30</v>
      </c>
      <c r="B91" s="218">
        <f>'CONN-COSC-R-14-SEC-1'!B86</f>
        <v>0</v>
      </c>
      <c r="C91" s="218">
        <f>'CONN-COSC-R-14-SEC-1'!C86</f>
        <v>0</v>
      </c>
      <c r="D91" s="14" t="str">
        <f>'CONN-COSC-R-14-SEC-1'!E86</f>
        <v>04497/14</v>
      </c>
      <c r="E91" s="227"/>
      <c r="F91" s="228"/>
      <c r="G91" s="229"/>
      <c r="H91" s="230"/>
      <c r="I91" s="240" t="str">
        <f t="shared" si="1"/>
        <v>04497/14</v>
      </c>
      <c r="J91" s="227"/>
    </row>
    <row r="92" spans="1:10">
      <c r="A92" s="217">
        <f>'CONN-COSC-R-14-SEC-1'!A87</f>
        <v>31</v>
      </c>
      <c r="B92" s="218">
        <f>'CONN-COSC-R-14-SEC-1'!B87</f>
        <v>0</v>
      </c>
      <c r="C92" s="218">
        <f>'CONN-COSC-R-14-SEC-1'!C87</f>
        <v>0</v>
      </c>
      <c r="D92" s="14" t="str">
        <f>'CONN-COSC-R-14-SEC-1'!E87</f>
        <v>04508/14</v>
      </c>
      <c r="E92" s="227"/>
      <c r="F92" s="228"/>
      <c r="G92" s="229"/>
      <c r="H92" s="230"/>
      <c r="I92" s="240" t="str">
        <f t="shared" si="1"/>
        <v>04508/14</v>
      </c>
      <c r="J92" s="227"/>
    </row>
    <row r="93" spans="1:10">
      <c r="A93" s="217">
        <f>'CONN-COSC-R-14-SEC-1'!A88</f>
        <v>32</v>
      </c>
      <c r="B93" s="218">
        <f>'CONN-COSC-R-14-SEC-1'!B88</f>
        <v>0</v>
      </c>
      <c r="C93" s="218">
        <f>'CONN-COSC-R-14-SEC-1'!C88</f>
        <v>0</v>
      </c>
      <c r="D93" s="14" t="str">
        <f>'CONN-COSC-R-14-SEC-1'!E88</f>
        <v>04499/14</v>
      </c>
      <c r="E93" s="227"/>
      <c r="F93" s="228"/>
      <c r="G93" s="229"/>
      <c r="H93" s="230"/>
      <c r="I93" s="240" t="str">
        <f t="shared" si="1"/>
        <v>04499/14</v>
      </c>
      <c r="J93" s="227"/>
    </row>
    <row r="94" spans="1:10">
      <c r="A94" s="217">
        <f>'CONN-COSC-R-14-SEC-1'!A89</f>
        <v>33</v>
      </c>
      <c r="B94" s="218">
        <f>'CONN-COSC-R-14-SEC-1'!B89</f>
        <v>0</v>
      </c>
      <c r="C94" s="218">
        <f>'CONN-COSC-R-14-SEC-1'!C89</f>
        <v>0</v>
      </c>
      <c r="D94" s="14" t="str">
        <f>'CONN-COSC-R-14-SEC-1'!E89</f>
        <v>04520/14</v>
      </c>
      <c r="E94" s="227"/>
      <c r="F94" s="228"/>
      <c r="G94" s="229"/>
      <c r="H94" s="230"/>
      <c r="I94" s="240" t="str">
        <f t="shared" si="1"/>
        <v>04520/14</v>
      </c>
      <c r="J94" s="227"/>
    </row>
    <row r="95" spans="1:10">
      <c r="A95" s="217">
        <f>'CONN-COSC-R-14-SEC-1'!A90</f>
        <v>34</v>
      </c>
      <c r="B95" s="218">
        <f>'CONN-COSC-R-14-SEC-1'!B90</f>
        <v>0</v>
      </c>
      <c r="C95" s="218">
        <f>'CONN-COSC-R-14-SEC-1'!C90</f>
        <v>0</v>
      </c>
      <c r="D95" s="14" t="str">
        <f>'CONN-COSC-R-14-SEC-1'!E90</f>
        <v>04470/14</v>
      </c>
      <c r="E95" s="227"/>
      <c r="F95" s="228"/>
      <c r="G95" s="229"/>
      <c r="H95" s="230"/>
      <c r="I95" s="240" t="str">
        <f t="shared" si="1"/>
        <v>04470/14</v>
      </c>
      <c r="J95" s="227"/>
    </row>
    <row r="96" spans="1:10">
      <c r="A96" s="217">
        <f>'CONN-COSC-R-14-SEC-1'!A91</f>
        <v>35</v>
      </c>
      <c r="B96" s="218">
        <f>'CONN-COSC-R-14-SEC-1'!B91</f>
        <v>0</v>
      </c>
      <c r="C96" s="218">
        <f>'CONN-COSC-R-14-SEC-1'!C91</f>
        <v>0</v>
      </c>
      <c r="D96" s="14">
        <f>'CONN-COSC-R-14-SEC-1'!E91</f>
        <v>0</v>
      </c>
      <c r="E96" s="227"/>
      <c r="F96" s="228"/>
      <c r="G96" s="229"/>
      <c r="H96" s="230"/>
      <c r="I96" s="240">
        <f t="shared" si="1"/>
        <v>0</v>
      </c>
      <c r="J96" s="227"/>
    </row>
    <row r="97" spans="1:10">
      <c r="A97" s="217">
        <f>'CONN-COSC-R-14-SEC-1'!A92</f>
        <v>36</v>
      </c>
      <c r="B97" s="218">
        <f>'CONN-COSC-R-14-SEC-1'!B92</f>
        <v>0</v>
      </c>
      <c r="C97" s="218">
        <f>'CONN-COSC-R-14-SEC-1'!C92</f>
        <v>0</v>
      </c>
      <c r="D97" s="14">
        <f>'CONN-COSC-R-14-SEC-1'!E92</f>
        <v>0</v>
      </c>
      <c r="E97" s="227"/>
      <c r="F97" s="228"/>
      <c r="G97" s="229"/>
      <c r="H97" s="230"/>
      <c r="I97" s="240">
        <f t="shared" si="1"/>
        <v>0</v>
      </c>
      <c r="J97" s="227"/>
    </row>
    <row r="98" spans="1:10">
      <c r="A98" s="217">
        <f>'CONN-COSC-R-14-SEC-1'!A93</f>
        <v>37</v>
      </c>
      <c r="B98" s="218">
        <f>'CONN-COSC-R-14-SEC-1'!B93</f>
        <v>0</v>
      </c>
      <c r="C98" s="218">
        <f>'CONN-COSC-R-14-SEC-1'!C93</f>
        <v>0</v>
      </c>
      <c r="D98" s="14">
        <f>'CONN-COSC-R-14-SEC-1'!E93</f>
        <v>0</v>
      </c>
      <c r="E98" s="227"/>
      <c r="F98" s="228"/>
      <c r="G98" s="229"/>
      <c r="H98" s="230"/>
      <c r="I98" s="240">
        <f t="shared" si="1"/>
        <v>0</v>
      </c>
      <c r="J98" s="227"/>
    </row>
    <row r="99" spans="1:10">
      <c r="A99" s="182" t="s">
        <v>530</v>
      </c>
      <c r="B99" s="183"/>
      <c r="C99" s="183"/>
      <c r="D99" s="183"/>
      <c r="E99" s="191"/>
      <c r="F99" s="237"/>
      <c r="G99" s="225"/>
      <c r="H99" s="226"/>
      <c r="I99" s="194" t="s">
        <v>530</v>
      </c>
      <c r="J99" s="194"/>
    </row>
    <row r="100" spans="1:10">
      <c r="A100" s="217">
        <v>1</v>
      </c>
      <c r="B100" s="53">
        <f>'CONN-COSC-R-14-SEC-1'!B97</f>
        <v>0</v>
      </c>
      <c r="C100" s="53">
        <f>'CONN-COSC-R-14-SEC-1'!C97</f>
        <v>0</v>
      </c>
      <c r="D100" s="17" t="str">
        <f>'CONN-COSC-R-14-SEC-1'!E97</f>
        <v>04743/13</v>
      </c>
      <c r="E100" s="227"/>
      <c r="F100" s="228"/>
      <c r="G100" s="229"/>
      <c r="H100" s="228"/>
      <c r="I100" s="240" t="str">
        <f>D100</f>
        <v>04743/13</v>
      </c>
      <c r="J100" s="227"/>
    </row>
    <row r="101" spans="1:10">
      <c r="A101" s="217">
        <v>2</v>
      </c>
      <c r="B101" s="13">
        <f>'CONN-COSC-R-14-SEC-1'!B98</f>
        <v>0</v>
      </c>
      <c r="C101" s="13">
        <f>'CONN-COSC-R-14-SEC-1'!C98</f>
        <v>0</v>
      </c>
      <c r="D101" s="17" t="str">
        <f>'CONN-COSC-R-14-SEC-1'!E98</f>
        <v>03324/13</v>
      </c>
      <c r="E101" s="227"/>
      <c r="F101" s="228"/>
      <c r="G101" s="229"/>
      <c r="H101" s="228"/>
      <c r="I101" s="240" t="str">
        <f t="shared" ref="I101:I105" si="2">D101</f>
        <v>03324/13</v>
      </c>
      <c r="J101" s="227"/>
    </row>
    <row r="102" spans="1:10">
      <c r="A102" s="217">
        <v>3</v>
      </c>
      <c r="B102" s="13">
        <f>'CONN-COSC-R-14-SEC-1'!B99</f>
        <v>0</v>
      </c>
      <c r="C102" s="13">
        <f>'CONN-COSC-R-14-SEC-1'!C99</f>
        <v>0</v>
      </c>
      <c r="D102" s="17">
        <f>'CONN-COSC-R-14-SEC-1'!E99</f>
        <v>0</v>
      </c>
      <c r="E102" s="227"/>
      <c r="F102" s="228"/>
      <c r="G102" s="229"/>
      <c r="H102" s="228"/>
      <c r="I102" s="240">
        <f t="shared" si="2"/>
        <v>0</v>
      </c>
      <c r="J102" s="227"/>
    </row>
    <row r="103" spans="1:10">
      <c r="A103" s="217">
        <v>4</v>
      </c>
      <c r="B103" s="53">
        <f>'CONN-COSC-R-14-SEC-1'!B100</f>
        <v>0</v>
      </c>
      <c r="C103" s="53">
        <f>'CONN-COSC-R-14-SEC-1'!C100</f>
        <v>0</v>
      </c>
      <c r="D103" s="17">
        <f>'CONN-COSC-R-14-SEC-1'!E100</f>
        <v>0</v>
      </c>
      <c r="E103" s="227"/>
      <c r="F103" s="228"/>
      <c r="G103" s="229"/>
      <c r="H103" s="228"/>
      <c r="I103" s="240">
        <f t="shared" si="2"/>
        <v>0</v>
      </c>
      <c r="J103" s="227"/>
    </row>
    <row r="104" spans="1:10">
      <c r="A104" s="217">
        <v>5</v>
      </c>
      <c r="B104" s="13"/>
      <c r="C104" s="13"/>
      <c r="D104" s="12"/>
      <c r="E104" s="227"/>
      <c r="F104" s="228"/>
      <c r="G104" s="229"/>
      <c r="H104" s="228"/>
      <c r="I104" s="240">
        <f t="shared" si="2"/>
        <v>0</v>
      </c>
      <c r="J104" s="227"/>
    </row>
    <row r="105" spans="1:10">
      <c r="A105" s="217">
        <v>6</v>
      </c>
      <c r="B105" s="13"/>
      <c r="C105" s="13"/>
      <c r="D105" s="12"/>
      <c r="E105" s="227"/>
      <c r="F105" s="228"/>
      <c r="G105" s="229"/>
      <c r="H105" s="228"/>
      <c r="I105" s="240">
        <f t="shared" si="2"/>
        <v>0</v>
      </c>
      <c r="J105" s="227"/>
    </row>
    <row r="106" ht="23.25" spans="1:11">
      <c r="A106" s="4" t="s">
        <v>666</v>
      </c>
      <c r="B106" s="4"/>
      <c r="C106" s="4"/>
      <c r="D106" s="4"/>
      <c r="E106" s="4"/>
      <c r="G106" s="184"/>
      <c r="H106" s="20"/>
      <c r="I106" s="20"/>
      <c r="J106" s="29"/>
      <c r="K106" s="29"/>
    </row>
    <row r="107" ht="23.25" spans="1:11">
      <c r="A107" s="5" t="s">
        <v>1211</v>
      </c>
      <c r="B107" s="5"/>
      <c r="C107" s="5"/>
      <c r="D107" s="5"/>
      <c r="E107" s="5"/>
      <c r="G107" s="184"/>
      <c r="H107" s="21"/>
      <c r="I107" s="21"/>
      <c r="J107" s="30"/>
      <c r="K107" s="30"/>
    </row>
    <row r="108" ht="23.25" spans="1:11">
      <c r="A108" s="5" t="s">
        <v>1219</v>
      </c>
      <c r="B108" s="5"/>
      <c r="C108" s="5"/>
      <c r="D108" s="5"/>
      <c r="E108" s="5"/>
      <c r="G108" s="184"/>
      <c r="H108" s="21"/>
      <c r="I108" s="22"/>
      <c r="J108" s="30"/>
      <c r="K108" s="30"/>
    </row>
    <row r="109" ht="23.25" spans="1:11">
      <c r="A109" s="5" t="s">
        <v>1212</v>
      </c>
      <c r="B109" s="5"/>
      <c r="C109" s="5"/>
      <c r="D109" s="5"/>
      <c r="E109" s="5"/>
      <c r="G109" s="184"/>
      <c r="H109" s="21"/>
      <c r="I109" s="22"/>
      <c r="J109" s="30"/>
      <c r="K109" s="30"/>
    </row>
    <row r="110" spans="1:11">
      <c r="A110" s="6" t="s">
        <v>1213</v>
      </c>
      <c r="B110" s="6"/>
      <c r="C110" s="6"/>
      <c r="D110" s="6"/>
      <c r="E110" s="219"/>
      <c r="F110" s="219"/>
      <c r="G110" s="220"/>
      <c r="H110" s="221" t="str">
        <f>A110</f>
        <v>Year II Semester II 2023 </v>
      </c>
      <c r="I110" s="221"/>
      <c r="J110" s="1"/>
      <c r="K110" s="1"/>
    </row>
    <row r="111" ht="31.5" customHeight="1" spans="1:11">
      <c r="A111" s="7" t="s">
        <v>1224</v>
      </c>
      <c r="B111" s="7"/>
      <c r="C111" s="7"/>
      <c r="D111" s="7"/>
      <c r="E111" s="7"/>
      <c r="G111" s="186"/>
      <c r="H111" s="239" t="str">
        <f>A111</f>
        <v>COURSE TITLE: Computer Organ. and Assembly </v>
      </c>
      <c r="I111" s="239"/>
      <c r="J111" s="239"/>
      <c r="K111" s="239"/>
    </row>
    <row r="112" spans="1:11">
      <c r="A112" s="6" t="s">
        <v>1225</v>
      </c>
      <c r="B112" s="6"/>
      <c r="C112" s="6"/>
      <c r="D112" s="6"/>
      <c r="E112" s="195"/>
      <c r="G112" s="220"/>
      <c r="H112" s="6" t="str">
        <f>A112</f>
        <v>COURSE NO:  Cosc 2042</v>
      </c>
      <c r="I112" s="6"/>
      <c r="J112" s="6"/>
      <c r="K112" s="6"/>
    </row>
    <row r="113" spans="1:11">
      <c r="A113" s="213" t="s">
        <v>1216</v>
      </c>
      <c r="B113" s="213"/>
      <c r="C113" s="213"/>
      <c r="D113" s="213"/>
      <c r="E113" s="222"/>
      <c r="G113" s="220"/>
      <c r="H113" s="223" t="str">
        <f>A113</f>
        <v>SECTION: COSC/R/14-1</v>
      </c>
      <c r="I113" s="223"/>
      <c r="J113" s="223"/>
      <c r="K113" s="1"/>
    </row>
    <row r="114" spans="1:10">
      <c r="A114" s="8" t="s">
        <v>1226</v>
      </c>
      <c r="B114" s="8"/>
      <c r="C114" s="8"/>
      <c r="D114" s="8"/>
      <c r="E114" s="222"/>
      <c r="G114" s="220"/>
      <c r="H114" s="241" t="str">
        <f>A114</f>
        <v>INSTRUCTOR:</v>
      </c>
      <c r="I114" s="241"/>
      <c r="J114" s="242"/>
    </row>
    <row r="115" spans="1:11">
      <c r="A115" s="9" t="s">
        <v>675</v>
      </c>
      <c r="B115" s="214" t="s">
        <v>477</v>
      </c>
      <c r="C115" s="215"/>
      <c r="D115" s="216" t="s">
        <v>9</v>
      </c>
      <c r="E115" s="216" t="s">
        <v>676</v>
      </c>
      <c r="F115" s="224"/>
      <c r="G115" s="225"/>
      <c r="H115" s="226"/>
      <c r="I115" s="216" t="s">
        <v>9</v>
      </c>
      <c r="J115" s="216" t="s">
        <v>676</v>
      </c>
      <c r="K115" s="1"/>
    </row>
    <row r="116" spans="1:10">
      <c r="A116" s="217">
        <f>'CONN-COSC-R-14-SEC-1'!A108</f>
        <v>0</v>
      </c>
      <c r="B116" s="218">
        <f>'CONN-COSC-R-14-SEC-1'!B108</f>
        <v>0</v>
      </c>
      <c r="C116" s="218">
        <f>'CONN-COSC-R-14-SEC-1'!C108</f>
        <v>0</v>
      </c>
      <c r="D116" s="14">
        <f>'CONN-COSC-R-14-SEC-1'!E108</f>
        <v>0</v>
      </c>
      <c r="E116" s="227"/>
      <c r="F116" s="228"/>
      <c r="G116" s="229"/>
      <c r="H116" s="230"/>
      <c r="I116" s="240">
        <f>D116</f>
        <v>0</v>
      </c>
      <c r="J116" s="227"/>
    </row>
    <row r="117" spans="1:10">
      <c r="A117" s="217">
        <f>'CONN-COSC-R-14-SEC-1'!A109</f>
        <v>0</v>
      </c>
      <c r="B117" s="218">
        <f>'CONN-COSC-R-14-SEC-1'!B109</f>
        <v>0</v>
      </c>
      <c r="C117" s="218">
        <f>'CONN-COSC-R-14-SEC-1'!C109</f>
        <v>0</v>
      </c>
      <c r="D117" s="14">
        <f>'CONN-COSC-R-14-SEC-1'!E109</f>
        <v>0</v>
      </c>
      <c r="E117" s="227"/>
      <c r="F117" s="231"/>
      <c r="G117" s="232"/>
      <c r="H117" s="233"/>
      <c r="I117" s="240">
        <f t="shared" ref="I117:I147" si="3">D117</f>
        <v>0</v>
      </c>
      <c r="J117" s="227"/>
    </row>
    <row r="118" spans="1:10">
      <c r="A118" s="217">
        <f>'CONN-COSC-R-14-SEC-1'!A110</f>
        <v>0</v>
      </c>
      <c r="B118" s="218">
        <f>'CONN-COSC-R-14-SEC-1'!B110</f>
        <v>0</v>
      </c>
      <c r="C118" s="218">
        <f>'CONN-COSC-R-14-SEC-1'!C110</f>
        <v>0</v>
      </c>
      <c r="D118" s="14">
        <f>'CONN-COSC-R-14-SEC-1'!E110</f>
        <v>0</v>
      </c>
      <c r="E118" s="227"/>
      <c r="F118" s="228"/>
      <c r="G118" s="229"/>
      <c r="H118" s="230"/>
      <c r="I118" s="240">
        <f t="shared" si="3"/>
        <v>0</v>
      </c>
      <c r="J118" s="227"/>
    </row>
    <row r="119" spans="1:10">
      <c r="A119" s="217">
        <f>'CONN-COSC-R-14-SEC-1'!A111</f>
        <v>0</v>
      </c>
      <c r="B119" s="218">
        <f>'CONN-COSC-R-14-SEC-1'!B111</f>
        <v>0</v>
      </c>
      <c r="C119" s="218">
        <f>'CONN-COSC-R-14-SEC-1'!C111</f>
        <v>0</v>
      </c>
      <c r="D119" s="14">
        <f>'CONN-COSC-R-14-SEC-1'!E111</f>
        <v>0</v>
      </c>
      <c r="E119" s="227"/>
      <c r="F119" s="228" t="s">
        <v>681</v>
      </c>
      <c r="G119" s="229"/>
      <c r="H119" s="230"/>
      <c r="I119" s="240">
        <f t="shared" si="3"/>
        <v>0</v>
      </c>
      <c r="J119" s="227"/>
    </row>
    <row r="120" spans="1:10">
      <c r="A120" s="217">
        <f>'CONN-COSC-R-14-SEC-1'!A112</f>
        <v>0</v>
      </c>
      <c r="B120" s="218">
        <f>'CONN-COSC-R-14-SEC-1'!B112</f>
        <v>0</v>
      </c>
      <c r="C120" s="218">
        <f>'CONN-COSC-R-14-SEC-1'!C112</f>
        <v>0</v>
      </c>
      <c r="D120" s="14">
        <f>'CONN-COSC-R-14-SEC-1'!E112</f>
        <v>0</v>
      </c>
      <c r="E120" s="227"/>
      <c r="F120" s="234" t="s">
        <v>684</v>
      </c>
      <c r="G120" s="235"/>
      <c r="H120" s="236"/>
      <c r="I120" s="240">
        <f t="shared" si="3"/>
        <v>0</v>
      </c>
      <c r="J120" s="227"/>
    </row>
    <row r="121" spans="1:10">
      <c r="A121" s="217">
        <f>'CONN-COSC-R-14-SEC-1'!A113</f>
        <v>0</v>
      </c>
      <c r="B121" s="218">
        <f>'CONN-COSC-R-14-SEC-1'!B113</f>
        <v>0</v>
      </c>
      <c r="C121" s="218">
        <f>'CONN-COSC-R-14-SEC-1'!C113</f>
        <v>0</v>
      </c>
      <c r="D121" s="14">
        <f>'CONN-COSC-R-14-SEC-1'!E113</f>
        <v>0</v>
      </c>
      <c r="E121" s="227"/>
      <c r="F121" s="234" t="s">
        <v>687</v>
      </c>
      <c r="G121" s="235"/>
      <c r="H121" s="236"/>
      <c r="I121" s="240">
        <f t="shared" si="3"/>
        <v>0</v>
      </c>
      <c r="J121" s="227"/>
    </row>
    <row r="122" spans="1:10">
      <c r="A122" s="217">
        <f>'CONN-COSC-R-14-SEC-1'!A114</f>
        <v>0</v>
      </c>
      <c r="B122" s="218">
        <f>'CONN-COSC-R-14-SEC-1'!B114</f>
        <v>0</v>
      </c>
      <c r="C122" s="218">
        <f>'CONN-COSC-R-14-SEC-1'!C114</f>
        <v>0</v>
      </c>
      <c r="D122" s="14">
        <f>'CONN-COSC-R-14-SEC-1'!E114</f>
        <v>0</v>
      </c>
      <c r="E122" s="227"/>
      <c r="F122" s="234" t="s">
        <v>690</v>
      </c>
      <c r="G122" s="235"/>
      <c r="H122" s="236"/>
      <c r="I122" s="240">
        <f t="shared" si="3"/>
        <v>0</v>
      </c>
      <c r="J122" s="227"/>
    </row>
    <row r="123" spans="1:10">
      <c r="A123" s="217">
        <f>'CONN-COSC-R-14-SEC-1'!A115</f>
        <v>0</v>
      </c>
      <c r="B123" s="218">
        <f>'CONN-COSC-R-14-SEC-1'!B115</f>
        <v>0</v>
      </c>
      <c r="C123" s="218">
        <f>'CONN-COSC-R-14-SEC-1'!C115</f>
        <v>0</v>
      </c>
      <c r="D123" s="14">
        <f>'CONN-COSC-R-14-SEC-1'!E115</f>
        <v>0</v>
      </c>
      <c r="E123" s="227"/>
      <c r="F123" s="234" t="s">
        <v>693</v>
      </c>
      <c r="G123" s="235"/>
      <c r="H123" s="236"/>
      <c r="I123" s="240">
        <f t="shared" si="3"/>
        <v>0</v>
      </c>
      <c r="J123" s="227"/>
    </row>
    <row r="124" spans="1:10">
      <c r="A124" s="217">
        <f>'CONN-COSC-R-14-SEC-1'!A116</f>
        <v>0</v>
      </c>
      <c r="B124" s="218">
        <f>'CONN-COSC-R-14-SEC-1'!B116</f>
        <v>0</v>
      </c>
      <c r="C124" s="218">
        <f>'CONN-COSC-R-14-SEC-1'!C116</f>
        <v>0</v>
      </c>
      <c r="D124" s="14">
        <f>'CONN-COSC-R-14-SEC-1'!E116</f>
        <v>0</v>
      </c>
      <c r="E124" s="227"/>
      <c r="F124" s="234" t="s">
        <v>696</v>
      </c>
      <c r="G124" s="235"/>
      <c r="H124" s="236"/>
      <c r="I124" s="240">
        <f t="shared" si="3"/>
        <v>0</v>
      </c>
      <c r="J124" s="227"/>
    </row>
    <row r="125" spans="1:10">
      <c r="A125" s="217">
        <f>'CONN-COSC-R-14-SEC-1'!A117</f>
        <v>0</v>
      </c>
      <c r="B125" s="218">
        <f>'CONN-COSC-R-14-SEC-1'!B117</f>
        <v>0</v>
      </c>
      <c r="C125" s="218">
        <f>'CONN-COSC-R-14-SEC-1'!C117</f>
        <v>0</v>
      </c>
      <c r="D125" s="14">
        <f>'CONN-COSC-R-14-SEC-1'!E117</f>
        <v>0</v>
      </c>
      <c r="E125" s="227"/>
      <c r="F125" s="234" t="s">
        <v>699</v>
      </c>
      <c r="G125" s="235"/>
      <c r="H125" s="236"/>
      <c r="I125" s="240">
        <f t="shared" si="3"/>
        <v>0</v>
      </c>
      <c r="J125" s="227"/>
    </row>
    <row r="126" spans="1:10">
      <c r="A126" s="217">
        <f>'CONN-COSC-R-14-SEC-1'!A118</f>
        <v>0</v>
      </c>
      <c r="B126" s="218">
        <f>'CONN-COSC-R-14-SEC-1'!B118</f>
        <v>0</v>
      </c>
      <c r="C126" s="218">
        <f>'CONN-COSC-R-14-SEC-1'!C118</f>
        <v>0</v>
      </c>
      <c r="D126" s="14">
        <f>'CONN-COSC-R-14-SEC-1'!E118</f>
        <v>0</v>
      </c>
      <c r="E126" s="227"/>
      <c r="F126" s="234" t="s">
        <v>705</v>
      </c>
      <c r="G126" s="235"/>
      <c r="H126" s="236"/>
      <c r="I126" s="240">
        <f t="shared" si="3"/>
        <v>0</v>
      </c>
      <c r="J126" s="227"/>
    </row>
    <row r="127" spans="1:10">
      <c r="A127" s="217">
        <f>'CONN-COSC-R-14-SEC-1'!A119</f>
        <v>0</v>
      </c>
      <c r="B127" s="218">
        <f>'CONN-COSC-R-14-SEC-1'!B119</f>
        <v>0</v>
      </c>
      <c r="C127" s="218">
        <f>'CONN-COSC-R-14-SEC-1'!C119</f>
        <v>0</v>
      </c>
      <c r="D127" s="14">
        <f>'CONN-COSC-R-14-SEC-1'!E119</f>
        <v>0</v>
      </c>
      <c r="E127" s="227"/>
      <c r="F127" s="234" t="s">
        <v>702</v>
      </c>
      <c r="G127" s="235"/>
      <c r="H127" s="236"/>
      <c r="I127" s="240">
        <f t="shared" si="3"/>
        <v>0</v>
      </c>
      <c r="J127" s="227"/>
    </row>
    <row r="128" spans="1:10">
      <c r="A128" s="217">
        <f>'CONN-COSC-R-14-SEC-1'!A120</f>
        <v>0</v>
      </c>
      <c r="B128" s="218">
        <f>'CONN-COSC-R-14-SEC-1'!B120</f>
        <v>0</v>
      </c>
      <c r="C128" s="218">
        <f>'CONN-COSC-R-14-SEC-1'!C120</f>
        <v>0</v>
      </c>
      <c r="D128" s="14">
        <f>'CONN-COSC-R-14-SEC-1'!E120</f>
        <v>0</v>
      </c>
      <c r="E128" s="227"/>
      <c r="F128" s="234" t="s">
        <v>708</v>
      </c>
      <c r="G128" s="235"/>
      <c r="H128" s="236"/>
      <c r="I128" s="240">
        <f t="shared" si="3"/>
        <v>0</v>
      </c>
      <c r="J128" s="227"/>
    </row>
    <row r="129" spans="1:10">
      <c r="A129" s="217">
        <f>'CONN-COSC-R-14-SEC-1'!A121</f>
        <v>0</v>
      </c>
      <c r="B129" s="218">
        <f>'CONN-COSC-R-14-SEC-1'!B121</f>
        <v>0</v>
      </c>
      <c r="C129" s="218">
        <f>'CONN-COSC-R-14-SEC-1'!C121</f>
        <v>0</v>
      </c>
      <c r="D129" s="14">
        <f>'CONN-COSC-R-14-SEC-1'!E121</f>
        <v>0</v>
      </c>
      <c r="E129" s="227"/>
      <c r="F129" s="234" t="s">
        <v>1217</v>
      </c>
      <c r="G129" s="235"/>
      <c r="H129" s="236"/>
      <c r="I129" s="240">
        <f t="shared" si="3"/>
        <v>0</v>
      </c>
      <c r="J129" s="227"/>
    </row>
    <row r="130" s="1" customFormat="1" spans="1:11">
      <c r="A130" s="217">
        <f>'CONN-COSC-R-14-SEC-1'!A122</f>
        <v>0</v>
      </c>
      <c r="B130" s="218">
        <f>'CONN-COSC-R-14-SEC-1'!B122</f>
        <v>0</v>
      </c>
      <c r="C130" s="218">
        <f>'CONN-COSC-R-14-SEC-1'!C122</f>
        <v>0</v>
      </c>
      <c r="D130" s="14">
        <f>'CONN-COSC-R-14-SEC-1'!E122</f>
        <v>0</v>
      </c>
      <c r="E130" s="227"/>
      <c r="F130" s="234" t="s">
        <v>1218</v>
      </c>
      <c r="G130" s="235"/>
      <c r="H130" s="236"/>
      <c r="I130" s="240">
        <f t="shared" si="3"/>
        <v>0</v>
      </c>
      <c r="J130" s="227"/>
      <c r="K130" s="2"/>
    </row>
    <row r="131" spans="1:10">
      <c r="A131" s="217">
        <f>'CONN-COSC-R-14-SEC-1'!A123</f>
        <v>0</v>
      </c>
      <c r="B131" s="218">
        <f>'CONN-COSC-R-14-SEC-1'!B123</f>
        <v>0</v>
      </c>
      <c r="C131" s="218">
        <f>'CONN-COSC-R-14-SEC-1'!C123</f>
        <v>0</v>
      </c>
      <c r="D131" s="14">
        <f>'CONN-COSC-R-14-SEC-1'!E123</f>
        <v>0</v>
      </c>
      <c r="E131" s="227"/>
      <c r="F131" s="228"/>
      <c r="G131" s="229"/>
      <c r="H131" s="230"/>
      <c r="I131" s="240">
        <f t="shared" si="3"/>
        <v>0</v>
      </c>
      <c r="J131" s="227"/>
    </row>
    <row r="132" spans="1:10">
      <c r="A132" s="217">
        <f>'CONN-COSC-R-14-SEC-1'!A124</f>
        <v>0</v>
      </c>
      <c r="B132" s="218">
        <f>'CONN-COSC-R-14-SEC-1'!B124</f>
        <v>0</v>
      </c>
      <c r="C132" s="218">
        <f>'CONN-COSC-R-14-SEC-1'!C124</f>
        <v>0</v>
      </c>
      <c r="D132" s="14">
        <f>'CONN-COSC-R-14-SEC-1'!E124</f>
        <v>0</v>
      </c>
      <c r="E132" s="227"/>
      <c r="F132" s="228"/>
      <c r="G132" s="229"/>
      <c r="H132" s="230"/>
      <c r="I132" s="240">
        <f t="shared" si="3"/>
        <v>0</v>
      </c>
      <c r="J132" s="227"/>
    </row>
    <row r="133" spans="1:10">
      <c r="A133" s="217">
        <f>'CONN-COSC-R-14-SEC-1'!A125</f>
        <v>0</v>
      </c>
      <c r="B133" s="218">
        <f>'CONN-COSC-R-14-SEC-1'!B125</f>
        <v>0</v>
      </c>
      <c r="C133" s="218">
        <f>'CONN-COSC-R-14-SEC-1'!C125</f>
        <v>0</v>
      </c>
      <c r="D133" s="14">
        <f>'CONN-COSC-R-14-SEC-1'!E125</f>
        <v>0</v>
      </c>
      <c r="E133" s="227"/>
      <c r="F133" s="228"/>
      <c r="G133" s="229"/>
      <c r="H133" s="230"/>
      <c r="I133" s="240">
        <f t="shared" si="3"/>
        <v>0</v>
      </c>
      <c r="J133" s="227"/>
    </row>
    <row r="134" spans="1:10">
      <c r="A134" s="217">
        <f>'CONN-COSC-R-14-SEC-1'!A126</f>
        <v>0</v>
      </c>
      <c r="B134" s="218">
        <f>'CONN-COSC-R-14-SEC-1'!B126</f>
        <v>0</v>
      </c>
      <c r="C134" s="218">
        <f>'CONN-COSC-R-14-SEC-1'!C126</f>
        <v>0</v>
      </c>
      <c r="D134" s="14">
        <f>'CONN-COSC-R-14-SEC-1'!E126</f>
        <v>0</v>
      </c>
      <c r="E134" s="227"/>
      <c r="F134" s="228"/>
      <c r="G134" s="229"/>
      <c r="H134" s="230"/>
      <c r="I134" s="240">
        <f t="shared" si="3"/>
        <v>0</v>
      </c>
      <c r="J134" s="227"/>
    </row>
    <row r="135" spans="1:10">
      <c r="A135" s="217">
        <f>'CONN-COSC-R-14-SEC-1'!A127</f>
        <v>0</v>
      </c>
      <c r="B135" s="218">
        <f>'CONN-COSC-R-14-SEC-1'!B127</f>
        <v>0</v>
      </c>
      <c r="C135" s="218">
        <f>'CONN-COSC-R-14-SEC-1'!C127</f>
        <v>0</v>
      </c>
      <c r="D135" s="14">
        <f>'CONN-COSC-R-14-SEC-1'!E127</f>
        <v>0</v>
      </c>
      <c r="E135" s="227"/>
      <c r="F135" s="228"/>
      <c r="G135" s="229"/>
      <c r="H135" s="230"/>
      <c r="I135" s="240">
        <f t="shared" si="3"/>
        <v>0</v>
      </c>
      <c r="J135" s="227"/>
    </row>
    <row r="136" spans="1:10">
      <c r="A136" s="217">
        <f>'CONN-COSC-R-14-SEC-1'!A128</f>
        <v>0</v>
      </c>
      <c r="B136" s="218">
        <f>'CONN-COSC-R-14-SEC-1'!B128</f>
        <v>0</v>
      </c>
      <c r="C136" s="218">
        <f>'CONN-COSC-R-14-SEC-1'!C128</f>
        <v>0</v>
      </c>
      <c r="D136" s="14">
        <f>'CONN-COSC-R-14-SEC-1'!E128</f>
        <v>0</v>
      </c>
      <c r="E136" s="227"/>
      <c r="F136" s="228"/>
      <c r="G136" s="229"/>
      <c r="H136" s="230"/>
      <c r="I136" s="240">
        <f t="shared" si="3"/>
        <v>0</v>
      </c>
      <c r="J136" s="227"/>
    </row>
    <row r="137" spans="1:10">
      <c r="A137" s="217">
        <f>'CONN-COSC-R-14-SEC-1'!A129</f>
        <v>0</v>
      </c>
      <c r="B137" s="218">
        <f>'CONN-COSC-R-14-SEC-1'!B129</f>
        <v>0</v>
      </c>
      <c r="C137" s="218">
        <f>'CONN-COSC-R-14-SEC-1'!C129</f>
        <v>0</v>
      </c>
      <c r="D137" s="14">
        <f>'CONN-COSC-R-14-SEC-1'!E129</f>
        <v>0</v>
      </c>
      <c r="E137" s="227"/>
      <c r="F137" s="228"/>
      <c r="G137" s="229"/>
      <c r="H137" s="230"/>
      <c r="I137" s="240">
        <f t="shared" si="3"/>
        <v>0</v>
      </c>
      <c r="J137" s="227"/>
    </row>
    <row r="138" spans="1:10">
      <c r="A138" s="217">
        <f>'CONN-COSC-R-14-SEC-1'!A130</f>
        <v>0</v>
      </c>
      <c r="B138" s="218">
        <f>'CONN-COSC-R-14-SEC-1'!B130</f>
        <v>0</v>
      </c>
      <c r="C138" s="218">
        <f>'CONN-COSC-R-14-SEC-1'!C130</f>
        <v>0</v>
      </c>
      <c r="D138" s="14">
        <f>'CONN-COSC-R-14-SEC-1'!E130</f>
        <v>0</v>
      </c>
      <c r="E138" s="227"/>
      <c r="F138" s="228"/>
      <c r="G138" s="229"/>
      <c r="H138" s="230"/>
      <c r="I138" s="240">
        <f t="shared" si="3"/>
        <v>0</v>
      </c>
      <c r="J138" s="227"/>
    </row>
    <row r="139" spans="1:10">
      <c r="A139" s="217">
        <f>'CONN-COSC-R-14-SEC-1'!A131</f>
        <v>0</v>
      </c>
      <c r="B139" s="218">
        <f>'CONN-COSC-R-14-SEC-1'!B131</f>
        <v>0</v>
      </c>
      <c r="C139" s="218">
        <f>'CONN-COSC-R-14-SEC-1'!C131</f>
        <v>0</v>
      </c>
      <c r="D139" s="14">
        <f>'CONN-COSC-R-14-SEC-1'!E131</f>
        <v>0</v>
      </c>
      <c r="E139" s="227"/>
      <c r="F139" s="228"/>
      <c r="G139" s="229"/>
      <c r="H139" s="230"/>
      <c r="I139" s="240">
        <f t="shared" si="3"/>
        <v>0</v>
      </c>
      <c r="J139" s="227"/>
    </row>
    <row r="140" spans="1:10">
      <c r="A140" s="217">
        <f>'CONN-COSC-R-14-SEC-1'!A132</f>
        <v>0</v>
      </c>
      <c r="B140" s="218">
        <f>'CONN-COSC-R-14-SEC-1'!B132</f>
        <v>0</v>
      </c>
      <c r="C140" s="218">
        <f>'CONN-COSC-R-14-SEC-1'!C132</f>
        <v>0</v>
      </c>
      <c r="D140" s="14">
        <f>'CONN-COSC-R-14-SEC-1'!E132</f>
        <v>0</v>
      </c>
      <c r="E140" s="227"/>
      <c r="F140" s="228"/>
      <c r="G140" s="229"/>
      <c r="H140" s="230"/>
      <c r="I140" s="240">
        <f t="shared" si="3"/>
        <v>0</v>
      </c>
      <c r="J140" s="227"/>
    </row>
    <row r="141" spans="1:10">
      <c r="A141" s="217">
        <f>'CONN-COSC-R-14-SEC-1'!A133</f>
        <v>0</v>
      </c>
      <c r="B141" s="218">
        <f>'CONN-COSC-R-14-SEC-1'!B133</f>
        <v>0</v>
      </c>
      <c r="C141" s="218">
        <f>'CONN-COSC-R-14-SEC-1'!C133</f>
        <v>0</v>
      </c>
      <c r="D141" s="14">
        <f>'CONN-COSC-R-14-SEC-1'!E133</f>
        <v>0</v>
      </c>
      <c r="E141" s="227"/>
      <c r="F141" s="228"/>
      <c r="G141" s="229"/>
      <c r="H141" s="230"/>
      <c r="I141" s="240">
        <f t="shared" si="3"/>
        <v>0</v>
      </c>
      <c r="J141" s="227"/>
    </row>
    <row r="142" spans="1:10">
      <c r="A142" s="217">
        <f>'CONN-COSC-R-14-SEC-1'!A134</f>
        <v>0</v>
      </c>
      <c r="B142" s="218">
        <f>'CONN-COSC-R-14-SEC-1'!B134</f>
        <v>0</v>
      </c>
      <c r="C142" s="218">
        <f>'CONN-COSC-R-14-SEC-1'!C134</f>
        <v>0</v>
      </c>
      <c r="D142" s="14">
        <f>'CONN-COSC-R-14-SEC-1'!E134</f>
        <v>0</v>
      </c>
      <c r="E142" s="227"/>
      <c r="F142" s="228"/>
      <c r="G142" s="229"/>
      <c r="H142" s="230"/>
      <c r="I142" s="240">
        <f t="shared" si="3"/>
        <v>0</v>
      </c>
      <c r="J142" s="227"/>
    </row>
    <row r="143" spans="1:10">
      <c r="A143" s="217">
        <f>'CONN-COSC-R-14-SEC-1'!A135</f>
        <v>0</v>
      </c>
      <c r="B143" s="218">
        <f>'CONN-COSC-R-14-SEC-1'!B135</f>
        <v>0</v>
      </c>
      <c r="C143" s="218">
        <f>'CONN-COSC-R-14-SEC-1'!C135</f>
        <v>0</v>
      </c>
      <c r="D143" s="14">
        <f>'CONN-COSC-R-14-SEC-1'!E135</f>
        <v>0</v>
      </c>
      <c r="E143" s="227"/>
      <c r="F143" s="228"/>
      <c r="G143" s="229"/>
      <c r="H143" s="230"/>
      <c r="I143" s="240">
        <f t="shared" si="3"/>
        <v>0</v>
      </c>
      <c r="J143" s="227"/>
    </row>
    <row r="144" spans="1:10">
      <c r="A144" s="217">
        <f>'CONN-COSC-R-14-SEC-1'!A136</f>
        <v>0</v>
      </c>
      <c r="B144" s="218">
        <f>'CONN-COSC-R-14-SEC-1'!B136</f>
        <v>0</v>
      </c>
      <c r="C144" s="218">
        <f>'CONN-COSC-R-14-SEC-1'!C136</f>
        <v>0</v>
      </c>
      <c r="D144" s="14">
        <f>'CONN-COSC-R-14-SEC-1'!E136</f>
        <v>0</v>
      </c>
      <c r="E144" s="227"/>
      <c r="F144" s="228"/>
      <c r="G144" s="229"/>
      <c r="H144" s="230"/>
      <c r="I144" s="240">
        <f t="shared" si="3"/>
        <v>0</v>
      </c>
      <c r="J144" s="227"/>
    </row>
    <row r="145" spans="1:10">
      <c r="A145" s="217">
        <f>'CONN-COSC-R-14-SEC-1'!A137</f>
        <v>0</v>
      </c>
      <c r="B145" s="218">
        <f>'CONN-COSC-R-14-SEC-1'!B137</f>
        <v>0</v>
      </c>
      <c r="C145" s="218">
        <f>'CONN-COSC-R-14-SEC-1'!C137</f>
        <v>0</v>
      </c>
      <c r="D145" s="14">
        <f>'CONN-COSC-R-14-SEC-1'!E137</f>
        <v>0</v>
      </c>
      <c r="E145" s="227"/>
      <c r="F145" s="228"/>
      <c r="G145" s="229"/>
      <c r="H145" s="230"/>
      <c r="I145" s="240">
        <f t="shared" si="3"/>
        <v>0</v>
      </c>
      <c r="J145" s="227"/>
    </row>
    <row r="146" spans="1:10">
      <c r="A146" s="217">
        <f>'CONN-COSC-R-14-SEC-1'!A138</f>
        <v>0</v>
      </c>
      <c r="B146" s="218">
        <f>'CONN-COSC-R-14-SEC-1'!B138</f>
        <v>0</v>
      </c>
      <c r="C146" s="218">
        <f>'CONN-COSC-R-14-SEC-1'!C138</f>
        <v>0</v>
      </c>
      <c r="D146" s="14">
        <f>'CONN-COSC-R-14-SEC-1'!E138</f>
        <v>0</v>
      </c>
      <c r="E146" s="227"/>
      <c r="F146" s="228"/>
      <c r="G146" s="229"/>
      <c r="H146" s="230"/>
      <c r="I146" s="240">
        <f t="shared" si="3"/>
        <v>0</v>
      </c>
      <c r="J146" s="227"/>
    </row>
    <row r="147" spans="1:10">
      <c r="A147" s="217">
        <f>'CONN-COSC-R-14-SEC-1'!A139</f>
        <v>0</v>
      </c>
      <c r="B147" s="218">
        <f>'CONN-COSC-R-14-SEC-1'!B139</f>
        <v>0</v>
      </c>
      <c r="C147" s="218">
        <f>'CONN-COSC-R-14-SEC-1'!C139</f>
        <v>0</v>
      </c>
      <c r="D147" s="14">
        <f>'CONN-COSC-R-14-SEC-1'!E139</f>
        <v>0</v>
      </c>
      <c r="E147" s="227"/>
      <c r="F147" s="228"/>
      <c r="G147" s="229"/>
      <c r="H147" s="230"/>
      <c r="I147" s="240">
        <f t="shared" si="3"/>
        <v>0</v>
      </c>
      <c r="J147" s="227"/>
    </row>
    <row r="148" spans="1:10">
      <c r="A148" s="182" t="s">
        <v>530</v>
      </c>
      <c r="B148" s="183"/>
      <c r="C148" s="183"/>
      <c r="D148" s="183"/>
      <c r="E148" s="191"/>
      <c r="F148" s="237"/>
      <c r="G148" s="225"/>
      <c r="H148" s="226"/>
      <c r="I148" s="194" t="s">
        <v>530</v>
      </c>
      <c r="J148" s="194"/>
    </row>
    <row r="149" spans="1:10">
      <c r="A149" s="217">
        <v>1</v>
      </c>
      <c r="B149" s="53">
        <f>'CONN-COSC-R-14-SEC-1'!B143</f>
        <v>0</v>
      </c>
      <c r="C149" s="53">
        <f>'CONN-COSC-R-14-SEC-1'!C143</f>
        <v>0</v>
      </c>
      <c r="D149" s="18">
        <f>'CONN-COSC-R-14-SEC-1'!E143</f>
        <v>0</v>
      </c>
      <c r="E149" s="227"/>
      <c r="F149" s="228"/>
      <c r="G149" s="229"/>
      <c r="H149" s="228"/>
      <c r="I149" s="217">
        <f>D149</f>
        <v>0</v>
      </c>
      <c r="J149" s="227"/>
    </row>
    <row r="150" spans="1:10">
      <c r="A150" s="217">
        <v>2</v>
      </c>
      <c r="B150" s="53">
        <f>'CONN-COSC-R-14-SEC-1'!B144</f>
        <v>0</v>
      </c>
      <c r="C150" s="53">
        <f>'CONN-COSC-R-14-SEC-1'!C144</f>
        <v>0</v>
      </c>
      <c r="D150" s="18">
        <f>'CONN-COSC-R-14-SEC-1'!E144</f>
        <v>0</v>
      </c>
      <c r="E150" s="227"/>
      <c r="F150" s="228"/>
      <c r="G150" s="229"/>
      <c r="H150" s="228"/>
      <c r="I150" s="217">
        <f>D150</f>
        <v>0</v>
      </c>
      <c r="J150" s="227"/>
    </row>
    <row r="151" spans="1:10">
      <c r="A151" s="217">
        <v>3</v>
      </c>
      <c r="B151" s="53">
        <f>'CONN-COSC-R-14-SEC-1'!B145</f>
        <v>0</v>
      </c>
      <c r="C151" s="53">
        <f>'CONN-COSC-R-14-SEC-1'!C145</f>
        <v>0</v>
      </c>
      <c r="D151" s="18">
        <f>'CONN-COSC-R-14-SEC-1'!E145</f>
        <v>0</v>
      </c>
      <c r="E151" s="227"/>
      <c r="F151" s="228"/>
      <c r="G151" s="229"/>
      <c r="H151" s="228"/>
      <c r="I151" s="217">
        <f t="shared" ref="I151:I153" si="4">D151</f>
        <v>0</v>
      </c>
      <c r="J151" s="227"/>
    </row>
    <row r="152" spans="1:10">
      <c r="A152" s="217">
        <v>4</v>
      </c>
      <c r="B152" s="53">
        <f>'CONN-COSC-R-14-SEC-1'!B146</f>
        <v>0</v>
      </c>
      <c r="C152" s="53">
        <f>'CONN-COSC-R-14-SEC-1'!C146</f>
        <v>0</v>
      </c>
      <c r="D152" s="18">
        <f>'CONN-COSC-R-14-SEC-1'!E146</f>
        <v>0</v>
      </c>
      <c r="E152" s="227"/>
      <c r="F152" s="228"/>
      <c r="G152" s="229"/>
      <c r="H152" s="228"/>
      <c r="I152" s="217">
        <f t="shared" si="4"/>
        <v>0</v>
      </c>
      <c r="J152" s="227"/>
    </row>
    <row r="153" spans="1:10">
      <c r="A153" s="217">
        <v>5</v>
      </c>
      <c r="B153" s="53">
        <f>'CONN-COSC-R-14-SEC-1'!B147</f>
        <v>0</v>
      </c>
      <c r="C153" s="53">
        <f>'CONN-COSC-R-14-SEC-1'!C147</f>
        <v>0</v>
      </c>
      <c r="D153" s="18">
        <f>'CONN-COSC-R-14-SEC-1'!E147</f>
        <v>0</v>
      </c>
      <c r="E153" s="227"/>
      <c r="F153" s="228"/>
      <c r="G153" s="229"/>
      <c r="H153" s="228"/>
      <c r="I153" s="217">
        <f t="shared" si="4"/>
        <v>0</v>
      </c>
      <c r="J153" s="227"/>
    </row>
    <row r="154" spans="1:10">
      <c r="A154" s="243"/>
      <c r="B154" s="222"/>
      <c r="C154" s="244"/>
      <c r="D154" s="245"/>
      <c r="E154" s="228"/>
      <c r="F154" s="228"/>
      <c r="G154" s="229"/>
      <c r="H154" s="228"/>
      <c r="I154" s="195"/>
      <c r="J154" s="228"/>
    </row>
    <row r="155" spans="1:10">
      <c r="A155" s="243"/>
      <c r="B155" s="222"/>
      <c r="C155" s="244"/>
      <c r="D155" s="245"/>
      <c r="E155" s="228"/>
      <c r="F155" s="228"/>
      <c r="G155" s="229"/>
      <c r="H155" s="228"/>
      <c r="I155" s="195"/>
      <c r="J155" s="228"/>
    </row>
    <row r="156" ht="23.25" spans="1:11">
      <c r="A156" s="4" t="s">
        <v>666</v>
      </c>
      <c r="B156" s="4"/>
      <c r="C156" s="4"/>
      <c r="D156" s="4"/>
      <c r="E156" s="4"/>
      <c r="G156" s="184"/>
      <c r="H156" s="20"/>
      <c r="I156" s="20"/>
      <c r="J156" s="29"/>
      <c r="K156" s="29"/>
    </row>
    <row r="157" ht="23.25" spans="1:11">
      <c r="A157" s="5" t="s">
        <v>667</v>
      </c>
      <c r="B157" s="5"/>
      <c r="C157" s="5"/>
      <c r="D157" s="5"/>
      <c r="E157" s="5"/>
      <c r="G157" s="184"/>
      <c r="H157" s="21"/>
      <c r="I157" s="21"/>
      <c r="J157" s="30"/>
      <c r="K157" s="30"/>
    </row>
    <row r="158" ht="23.25" spans="1:11">
      <c r="A158" s="5" t="s">
        <v>1219</v>
      </c>
      <c r="B158" s="5"/>
      <c r="C158" s="5"/>
      <c r="D158" s="5"/>
      <c r="E158" s="5"/>
      <c r="G158" s="184"/>
      <c r="H158" s="21"/>
      <c r="I158" s="22"/>
      <c r="J158" s="30"/>
      <c r="K158" s="30"/>
    </row>
    <row r="159" ht="23.25" spans="1:11">
      <c r="A159" s="5" t="s">
        <v>1212</v>
      </c>
      <c r="B159" s="5"/>
      <c r="C159" s="5"/>
      <c r="D159" s="5"/>
      <c r="E159" s="5"/>
      <c r="G159" s="184"/>
      <c r="H159" s="21"/>
      <c r="I159" s="22"/>
      <c r="J159" s="30"/>
      <c r="K159" s="30"/>
    </row>
    <row r="160" spans="1:11">
      <c r="A160" s="6" t="s">
        <v>1213</v>
      </c>
      <c r="B160" s="6"/>
      <c r="C160" s="6"/>
      <c r="D160" s="6"/>
      <c r="E160" s="219"/>
      <c r="F160" s="219"/>
      <c r="G160" s="220"/>
      <c r="H160" s="221" t="str">
        <f>A160</f>
        <v>Year II Semester II 2023 </v>
      </c>
      <c r="I160" s="221"/>
      <c r="J160" s="1"/>
      <c r="K160" s="1"/>
    </row>
    <row r="161" ht="32.25" customHeight="1" spans="1:11">
      <c r="A161" s="7" t="s">
        <v>1227</v>
      </c>
      <c r="B161" s="7"/>
      <c r="C161" s="7"/>
      <c r="D161" s="7"/>
      <c r="E161" s="7"/>
      <c r="G161" s="186"/>
      <c r="H161" s="187" t="str">
        <f>A161</f>
        <v>COURSE TITLE: Fundamental of Databese mgmt. System</v>
      </c>
      <c r="I161" s="193"/>
      <c r="J161" s="193"/>
      <c r="K161" s="193"/>
    </row>
    <row r="162" spans="1:11">
      <c r="A162" s="6" t="s">
        <v>1228</v>
      </c>
      <c r="B162" s="6"/>
      <c r="C162" s="6"/>
      <c r="D162" s="6"/>
      <c r="E162" s="195"/>
      <c r="G162" s="220"/>
      <c r="H162" s="6" t="str">
        <f>A162</f>
        <v>COURSE NO: COSC 2072</v>
      </c>
      <c r="I162" s="6"/>
      <c r="J162" s="6"/>
      <c r="K162" s="6"/>
    </row>
    <row r="163" spans="1:11">
      <c r="A163" s="213" t="s">
        <v>1222</v>
      </c>
      <c r="B163" s="213"/>
      <c r="C163" s="213"/>
      <c r="D163" s="213"/>
      <c r="E163" s="222"/>
      <c r="G163" s="220"/>
      <c r="H163" s="223" t="str">
        <f>A163</f>
        <v>SECTION:   COSC/R/14-1</v>
      </c>
      <c r="I163" s="223"/>
      <c r="J163" s="223"/>
      <c r="K163" s="1"/>
    </row>
    <row r="164" spans="1:11">
      <c r="A164" s="8" t="s">
        <v>1229</v>
      </c>
      <c r="B164" s="8"/>
      <c r="C164" s="8"/>
      <c r="D164" s="8"/>
      <c r="E164" s="222"/>
      <c r="G164" s="220"/>
      <c r="H164" s="223" t="str">
        <f>A164</f>
        <v>INSTRUCTOR: TOMAS E.</v>
      </c>
      <c r="I164" s="223"/>
      <c r="J164" s="223"/>
      <c r="K164" s="1"/>
    </row>
    <row r="165" spans="1:11">
      <c r="A165" s="9" t="s">
        <v>675</v>
      </c>
      <c r="B165" s="214" t="s">
        <v>477</v>
      </c>
      <c r="C165" s="215"/>
      <c r="D165" s="216" t="s">
        <v>9</v>
      </c>
      <c r="E165" s="216" t="s">
        <v>676</v>
      </c>
      <c r="F165" s="224"/>
      <c r="G165" s="225"/>
      <c r="H165" s="226"/>
      <c r="I165" s="216" t="s">
        <v>9</v>
      </c>
      <c r="J165" s="216" t="s">
        <v>676</v>
      </c>
      <c r="K165" s="1"/>
    </row>
    <row r="166" spans="1:10">
      <c r="A166" s="217">
        <f>'CONN-COSC-R-14-SEC-1'!A155</f>
        <v>0</v>
      </c>
      <c r="B166" s="218">
        <f>'CONN-COSC-R-14-SEC-1'!B155</f>
        <v>0</v>
      </c>
      <c r="C166" s="218">
        <f>'CONN-COSC-R-14-SEC-1'!C155</f>
        <v>0</v>
      </c>
      <c r="D166" s="14">
        <f>'CONN-COSC-R-14-SEC-1'!E155</f>
        <v>0</v>
      </c>
      <c r="E166" s="227"/>
      <c r="F166" s="228"/>
      <c r="G166" s="229"/>
      <c r="H166" s="230"/>
      <c r="I166" s="240">
        <f>D166</f>
        <v>0</v>
      </c>
      <c r="J166" s="227"/>
    </row>
    <row r="167" spans="1:10">
      <c r="A167" s="217">
        <f>'CONN-COSC-R-14-SEC-1'!A156</f>
        <v>0</v>
      </c>
      <c r="B167" s="218">
        <f>'CONN-COSC-R-14-SEC-1'!B156</f>
        <v>0</v>
      </c>
      <c r="C167" s="218">
        <f>'CONN-COSC-R-14-SEC-1'!C156</f>
        <v>0</v>
      </c>
      <c r="D167" s="14">
        <f>'CONN-COSC-R-14-SEC-1'!E156</f>
        <v>0</v>
      </c>
      <c r="E167" s="227"/>
      <c r="F167" s="231"/>
      <c r="G167" s="232"/>
      <c r="H167" s="233"/>
      <c r="I167" s="240">
        <f t="shared" ref="I167:I202" si="5">D167</f>
        <v>0</v>
      </c>
      <c r="J167" s="227"/>
    </row>
    <row r="168" spans="1:10">
      <c r="A168" s="217">
        <f>'CONN-COSC-R-14-SEC-1'!A157</f>
        <v>0</v>
      </c>
      <c r="B168" s="218">
        <f>'CONN-COSC-R-14-SEC-1'!B157</f>
        <v>0</v>
      </c>
      <c r="C168" s="218">
        <f>'CONN-COSC-R-14-SEC-1'!C157</f>
        <v>0</v>
      </c>
      <c r="D168" s="14">
        <f>'CONN-COSC-R-14-SEC-1'!E157</f>
        <v>0</v>
      </c>
      <c r="E168" s="227"/>
      <c r="F168" s="228"/>
      <c r="G168" s="229"/>
      <c r="H168" s="230"/>
      <c r="I168" s="240">
        <f t="shared" si="5"/>
        <v>0</v>
      </c>
      <c r="J168" s="227"/>
    </row>
    <row r="169" spans="1:10">
      <c r="A169" s="217">
        <f>'CONN-COSC-R-14-SEC-1'!A158</f>
        <v>0</v>
      </c>
      <c r="B169" s="218">
        <f>'CONN-COSC-R-14-SEC-1'!B158</f>
        <v>0</v>
      </c>
      <c r="C169" s="218">
        <f>'CONN-COSC-R-14-SEC-1'!C158</f>
        <v>0</v>
      </c>
      <c r="D169" s="14">
        <f>'CONN-COSC-R-14-SEC-1'!E158</f>
        <v>0</v>
      </c>
      <c r="E169" s="227"/>
      <c r="F169" s="228" t="s">
        <v>681</v>
      </c>
      <c r="G169" s="229"/>
      <c r="H169" s="230"/>
      <c r="I169" s="240">
        <f t="shared" si="5"/>
        <v>0</v>
      </c>
      <c r="J169" s="227"/>
    </row>
    <row r="170" spans="1:10">
      <c r="A170" s="217">
        <f>'CONN-COSC-R-14-SEC-1'!A159</f>
        <v>0</v>
      </c>
      <c r="B170" s="218">
        <f>'CONN-COSC-R-14-SEC-1'!B159</f>
        <v>0</v>
      </c>
      <c r="C170" s="218">
        <f>'CONN-COSC-R-14-SEC-1'!C159</f>
        <v>0</v>
      </c>
      <c r="D170" s="14">
        <f>'CONN-COSC-R-14-SEC-1'!E159</f>
        <v>0</v>
      </c>
      <c r="E170" s="227"/>
      <c r="F170" s="234" t="s">
        <v>684</v>
      </c>
      <c r="G170" s="235"/>
      <c r="H170" s="236"/>
      <c r="I170" s="240">
        <f t="shared" si="5"/>
        <v>0</v>
      </c>
      <c r="J170" s="227"/>
    </row>
    <row r="171" spans="1:10">
      <c r="A171" s="217">
        <f>'CONN-COSC-R-14-SEC-1'!A160</f>
        <v>0</v>
      </c>
      <c r="B171" s="218">
        <f>'CONN-COSC-R-14-SEC-1'!B160</f>
        <v>0</v>
      </c>
      <c r="C171" s="218">
        <f>'CONN-COSC-R-14-SEC-1'!C160</f>
        <v>0</v>
      </c>
      <c r="D171" s="14">
        <f>'CONN-COSC-R-14-SEC-1'!E160</f>
        <v>0</v>
      </c>
      <c r="E171" s="227"/>
      <c r="F171" s="234" t="s">
        <v>687</v>
      </c>
      <c r="G171" s="235"/>
      <c r="H171" s="236"/>
      <c r="I171" s="240">
        <f t="shared" si="5"/>
        <v>0</v>
      </c>
      <c r="J171" s="227"/>
    </row>
    <row r="172" spans="1:10">
      <c r="A172" s="217">
        <f>'CONN-COSC-R-14-SEC-1'!A161</f>
        <v>0</v>
      </c>
      <c r="B172" s="218">
        <f>'CONN-COSC-R-14-SEC-1'!B161</f>
        <v>0</v>
      </c>
      <c r="C172" s="218">
        <f>'CONN-COSC-R-14-SEC-1'!C161</f>
        <v>0</v>
      </c>
      <c r="D172" s="14">
        <f>'CONN-COSC-R-14-SEC-1'!E161</f>
        <v>0</v>
      </c>
      <c r="E172" s="227"/>
      <c r="F172" s="234" t="s">
        <v>690</v>
      </c>
      <c r="G172" s="235"/>
      <c r="H172" s="236"/>
      <c r="I172" s="240">
        <f t="shared" si="5"/>
        <v>0</v>
      </c>
      <c r="J172" s="227"/>
    </row>
    <row r="173" spans="1:10">
      <c r="A173" s="217">
        <f>'CONN-COSC-R-14-SEC-1'!A162</f>
        <v>0</v>
      </c>
      <c r="B173" s="218">
        <f>'CONN-COSC-R-14-SEC-1'!B162</f>
        <v>0</v>
      </c>
      <c r="C173" s="218">
        <f>'CONN-COSC-R-14-SEC-1'!C162</f>
        <v>0</v>
      </c>
      <c r="D173" s="14">
        <f>'CONN-COSC-R-14-SEC-1'!E162</f>
        <v>0</v>
      </c>
      <c r="E173" s="227"/>
      <c r="F173" s="234" t="s">
        <v>693</v>
      </c>
      <c r="G173" s="235"/>
      <c r="H173" s="236"/>
      <c r="I173" s="240">
        <f t="shared" si="5"/>
        <v>0</v>
      </c>
      <c r="J173" s="227"/>
    </row>
    <row r="174" spans="1:10">
      <c r="A174" s="217">
        <f>'CONN-COSC-R-14-SEC-1'!A163</f>
        <v>0</v>
      </c>
      <c r="B174" s="218">
        <f>'CONN-COSC-R-14-SEC-1'!B163</f>
        <v>0</v>
      </c>
      <c r="C174" s="218">
        <f>'CONN-COSC-R-14-SEC-1'!C163</f>
        <v>0</v>
      </c>
      <c r="D174" s="14">
        <f>'CONN-COSC-R-14-SEC-1'!E163</f>
        <v>0</v>
      </c>
      <c r="E174" s="227"/>
      <c r="F174" s="234" t="s">
        <v>696</v>
      </c>
      <c r="G174" s="235"/>
      <c r="H174" s="236"/>
      <c r="I174" s="240">
        <f t="shared" si="5"/>
        <v>0</v>
      </c>
      <c r="J174" s="227"/>
    </row>
    <row r="175" spans="1:10">
      <c r="A175" s="217">
        <f>'CONN-COSC-R-14-SEC-1'!A164</f>
        <v>0</v>
      </c>
      <c r="B175" s="218">
        <f>'CONN-COSC-R-14-SEC-1'!B164</f>
        <v>0</v>
      </c>
      <c r="C175" s="218">
        <f>'CONN-COSC-R-14-SEC-1'!C164</f>
        <v>0</v>
      </c>
      <c r="D175" s="14">
        <f>'CONN-COSC-R-14-SEC-1'!E164</f>
        <v>0</v>
      </c>
      <c r="E175" s="227"/>
      <c r="F175" s="234" t="s">
        <v>699</v>
      </c>
      <c r="G175" s="235"/>
      <c r="H175" s="236"/>
      <c r="I175" s="240">
        <f t="shared" si="5"/>
        <v>0</v>
      </c>
      <c r="J175" s="227"/>
    </row>
    <row r="176" spans="1:10">
      <c r="A176" s="217">
        <f>'CONN-COSC-R-14-SEC-1'!A165</f>
        <v>0</v>
      </c>
      <c r="B176" s="218">
        <f>'CONN-COSC-R-14-SEC-1'!B165</f>
        <v>0</v>
      </c>
      <c r="C176" s="218">
        <f>'CONN-COSC-R-14-SEC-1'!C165</f>
        <v>0</v>
      </c>
      <c r="D176" s="14">
        <f>'CONN-COSC-R-14-SEC-1'!E165</f>
        <v>0</v>
      </c>
      <c r="E176" s="227"/>
      <c r="F176" s="234" t="s">
        <v>705</v>
      </c>
      <c r="G176" s="235"/>
      <c r="H176" s="236"/>
      <c r="I176" s="240">
        <f t="shared" si="5"/>
        <v>0</v>
      </c>
      <c r="J176" s="227"/>
    </row>
    <row r="177" spans="1:10">
      <c r="A177" s="217">
        <f>'CONN-COSC-R-14-SEC-1'!A166</f>
        <v>0</v>
      </c>
      <c r="B177" s="218">
        <f>'CONN-COSC-R-14-SEC-1'!B166</f>
        <v>0</v>
      </c>
      <c r="C177" s="218">
        <f>'CONN-COSC-R-14-SEC-1'!C166</f>
        <v>0</v>
      </c>
      <c r="D177" s="14">
        <f>'CONN-COSC-R-14-SEC-1'!E166</f>
        <v>0</v>
      </c>
      <c r="E177" s="227"/>
      <c r="F177" s="234" t="s">
        <v>702</v>
      </c>
      <c r="G177" s="235"/>
      <c r="H177" s="236"/>
      <c r="I177" s="240">
        <f t="shared" si="5"/>
        <v>0</v>
      </c>
      <c r="J177" s="227"/>
    </row>
    <row r="178" spans="1:10">
      <c r="A178" s="217">
        <f>'CONN-COSC-R-14-SEC-1'!A167</f>
        <v>0</v>
      </c>
      <c r="B178" s="218">
        <f>'CONN-COSC-R-14-SEC-1'!B167</f>
        <v>0</v>
      </c>
      <c r="C178" s="218">
        <f>'CONN-COSC-R-14-SEC-1'!C167</f>
        <v>0</v>
      </c>
      <c r="D178" s="14">
        <f>'CONN-COSC-R-14-SEC-1'!E167</f>
        <v>0</v>
      </c>
      <c r="E178" s="227"/>
      <c r="F178" s="234" t="s">
        <v>708</v>
      </c>
      <c r="G178" s="235"/>
      <c r="H178" s="236"/>
      <c r="I178" s="240">
        <f t="shared" si="5"/>
        <v>0</v>
      </c>
      <c r="J178" s="227"/>
    </row>
    <row r="179" spans="1:10">
      <c r="A179" s="217">
        <f>'CONN-COSC-R-14-SEC-1'!A168</f>
        <v>0</v>
      </c>
      <c r="B179" s="218">
        <f>'CONN-COSC-R-14-SEC-1'!B168</f>
        <v>0</v>
      </c>
      <c r="C179" s="218">
        <f>'CONN-COSC-R-14-SEC-1'!C168</f>
        <v>0</v>
      </c>
      <c r="D179" s="14">
        <f>'CONN-COSC-R-14-SEC-1'!E168</f>
        <v>0</v>
      </c>
      <c r="E179" s="227"/>
      <c r="F179" s="234" t="s">
        <v>1217</v>
      </c>
      <c r="G179" s="235"/>
      <c r="H179" s="236"/>
      <c r="I179" s="240">
        <f t="shared" si="5"/>
        <v>0</v>
      </c>
      <c r="J179" s="227"/>
    </row>
    <row r="180" spans="1:10">
      <c r="A180" s="217">
        <f>'CONN-COSC-R-14-SEC-1'!A169</f>
        <v>0</v>
      </c>
      <c r="B180" s="218">
        <f>'CONN-COSC-R-14-SEC-1'!B169</f>
        <v>0</v>
      </c>
      <c r="C180" s="218">
        <f>'CONN-COSC-R-14-SEC-1'!C169</f>
        <v>0</v>
      </c>
      <c r="D180" s="14">
        <f>'CONN-COSC-R-14-SEC-1'!E169</f>
        <v>0</v>
      </c>
      <c r="E180" s="227"/>
      <c r="F180" s="234" t="s">
        <v>1218</v>
      </c>
      <c r="G180" s="235"/>
      <c r="H180" s="236"/>
      <c r="I180" s="240">
        <f t="shared" si="5"/>
        <v>0</v>
      </c>
      <c r="J180" s="227"/>
    </row>
    <row r="181" spans="1:10">
      <c r="A181" s="217">
        <f>'CONN-COSC-R-14-SEC-1'!A170</f>
        <v>0</v>
      </c>
      <c r="B181" s="218">
        <f>'CONN-COSC-R-14-SEC-1'!B170</f>
        <v>0</v>
      </c>
      <c r="C181" s="218">
        <f>'CONN-COSC-R-14-SEC-1'!C170</f>
        <v>0</v>
      </c>
      <c r="D181" s="14">
        <f>'CONN-COSC-R-14-SEC-1'!E170</f>
        <v>0</v>
      </c>
      <c r="E181" s="227"/>
      <c r="F181" s="228"/>
      <c r="G181" s="229"/>
      <c r="H181" s="230"/>
      <c r="I181" s="240">
        <f t="shared" si="5"/>
        <v>0</v>
      </c>
      <c r="J181" s="227"/>
    </row>
    <row r="182" spans="1:10">
      <c r="A182" s="217">
        <f>'CONN-COSC-R-14-SEC-1'!A171</f>
        <v>0</v>
      </c>
      <c r="B182" s="218">
        <f>'CONN-COSC-R-14-SEC-1'!B171</f>
        <v>0</v>
      </c>
      <c r="C182" s="218">
        <f>'CONN-COSC-R-14-SEC-1'!C171</f>
        <v>0</v>
      </c>
      <c r="D182" s="14">
        <f>'CONN-COSC-R-14-SEC-1'!E171</f>
        <v>0</v>
      </c>
      <c r="E182" s="227"/>
      <c r="F182" s="228"/>
      <c r="G182" s="229"/>
      <c r="H182" s="230"/>
      <c r="I182" s="240">
        <f t="shared" si="5"/>
        <v>0</v>
      </c>
      <c r="J182" s="227"/>
    </row>
    <row r="183" spans="1:10">
      <c r="A183" s="217">
        <f>'CONN-COSC-R-14-SEC-1'!A172</f>
        <v>0</v>
      </c>
      <c r="B183" s="218">
        <f>'CONN-COSC-R-14-SEC-1'!B172</f>
        <v>0</v>
      </c>
      <c r="C183" s="218">
        <f>'CONN-COSC-R-14-SEC-1'!C172</f>
        <v>0</v>
      </c>
      <c r="D183" s="14">
        <f>'CONN-COSC-R-14-SEC-1'!E172</f>
        <v>0</v>
      </c>
      <c r="E183" s="227"/>
      <c r="F183" s="228"/>
      <c r="G183" s="229"/>
      <c r="H183" s="230"/>
      <c r="I183" s="240">
        <f t="shared" si="5"/>
        <v>0</v>
      </c>
      <c r="J183" s="227"/>
    </row>
    <row r="184" spans="1:10">
      <c r="A184" s="217">
        <f>'CONN-COSC-R-14-SEC-1'!A173</f>
        <v>0</v>
      </c>
      <c r="B184" s="218">
        <f>'CONN-COSC-R-14-SEC-1'!B173</f>
        <v>0</v>
      </c>
      <c r="C184" s="218">
        <f>'CONN-COSC-R-14-SEC-1'!C173</f>
        <v>0</v>
      </c>
      <c r="D184" s="14">
        <f>'CONN-COSC-R-14-SEC-1'!E173</f>
        <v>0</v>
      </c>
      <c r="E184" s="227"/>
      <c r="F184" s="228"/>
      <c r="G184" s="229"/>
      <c r="H184" s="230"/>
      <c r="I184" s="240">
        <f t="shared" si="5"/>
        <v>0</v>
      </c>
      <c r="J184" s="227"/>
    </row>
    <row r="185" spans="1:10">
      <c r="A185" s="217">
        <f>'CONN-COSC-R-14-SEC-1'!A174</f>
        <v>0</v>
      </c>
      <c r="B185" s="218">
        <f>'CONN-COSC-R-14-SEC-1'!B174</f>
        <v>0</v>
      </c>
      <c r="C185" s="218">
        <f>'CONN-COSC-R-14-SEC-1'!C174</f>
        <v>0</v>
      </c>
      <c r="D185" s="14">
        <f>'CONN-COSC-R-14-SEC-1'!E174</f>
        <v>0</v>
      </c>
      <c r="E185" s="227"/>
      <c r="F185" s="228"/>
      <c r="G185" s="229"/>
      <c r="H185" s="230"/>
      <c r="I185" s="240">
        <f t="shared" si="5"/>
        <v>0</v>
      </c>
      <c r="J185" s="227"/>
    </row>
    <row r="186" spans="1:10">
      <c r="A186" s="217">
        <f>'CONN-COSC-R-14-SEC-1'!A175</f>
        <v>0</v>
      </c>
      <c r="B186" s="218">
        <f>'CONN-COSC-R-14-SEC-1'!B175</f>
        <v>0</v>
      </c>
      <c r="C186" s="218">
        <f>'CONN-COSC-R-14-SEC-1'!C175</f>
        <v>0</v>
      </c>
      <c r="D186" s="14">
        <f>'CONN-COSC-R-14-SEC-1'!E175</f>
        <v>0</v>
      </c>
      <c r="E186" s="227"/>
      <c r="F186" s="228"/>
      <c r="G186" s="229"/>
      <c r="H186" s="230"/>
      <c r="I186" s="240">
        <f t="shared" si="5"/>
        <v>0</v>
      </c>
      <c r="J186" s="227"/>
    </row>
    <row r="187" spans="1:10">
      <c r="A187" s="217">
        <f>'CONN-COSC-R-14-SEC-1'!A176</f>
        <v>0</v>
      </c>
      <c r="B187" s="218">
        <f>'CONN-COSC-R-14-SEC-1'!B176</f>
        <v>0</v>
      </c>
      <c r="C187" s="218">
        <f>'CONN-COSC-R-14-SEC-1'!C176</f>
        <v>0</v>
      </c>
      <c r="D187" s="14">
        <f>'CONN-COSC-R-14-SEC-1'!E176</f>
        <v>0</v>
      </c>
      <c r="E187" s="227"/>
      <c r="F187" s="228"/>
      <c r="G187" s="229"/>
      <c r="H187" s="230"/>
      <c r="I187" s="240">
        <f t="shared" si="5"/>
        <v>0</v>
      </c>
      <c r="J187" s="227"/>
    </row>
    <row r="188" spans="1:10">
      <c r="A188" s="217">
        <f>'CONN-COSC-R-14-SEC-1'!A177</f>
        <v>0</v>
      </c>
      <c r="B188" s="218">
        <f>'CONN-COSC-R-14-SEC-1'!B177</f>
        <v>0</v>
      </c>
      <c r="C188" s="218">
        <f>'CONN-COSC-R-14-SEC-1'!C177</f>
        <v>0</v>
      </c>
      <c r="D188" s="14">
        <f>'CONN-COSC-R-14-SEC-1'!E177</f>
        <v>0</v>
      </c>
      <c r="E188" s="227"/>
      <c r="F188" s="228"/>
      <c r="G188" s="229"/>
      <c r="H188" s="230"/>
      <c r="I188" s="240">
        <f t="shared" si="5"/>
        <v>0</v>
      </c>
      <c r="J188" s="227"/>
    </row>
    <row r="189" spans="1:10">
      <c r="A189" s="217">
        <f>'CONN-COSC-R-14-SEC-1'!A178</f>
        <v>0</v>
      </c>
      <c r="B189" s="218">
        <f>'CONN-COSC-R-14-SEC-1'!B178</f>
        <v>0</v>
      </c>
      <c r="C189" s="218">
        <f>'CONN-COSC-R-14-SEC-1'!C178</f>
        <v>0</v>
      </c>
      <c r="D189" s="14">
        <f>'CONN-COSC-R-14-SEC-1'!E178</f>
        <v>0</v>
      </c>
      <c r="E189" s="227"/>
      <c r="F189" s="228"/>
      <c r="G189" s="229"/>
      <c r="H189" s="230"/>
      <c r="I189" s="240">
        <f t="shared" si="5"/>
        <v>0</v>
      </c>
      <c r="J189" s="227"/>
    </row>
    <row r="190" spans="1:10">
      <c r="A190" s="217">
        <f>'CONN-COSC-R-14-SEC-1'!A179</f>
        <v>0</v>
      </c>
      <c r="B190" s="218">
        <f>'CONN-COSC-R-14-SEC-1'!B179</f>
        <v>0</v>
      </c>
      <c r="C190" s="218">
        <f>'CONN-COSC-R-14-SEC-1'!C179</f>
        <v>0</v>
      </c>
      <c r="D190" s="14">
        <f>'CONN-COSC-R-14-SEC-1'!E179</f>
        <v>0</v>
      </c>
      <c r="E190" s="227"/>
      <c r="F190" s="228"/>
      <c r="G190" s="229"/>
      <c r="H190" s="230"/>
      <c r="I190" s="240">
        <f t="shared" si="5"/>
        <v>0</v>
      </c>
      <c r="J190" s="227"/>
    </row>
    <row r="191" spans="1:10">
      <c r="A191" s="217">
        <f>'CONN-COSC-R-14-SEC-1'!A180</f>
        <v>0</v>
      </c>
      <c r="B191" s="218">
        <f>'CONN-COSC-R-14-SEC-1'!B180</f>
        <v>0</v>
      </c>
      <c r="C191" s="218">
        <f>'CONN-COSC-R-14-SEC-1'!C180</f>
        <v>0</v>
      </c>
      <c r="D191" s="14">
        <f>'CONN-COSC-R-14-SEC-1'!E180</f>
        <v>0</v>
      </c>
      <c r="E191" s="227"/>
      <c r="F191" s="228"/>
      <c r="G191" s="229"/>
      <c r="H191" s="230"/>
      <c r="I191" s="240">
        <f t="shared" si="5"/>
        <v>0</v>
      </c>
      <c r="J191" s="227"/>
    </row>
    <row r="192" spans="1:10">
      <c r="A192" s="217">
        <f>'CONN-COSC-R-14-SEC-1'!A181</f>
        <v>0</v>
      </c>
      <c r="B192" s="218">
        <f>'CONN-COSC-R-14-SEC-1'!B181</f>
        <v>0</v>
      </c>
      <c r="C192" s="218">
        <f>'CONN-COSC-R-14-SEC-1'!C181</f>
        <v>0</v>
      </c>
      <c r="D192" s="14">
        <f>'CONN-COSC-R-14-SEC-1'!E181</f>
        <v>0</v>
      </c>
      <c r="E192" s="227"/>
      <c r="F192" s="228"/>
      <c r="G192" s="229"/>
      <c r="H192" s="230"/>
      <c r="I192" s="240">
        <f t="shared" si="5"/>
        <v>0</v>
      </c>
      <c r="J192" s="227"/>
    </row>
    <row r="193" spans="1:10">
      <c r="A193" s="217">
        <f>'CONN-COSC-R-14-SEC-1'!A182</f>
        <v>0</v>
      </c>
      <c r="B193" s="218">
        <f>'CONN-COSC-R-14-SEC-1'!B182</f>
        <v>0</v>
      </c>
      <c r="C193" s="218">
        <f>'CONN-COSC-R-14-SEC-1'!C182</f>
        <v>0</v>
      </c>
      <c r="D193" s="14">
        <f>'CONN-COSC-R-14-SEC-1'!E182</f>
        <v>0</v>
      </c>
      <c r="E193" s="227"/>
      <c r="F193" s="228"/>
      <c r="G193" s="229"/>
      <c r="H193" s="230"/>
      <c r="I193" s="240">
        <f t="shared" si="5"/>
        <v>0</v>
      </c>
      <c r="J193" s="227"/>
    </row>
    <row r="194" spans="1:10">
      <c r="A194" s="217">
        <f>'CONN-COSC-R-14-SEC-1'!A183</f>
        <v>0</v>
      </c>
      <c r="B194" s="218">
        <f>'CONN-COSC-R-14-SEC-1'!B183</f>
        <v>0</v>
      </c>
      <c r="C194" s="218">
        <f>'CONN-COSC-R-14-SEC-1'!C183</f>
        <v>0</v>
      </c>
      <c r="D194" s="14">
        <f>'CONN-COSC-R-14-SEC-1'!E183</f>
        <v>0</v>
      </c>
      <c r="E194" s="227"/>
      <c r="F194" s="228"/>
      <c r="G194" s="229"/>
      <c r="H194" s="230"/>
      <c r="I194" s="240">
        <f t="shared" si="5"/>
        <v>0</v>
      </c>
      <c r="J194" s="227"/>
    </row>
    <row r="195" spans="1:10">
      <c r="A195" s="217">
        <f>'CONN-COSC-R-14-SEC-1'!A184</f>
        <v>0</v>
      </c>
      <c r="B195" s="218">
        <f>'CONN-COSC-R-14-SEC-1'!B184</f>
        <v>0</v>
      </c>
      <c r="C195" s="218">
        <f>'CONN-COSC-R-14-SEC-1'!C184</f>
        <v>0</v>
      </c>
      <c r="D195" s="14">
        <f>'CONN-COSC-R-14-SEC-1'!E184</f>
        <v>0</v>
      </c>
      <c r="E195" s="227"/>
      <c r="F195" s="228"/>
      <c r="G195" s="229"/>
      <c r="H195" s="230"/>
      <c r="I195" s="240">
        <f t="shared" si="5"/>
        <v>0</v>
      </c>
      <c r="J195" s="227"/>
    </row>
    <row r="196" spans="1:10">
      <c r="A196" s="217">
        <f>'CONN-COSC-R-14-SEC-1'!A185</f>
        <v>0</v>
      </c>
      <c r="B196" s="218">
        <f>'CONN-COSC-R-14-SEC-1'!B185</f>
        <v>0</v>
      </c>
      <c r="C196" s="218">
        <f>'CONN-COSC-R-14-SEC-1'!C185</f>
        <v>0</v>
      </c>
      <c r="D196" s="14">
        <f>'CONN-COSC-R-14-SEC-1'!E185</f>
        <v>0</v>
      </c>
      <c r="E196" s="227"/>
      <c r="F196" s="228"/>
      <c r="G196" s="229"/>
      <c r="H196" s="230"/>
      <c r="I196" s="240">
        <f t="shared" si="5"/>
        <v>0</v>
      </c>
      <c r="J196" s="227"/>
    </row>
    <row r="197" spans="1:10">
      <c r="A197" s="217">
        <f>'CONN-COSC-R-14-SEC-1'!A186</f>
        <v>0</v>
      </c>
      <c r="B197" s="218">
        <f>'CONN-COSC-R-14-SEC-1'!B186</f>
        <v>0</v>
      </c>
      <c r="C197" s="218">
        <f>'CONN-COSC-R-14-SEC-1'!C186</f>
        <v>0</v>
      </c>
      <c r="D197" s="14">
        <f>'CONN-COSC-R-14-SEC-1'!E186</f>
        <v>0</v>
      </c>
      <c r="E197" s="227"/>
      <c r="F197" s="228"/>
      <c r="G197" s="229"/>
      <c r="H197" s="230"/>
      <c r="I197" s="240">
        <f t="shared" si="5"/>
        <v>0</v>
      </c>
      <c r="J197" s="227"/>
    </row>
    <row r="198" spans="1:10">
      <c r="A198" s="217">
        <f>'CONN-COSC-R-14-SEC-1'!A187</f>
        <v>0</v>
      </c>
      <c r="B198" s="218">
        <f>'CONN-COSC-R-14-SEC-1'!B187</f>
        <v>0</v>
      </c>
      <c r="C198" s="218">
        <f>'CONN-COSC-R-14-SEC-1'!C187</f>
        <v>0</v>
      </c>
      <c r="D198" s="14">
        <f>'CONN-COSC-R-14-SEC-1'!E187</f>
        <v>0</v>
      </c>
      <c r="E198" s="227"/>
      <c r="F198" s="228"/>
      <c r="G198" s="229"/>
      <c r="H198" s="230"/>
      <c r="I198" s="240">
        <f t="shared" si="5"/>
        <v>0</v>
      </c>
      <c r="J198" s="227"/>
    </row>
    <row r="199" spans="1:10">
      <c r="A199" s="217">
        <f>'CONN-COSC-R-14-SEC-1'!A188</f>
        <v>0</v>
      </c>
      <c r="B199" s="218">
        <f>'CONN-COSC-R-14-SEC-1'!B188</f>
        <v>0</v>
      </c>
      <c r="C199" s="218">
        <f>'CONN-COSC-R-14-SEC-1'!C188</f>
        <v>0</v>
      </c>
      <c r="D199" s="14">
        <f>'CONN-COSC-R-14-SEC-1'!E188</f>
        <v>0</v>
      </c>
      <c r="E199" s="227"/>
      <c r="F199" s="228"/>
      <c r="G199" s="229"/>
      <c r="H199" s="230"/>
      <c r="I199" s="240">
        <f t="shared" si="5"/>
        <v>0</v>
      </c>
      <c r="J199" s="227"/>
    </row>
    <row r="200" spans="1:10">
      <c r="A200" s="217">
        <f>'CONN-COSC-R-14-SEC-1'!A189</f>
        <v>0</v>
      </c>
      <c r="B200" s="218">
        <f>'CONN-COSC-R-14-SEC-1'!B189</f>
        <v>0</v>
      </c>
      <c r="C200" s="218">
        <f>'CONN-COSC-R-14-SEC-1'!C189</f>
        <v>0</v>
      </c>
      <c r="D200" s="14">
        <f>'CONN-COSC-R-14-SEC-1'!E189</f>
        <v>0</v>
      </c>
      <c r="E200" s="227"/>
      <c r="F200" s="228"/>
      <c r="G200" s="229"/>
      <c r="H200" s="230"/>
      <c r="I200" s="240">
        <f t="shared" si="5"/>
        <v>0</v>
      </c>
      <c r="J200" s="227"/>
    </row>
    <row r="201" spans="1:10">
      <c r="A201" s="217">
        <f>'CONN-COSC-R-14-SEC-1'!A190</f>
        <v>0</v>
      </c>
      <c r="B201" s="218">
        <f>'CONN-COSC-R-14-SEC-1'!B190</f>
        <v>0</v>
      </c>
      <c r="C201" s="218">
        <f>'CONN-COSC-R-14-SEC-1'!C190</f>
        <v>0</v>
      </c>
      <c r="D201" s="14">
        <f>'CONN-COSC-R-14-SEC-1'!E190</f>
        <v>0</v>
      </c>
      <c r="E201" s="227"/>
      <c r="F201" s="228"/>
      <c r="G201" s="229"/>
      <c r="H201" s="230"/>
      <c r="I201" s="240">
        <f t="shared" si="5"/>
        <v>0</v>
      </c>
      <c r="J201" s="227"/>
    </row>
    <row r="202" spans="1:10">
      <c r="A202" s="217">
        <f>'CONN-COSC-R-14-SEC-1'!A191</f>
        <v>0</v>
      </c>
      <c r="B202" s="218">
        <f>'CONN-COSC-R-14-SEC-1'!B191</f>
        <v>0</v>
      </c>
      <c r="C202" s="218">
        <f>'CONN-COSC-R-14-SEC-1'!C191</f>
        <v>0</v>
      </c>
      <c r="D202" s="14">
        <f>'CONN-COSC-R-14-SEC-1'!E191</f>
        <v>0</v>
      </c>
      <c r="E202" s="227"/>
      <c r="F202" s="228"/>
      <c r="G202" s="229"/>
      <c r="H202" s="230"/>
      <c r="I202" s="240">
        <f t="shared" si="5"/>
        <v>0</v>
      </c>
      <c r="J202" s="227"/>
    </row>
    <row r="203" spans="1:11">
      <c r="A203" s="194"/>
      <c r="B203" s="194"/>
      <c r="C203" s="194"/>
      <c r="D203" s="194"/>
      <c r="E203" s="194"/>
      <c r="F203" s="237"/>
      <c r="G203" s="225"/>
      <c r="H203" s="226"/>
      <c r="I203" s="194" t="s">
        <v>530</v>
      </c>
      <c r="J203" s="194"/>
      <c r="K203" s="1"/>
    </row>
    <row r="204" spans="1:10">
      <c r="A204" s="217">
        <f>'CONN-COSC-R-14-SEC-1'!A195</f>
        <v>0</v>
      </c>
      <c r="B204" s="218">
        <f>'CONN-COSC-R-14-SEC-1'!B195</f>
        <v>0</v>
      </c>
      <c r="C204" s="218">
        <f>'CONN-COSC-R-14-SEC-1'!C195</f>
        <v>0</v>
      </c>
      <c r="D204" s="18">
        <f>'CONN-COSC-R-14-SEC-1'!E195</f>
        <v>0</v>
      </c>
      <c r="E204" s="238"/>
      <c r="G204" s="225"/>
      <c r="H204" s="224"/>
      <c r="I204" s="78">
        <f>D204:D209</f>
        <v>0</v>
      </c>
      <c r="J204" s="227"/>
    </row>
    <row r="205" spans="1:10">
      <c r="A205" s="217">
        <f>'CONN-COSC-R-14-SEC-1'!A196</f>
        <v>0</v>
      </c>
      <c r="B205" s="218">
        <f>'CONN-COSC-R-14-SEC-1'!B196</f>
        <v>0</v>
      </c>
      <c r="C205" s="218">
        <f>'CONN-COSC-R-14-SEC-1'!C196</f>
        <v>0</v>
      </c>
      <c r="D205" s="18">
        <f>'CONN-COSC-R-14-SEC-1'!E196</f>
        <v>0</v>
      </c>
      <c r="E205" s="238"/>
      <c r="G205" s="225"/>
      <c r="H205" s="224"/>
      <c r="I205" s="78">
        <f>D205:D209</f>
        <v>0</v>
      </c>
      <c r="J205" s="227"/>
    </row>
    <row r="206" spans="1:10">
      <c r="A206" s="217">
        <f>'CONN-COSC-R-14-SEC-1'!A197</f>
        <v>0</v>
      </c>
      <c r="B206" s="218">
        <f>'CONN-COSC-R-14-SEC-1'!B197</f>
        <v>0</v>
      </c>
      <c r="C206" s="218">
        <f>'CONN-COSC-R-14-SEC-1'!C197</f>
        <v>0</v>
      </c>
      <c r="D206" s="18">
        <f>'CONN-COSC-R-14-SEC-1'!E197</f>
        <v>0</v>
      </c>
      <c r="E206" s="238"/>
      <c r="G206" s="225"/>
      <c r="H206" s="224"/>
      <c r="I206" s="78">
        <f>D206:D209</f>
        <v>0</v>
      </c>
      <c r="J206" s="227"/>
    </row>
    <row r="207" spans="1:10">
      <c r="A207" s="217">
        <f>'CONN-COSC-R-14-SEC-1'!A198</f>
        <v>0</v>
      </c>
      <c r="B207" s="218">
        <f>'CONN-COSC-R-14-SEC-1'!B198</f>
        <v>0</v>
      </c>
      <c r="C207" s="218">
        <f>'CONN-COSC-R-14-SEC-1'!C198</f>
        <v>0</v>
      </c>
      <c r="D207" s="18">
        <f>'CONN-COSC-R-14-SEC-1'!E198</f>
        <v>0</v>
      </c>
      <c r="E207" s="238"/>
      <c r="G207" s="225"/>
      <c r="H207" s="224"/>
      <c r="I207" s="78">
        <f>D207:D210</f>
        <v>0</v>
      </c>
      <c r="J207" s="227"/>
    </row>
    <row r="208" spans="1:10">
      <c r="A208" s="217">
        <f>'CONN-COSC-R-14-SEC-1'!A199</f>
        <v>0</v>
      </c>
      <c r="B208" s="218">
        <f>'CONN-COSC-R-14-SEC-1'!B199</f>
        <v>0</v>
      </c>
      <c r="C208" s="218">
        <f>'CONN-COSC-R-14-SEC-1'!C199</f>
        <v>0</v>
      </c>
      <c r="D208" s="18">
        <f>'CONN-COSC-R-14-SEC-1'!E199</f>
        <v>0</v>
      </c>
      <c r="E208" s="238"/>
      <c r="G208" s="225"/>
      <c r="H208" s="224"/>
      <c r="I208" s="78">
        <f>D208:D211</f>
        <v>0</v>
      </c>
      <c r="J208" s="227"/>
    </row>
    <row r="209" spans="1:10">
      <c r="A209" s="243"/>
      <c r="B209" s="213"/>
      <c r="C209" s="213"/>
      <c r="D209" s="195"/>
      <c r="E209" s="224"/>
      <c r="G209" s="224"/>
      <c r="H209" s="224"/>
      <c r="I209" s="246"/>
      <c r="J209" s="228"/>
    </row>
    <row r="210" ht="23.25" spans="1:11">
      <c r="A210" s="197" t="s">
        <v>666</v>
      </c>
      <c r="B210" s="197"/>
      <c r="C210" s="197"/>
      <c r="D210" s="197"/>
      <c r="E210" s="199"/>
      <c r="G210" s="184"/>
      <c r="H210" s="198"/>
      <c r="I210" s="198"/>
      <c r="J210" s="199"/>
      <c r="K210" s="199"/>
    </row>
    <row r="211" ht="23.25" spans="1:11">
      <c r="A211" s="5" t="s">
        <v>667</v>
      </c>
      <c r="B211" s="5"/>
      <c r="C211" s="5"/>
      <c r="D211" s="5"/>
      <c r="E211" s="199"/>
      <c r="G211" s="184"/>
      <c r="H211" s="21"/>
      <c r="I211" s="21"/>
      <c r="J211" s="30"/>
      <c r="K211" s="30"/>
    </row>
    <row r="212" ht="23.25" spans="1:11">
      <c r="A212" s="5" t="s">
        <v>1219</v>
      </c>
      <c r="B212" s="5"/>
      <c r="C212" s="5"/>
      <c r="D212" s="5"/>
      <c r="E212" s="199"/>
      <c r="G212" s="184"/>
      <c r="H212" s="21"/>
      <c r="I212" s="22"/>
      <c r="J212" s="30"/>
      <c r="K212" s="30"/>
    </row>
    <row r="213" ht="23.25" spans="1:11">
      <c r="A213" s="5" t="s">
        <v>1212</v>
      </c>
      <c r="B213" s="5"/>
      <c r="C213" s="5"/>
      <c r="D213" s="5"/>
      <c r="E213" s="199"/>
      <c r="G213" s="184"/>
      <c r="H213" s="21"/>
      <c r="I213" s="22"/>
      <c r="J213" s="30"/>
      <c r="K213" s="30"/>
    </row>
    <row r="214" spans="1:11">
      <c r="A214" s="6" t="s">
        <v>1213</v>
      </c>
      <c r="B214" s="6"/>
      <c r="C214" s="6"/>
      <c r="D214" s="6"/>
      <c r="E214" s="219"/>
      <c r="F214" s="219"/>
      <c r="G214" s="220"/>
      <c r="H214" s="221" t="str">
        <f>A214</f>
        <v>Year II Semester II 2023 </v>
      </c>
      <c r="I214" s="221"/>
      <c r="J214" s="1"/>
      <c r="K214" s="1"/>
    </row>
    <row r="215" ht="18.75" customHeight="1" spans="1:11">
      <c r="A215" s="7" t="s">
        <v>1230</v>
      </c>
      <c r="B215" s="7"/>
      <c r="C215" s="7"/>
      <c r="D215" s="7"/>
      <c r="E215" s="7"/>
      <c r="G215" s="186"/>
      <c r="H215" s="239" t="str">
        <f>A215</f>
        <v>COURSE TITLE: Inclusiveness  </v>
      </c>
      <c r="I215" s="239"/>
      <c r="J215" s="239"/>
      <c r="K215" s="239"/>
    </row>
    <row r="216" spans="1:11">
      <c r="A216" s="6" t="s">
        <v>1231</v>
      </c>
      <c r="B216" s="6"/>
      <c r="C216" s="6"/>
      <c r="D216" s="6"/>
      <c r="E216" s="195"/>
      <c r="G216" s="220"/>
      <c r="H216" s="6" t="str">
        <f>A216</f>
        <v>COURSE NO: Snie 2012</v>
      </c>
      <c r="I216" s="6"/>
      <c r="J216" s="6"/>
      <c r="K216" s="6"/>
    </row>
    <row r="217" spans="1:11">
      <c r="A217" s="213" t="s">
        <v>1216</v>
      </c>
      <c r="B217" s="213"/>
      <c r="C217" s="213"/>
      <c r="D217" s="213"/>
      <c r="E217" s="222"/>
      <c r="G217" s="220"/>
      <c r="H217" s="223" t="str">
        <f>A217</f>
        <v>SECTION: COSC/R/14-1</v>
      </c>
      <c r="I217" s="223"/>
      <c r="J217" s="223"/>
      <c r="K217" s="1"/>
    </row>
    <row r="218" spans="1:11">
      <c r="A218" s="8" t="s">
        <v>1232</v>
      </c>
      <c r="B218" s="8"/>
      <c r="C218" s="8"/>
      <c r="D218" s="8"/>
      <c r="E218" s="222"/>
      <c r="G218" s="220"/>
      <c r="H218" s="223" t="str">
        <f>A218</f>
        <v>INSTRUCTOR: DR. DEREJE</v>
      </c>
      <c r="I218" s="223"/>
      <c r="J218" s="223"/>
      <c r="K218" s="1"/>
    </row>
    <row r="219" spans="1:11">
      <c r="A219" s="9" t="s">
        <v>675</v>
      </c>
      <c r="B219" s="214" t="s">
        <v>477</v>
      </c>
      <c r="C219" s="215"/>
      <c r="D219" s="216" t="s">
        <v>9</v>
      </c>
      <c r="E219" s="216" t="s">
        <v>676</v>
      </c>
      <c r="F219" s="224"/>
      <c r="G219" s="225"/>
      <c r="H219" s="226"/>
      <c r="I219" s="216" t="s">
        <v>9</v>
      </c>
      <c r="J219" s="216" t="s">
        <v>676</v>
      </c>
      <c r="K219" s="1"/>
    </row>
    <row r="220" spans="1:10">
      <c r="A220" s="217">
        <f>'CONN-COSC-R-14-SEC-1'!A207</f>
        <v>0</v>
      </c>
      <c r="B220" s="218">
        <f>'CONN-COSC-R-14-SEC-1'!B207</f>
        <v>0</v>
      </c>
      <c r="C220" s="218">
        <f>'CONN-COSC-R-14-SEC-1'!C207</f>
        <v>0</v>
      </c>
      <c r="D220" s="14">
        <f>'CONN-COSC-R-14-SEC-1'!E207</f>
        <v>0</v>
      </c>
      <c r="E220" s="227"/>
      <c r="F220" s="228"/>
      <c r="G220" s="229"/>
      <c r="H220" s="230"/>
      <c r="I220" s="240">
        <f>D220</f>
        <v>0</v>
      </c>
      <c r="J220" s="227"/>
    </row>
    <row r="221" spans="1:10">
      <c r="A221" s="217">
        <f>'CONN-COSC-R-14-SEC-1'!A208</f>
        <v>0</v>
      </c>
      <c r="B221" s="218">
        <f>'CONN-COSC-R-14-SEC-1'!B208</f>
        <v>0</v>
      </c>
      <c r="C221" s="218">
        <f>'CONN-COSC-R-14-SEC-1'!C208</f>
        <v>0</v>
      </c>
      <c r="D221" s="14">
        <f>'CONN-COSC-R-14-SEC-1'!E208</f>
        <v>0</v>
      </c>
      <c r="E221" s="227"/>
      <c r="F221" s="231"/>
      <c r="G221" s="232"/>
      <c r="H221" s="233"/>
      <c r="I221" s="240">
        <f t="shared" ref="I221:I256" si="6">D221</f>
        <v>0</v>
      </c>
      <c r="J221" s="227"/>
    </row>
    <row r="222" spans="1:10">
      <c r="A222" s="217">
        <f>'CONN-COSC-R-14-SEC-1'!A209</f>
        <v>0</v>
      </c>
      <c r="B222" s="218">
        <f>'CONN-COSC-R-14-SEC-1'!B209</f>
        <v>0</v>
      </c>
      <c r="C222" s="218">
        <f>'CONN-COSC-R-14-SEC-1'!C209</f>
        <v>0</v>
      </c>
      <c r="D222" s="14">
        <f>'CONN-COSC-R-14-SEC-1'!E209</f>
        <v>0</v>
      </c>
      <c r="E222" s="227"/>
      <c r="F222" s="228"/>
      <c r="G222" s="229"/>
      <c r="H222" s="230"/>
      <c r="I222" s="240">
        <f t="shared" si="6"/>
        <v>0</v>
      </c>
      <c r="J222" s="227"/>
    </row>
    <row r="223" spans="1:10">
      <c r="A223" s="217">
        <f>'CONN-COSC-R-14-SEC-1'!A210</f>
        <v>0</v>
      </c>
      <c r="B223" s="218">
        <f>'CONN-COSC-R-14-SEC-1'!B210</f>
        <v>0</v>
      </c>
      <c r="C223" s="218">
        <f>'CONN-COSC-R-14-SEC-1'!C210</f>
        <v>0</v>
      </c>
      <c r="D223" s="14">
        <f>'CONN-COSC-R-14-SEC-1'!E210</f>
        <v>0</v>
      </c>
      <c r="E223" s="227"/>
      <c r="F223" s="228" t="s">
        <v>681</v>
      </c>
      <c r="G223" s="229"/>
      <c r="H223" s="230"/>
      <c r="I223" s="240">
        <f t="shared" si="6"/>
        <v>0</v>
      </c>
      <c r="J223" s="227"/>
    </row>
    <row r="224" spans="1:10">
      <c r="A224" s="217">
        <f>'CONN-COSC-R-14-SEC-1'!A211</f>
        <v>0</v>
      </c>
      <c r="B224" s="218">
        <f>'CONN-COSC-R-14-SEC-1'!B211</f>
        <v>0</v>
      </c>
      <c r="C224" s="218">
        <f>'CONN-COSC-R-14-SEC-1'!C211</f>
        <v>0</v>
      </c>
      <c r="D224" s="14">
        <f>'CONN-COSC-R-14-SEC-1'!E211</f>
        <v>0</v>
      </c>
      <c r="E224" s="227"/>
      <c r="F224" s="234" t="s">
        <v>684</v>
      </c>
      <c r="G224" s="235"/>
      <c r="H224" s="236"/>
      <c r="I224" s="240">
        <f t="shared" si="6"/>
        <v>0</v>
      </c>
      <c r="J224" s="227"/>
    </row>
    <row r="225" spans="1:10">
      <c r="A225" s="217">
        <f>'CONN-COSC-R-14-SEC-1'!A212</f>
        <v>0</v>
      </c>
      <c r="B225" s="218">
        <f>'CONN-COSC-R-14-SEC-1'!B212</f>
        <v>0</v>
      </c>
      <c r="C225" s="218">
        <f>'CONN-COSC-R-14-SEC-1'!C212</f>
        <v>0</v>
      </c>
      <c r="D225" s="14">
        <f>'CONN-COSC-R-14-SEC-1'!E212</f>
        <v>0</v>
      </c>
      <c r="E225" s="227"/>
      <c r="F225" s="234" t="s">
        <v>687</v>
      </c>
      <c r="G225" s="235"/>
      <c r="H225" s="236"/>
      <c r="I225" s="240">
        <f t="shared" si="6"/>
        <v>0</v>
      </c>
      <c r="J225" s="227"/>
    </row>
    <row r="226" spans="1:10">
      <c r="A226" s="217">
        <f>'CONN-COSC-R-14-SEC-1'!A213</f>
        <v>0</v>
      </c>
      <c r="B226" s="218">
        <f>'CONN-COSC-R-14-SEC-1'!B213</f>
        <v>0</v>
      </c>
      <c r="C226" s="218">
        <f>'CONN-COSC-R-14-SEC-1'!C213</f>
        <v>0</v>
      </c>
      <c r="D226" s="14">
        <f>'CONN-COSC-R-14-SEC-1'!E213</f>
        <v>0</v>
      </c>
      <c r="E226" s="227"/>
      <c r="F226" s="234" t="s">
        <v>690</v>
      </c>
      <c r="G226" s="235"/>
      <c r="H226" s="236"/>
      <c r="I226" s="240">
        <f t="shared" si="6"/>
        <v>0</v>
      </c>
      <c r="J226" s="227"/>
    </row>
    <row r="227" spans="1:10">
      <c r="A227" s="217">
        <f>'CONN-COSC-R-14-SEC-1'!A214</f>
        <v>0</v>
      </c>
      <c r="B227" s="218">
        <f>'CONN-COSC-R-14-SEC-1'!B214</f>
        <v>0</v>
      </c>
      <c r="C227" s="218">
        <f>'CONN-COSC-R-14-SEC-1'!C214</f>
        <v>0</v>
      </c>
      <c r="D227" s="14">
        <f>'CONN-COSC-R-14-SEC-1'!E214</f>
        <v>0</v>
      </c>
      <c r="E227" s="227"/>
      <c r="F227" s="234" t="s">
        <v>693</v>
      </c>
      <c r="G227" s="235"/>
      <c r="H227" s="236"/>
      <c r="I227" s="240">
        <f t="shared" si="6"/>
        <v>0</v>
      </c>
      <c r="J227" s="227"/>
    </row>
    <row r="228" spans="1:10">
      <c r="A228" s="217">
        <f>'CONN-COSC-R-14-SEC-1'!A215</f>
        <v>0</v>
      </c>
      <c r="B228" s="218">
        <f>'CONN-COSC-R-14-SEC-1'!B215</f>
        <v>0</v>
      </c>
      <c r="C228" s="218">
        <f>'CONN-COSC-R-14-SEC-1'!C215</f>
        <v>0</v>
      </c>
      <c r="D228" s="14">
        <f>'CONN-COSC-R-14-SEC-1'!E215</f>
        <v>0</v>
      </c>
      <c r="E228" s="227"/>
      <c r="F228" s="234" t="s">
        <v>696</v>
      </c>
      <c r="G228" s="235"/>
      <c r="H228" s="236"/>
      <c r="I228" s="240">
        <f t="shared" si="6"/>
        <v>0</v>
      </c>
      <c r="J228" s="227"/>
    </row>
    <row r="229" spans="1:10">
      <c r="A229" s="217">
        <f>'CONN-COSC-R-14-SEC-1'!A216</f>
        <v>0</v>
      </c>
      <c r="B229" s="218">
        <f>'CONN-COSC-R-14-SEC-1'!B216</f>
        <v>0</v>
      </c>
      <c r="C229" s="218">
        <f>'CONN-COSC-R-14-SEC-1'!C216</f>
        <v>0</v>
      </c>
      <c r="D229" s="14">
        <f>'CONN-COSC-R-14-SEC-1'!E216</f>
        <v>0</v>
      </c>
      <c r="E229" s="227"/>
      <c r="F229" s="234" t="s">
        <v>699</v>
      </c>
      <c r="G229" s="235"/>
      <c r="H229" s="236"/>
      <c r="I229" s="240">
        <f t="shared" si="6"/>
        <v>0</v>
      </c>
      <c r="J229" s="227"/>
    </row>
    <row r="230" spans="1:10">
      <c r="A230" s="217">
        <f>'CONN-COSC-R-14-SEC-1'!A217</f>
        <v>0</v>
      </c>
      <c r="B230" s="218">
        <f>'CONN-COSC-R-14-SEC-1'!B217</f>
        <v>0</v>
      </c>
      <c r="C230" s="218">
        <f>'CONN-COSC-R-14-SEC-1'!C217</f>
        <v>0</v>
      </c>
      <c r="D230" s="14">
        <f>'CONN-COSC-R-14-SEC-1'!E217</f>
        <v>0</v>
      </c>
      <c r="E230" s="227"/>
      <c r="F230" s="234" t="s">
        <v>705</v>
      </c>
      <c r="G230" s="235"/>
      <c r="H230" s="236"/>
      <c r="I230" s="240">
        <f t="shared" si="6"/>
        <v>0</v>
      </c>
      <c r="J230" s="227"/>
    </row>
    <row r="231" spans="1:10">
      <c r="A231" s="217">
        <f>'CONN-COSC-R-14-SEC-1'!A218</f>
        <v>0</v>
      </c>
      <c r="B231" s="218">
        <f>'CONN-COSC-R-14-SEC-1'!B218</f>
        <v>0</v>
      </c>
      <c r="C231" s="218">
        <f>'CONN-COSC-R-14-SEC-1'!C218</f>
        <v>0</v>
      </c>
      <c r="D231" s="14">
        <f>'CONN-COSC-R-14-SEC-1'!E218</f>
        <v>0</v>
      </c>
      <c r="E231" s="227"/>
      <c r="F231" s="234" t="s">
        <v>702</v>
      </c>
      <c r="G231" s="235"/>
      <c r="H231" s="236"/>
      <c r="I231" s="240">
        <f t="shared" si="6"/>
        <v>0</v>
      </c>
      <c r="J231" s="227"/>
    </row>
    <row r="232" spans="1:10">
      <c r="A232" s="217">
        <f>'CONN-COSC-R-14-SEC-1'!A219</f>
        <v>0</v>
      </c>
      <c r="B232" s="218">
        <f>'CONN-COSC-R-14-SEC-1'!B219</f>
        <v>0</v>
      </c>
      <c r="C232" s="218">
        <f>'CONN-COSC-R-14-SEC-1'!C219</f>
        <v>0</v>
      </c>
      <c r="D232" s="14">
        <f>'CONN-COSC-R-14-SEC-1'!E219</f>
        <v>0</v>
      </c>
      <c r="E232" s="227"/>
      <c r="F232" s="234" t="s">
        <v>708</v>
      </c>
      <c r="G232" s="235"/>
      <c r="H232" s="236"/>
      <c r="I232" s="240">
        <f t="shared" si="6"/>
        <v>0</v>
      </c>
      <c r="J232" s="227"/>
    </row>
    <row r="233" spans="1:10">
      <c r="A233" s="217">
        <f>'CONN-COSC-R-14-SEC-1'!A220</f>
        <v>0</v>
      </c>
      <c r="B233" s="218">
        <f>'CONN-COSC-R-14-SEC-1'!B220</f>
        <v>0</v>
      </c>
      <c r="C233" s="218">
        <f>'CONN-COSC-R-14-SEC-1'!C220</f>
        <v>0</v>
      </c>
      <c r="D233" s="14">
        <f>'CONN-COSC-R-14-SEC-1'!E220</f>
        <v>0</v>
      </c>
      <c r="E233" s="227"/>
      <c r="F233" s="234" t="s">
        <v>1217</v>
      </c>
      <c r="G233" s="235"/>
      <c r="H233" s="236"/>
      <c r="I233" s="240">
        <f t="shared" si="6"/>
        <v>0</v>
      </c>
      <c r="J233" s="227"/>
    </row>
    <row r="234" spans="1:10">
      <c r="A234" s="217">
        <f>'CONN-COSC-R-14-SEC-1'!A221</f>
        <v>0</v>
      </c>
      <c r="B234" s="218">
        <f>'CONN-COSC-R-14-SEC-1'!B221</f>
        <v>0</v>
      </c>
      <c r="C234" s="218">
        <f>'CONN-COSC-R-14-SEC-1'!C221</f>
        <v>0</v>
      </c>
      <c r="D234" s="14">
        <f>'CONN-COSC-R-14-SEC-1'!E221</f>
        <v>0</v>
      </c>
      <c r="E234" s="227"/>
      <c r="F234" s="234" t="s">
        <v>1218</v>
      </c>
      <c r="G234" s="235"/>
      <c r="H234" s="236"/>
      <c r="I234" s="240">
        <f t="shared" si="6"/>
        <v>0</v>
      </c>
      <c r="J234" s="227"/>
    </row>
    <row r="235" spans="1:10">
      <c r="A235" s="217">
        <f>'CONN-COSC-R-14-SEC-1'!A222</f>
        <v>0</v>
      </c>
      <c r="B235" s="218">
        <f>'CONN-COSC-R-14-SEC-1'!B222</f>
        <v>0</v>
      </c>
      <c r="C235" s="218">
        <f>'CONN-COSC-R-14-SEC-1'!C222</f>
        <v>0</v>
      </c>
      <c r="D235" s="14">
        <f>'CONN-COSC-R-14-SEC-1'!E222</f>
        <v>0</v>
      </c>
      <c r="E235" s="227"/>
      <c r="F235" s="228"/>
      <c r="G235" s="229"/>
      <c r="H235" s="230"/>
      <c r="I235" s="240">
        <f t="shared" si="6"/>
        <v>0</v>
      </c>
      <c r="J235" s="227"/>
    </row>
    <row r="236" spans="1:10">
      <c r="A236" s="217">
        <f>'CONN-COSC-R-14-SEC-1'!A223</f>
        <v>0</v>
      </c>
      <c r="B236" s="218">
        <f>'CONN-COSC-R-14-SEC-1'!B223</f>
        <v>0</v>
      </c>
      <c r="C236" s="218">
        <f>'CONN-COSC-R-14-SEC-1'!C223</f>
        <v>0</v>
      </c>
      <c r="D236" s="14">
        <f>'CONN-COSC-R-14-SEC-1'!E223</f>
        <v>0</v>
      </c>
      <c r="E236" s="227"/>
      <c r="F236" s="228"/>
      <c r="G236" s="229"/>
      <c r="H236" s="230"/>
      <c r="I236" s="240">
        <f t="shared" si="6"/>
        <v>0</v>
      </c>
      <c r="J236" s="227"/>
    </row>
    <row r="237" spans="1:10">
      <c r="A237" s="217">
        <f>'CONN-COSC-R-14-SEC-1'!A224</f>
        <v>0</v>
      </c>
      <c r="B237" s="218">
        <f>'CONN-COSC-R-14-SEC-1'!B224</f>
        <v>0</v>
      </c>
      <c r="C237" s="218">
        <f>'CONN-COSC-R-14-SEC-1'!C224</f>
        <v>0</v>
      </c>
      <c r="D237" s="14">
        <f>'CONN-COSC-R-14-SEC-1'!E224</f>
        <v>0</v>
      </c>
      <c r="E237" s="227"/>
      <c r="F237" s="228"/>
      <c r="G237" s="229"/>
      <c r="H237" s="230"/>
      <c r="I237" s="240">
        <f t="shared" si="6"/>
        <v>0</v>
      </c>
      <c r="J237" s="227"/>
    </row>
    <row r="238" spans="1:10">
      <c r="A238" s="217">
        <f>'CONN-COSC-R-14-SEC-1'!A225</f>
        <v>0</v>
      </c>
      <c r="B238" s="218">
        <f>'CONN-COSC-R-14-SEC-1'!B225</f>
        <v>0</v>
      </c>
      <c r="C238" s="218">
        <f>'CONN-COSC-R-14-SEC-1'!C225</f>
        <v>0</v>
      </c>
      <c r="D238" s="14">
        <f>'CONN-COSC-R-14-SEC-1'!E225</f>
        <v>0</v>
      </c>
      <c r="E238" s="227"/>
      <c r="F238" s="228"/>
      <c r="G238" s="229"/>
      <c r="H238" s="230"/>
      <c r="I238" s="240">
        <f t="shared" si="6"/>
        <v>0</v>
      </c>
      <c r="J238" s="227"/>
    </row>
    <row r="239" spans="1:10">
      <c r="A239" s="217">
        <f>'CONN-COSC-R-14-SEC-1'!A226</f>
        <v>0</v>
      </c>
      <c r="B239" s="218">
        <f>'CONN-COSC-R-14-SEC-1'!B226</f>
        <v>0</v>
      </c>
      <c r="C239" s="218">
        <f>'CONN-COSC-R-14-SEC-1'!C226</f>
        <v>0</v>
      </c>
      <c r="D239" s="14">
        <f>'CONN-COSC-R-14-SEC-1'!E226</f>
        <v>0</v>
      </c>
      <c r="E239" s="227"/>
      <c r="F239" s="228"/>
      <c r="G239" s="229"/>
      <c r="H239" s="230"/>
      <c r="I239" s="240">
        <f t="shared" si="6"/>
        <v>0</v>
      </c>
      <c r="J239" s="227"/>
    </row>
    <row r="240" spans="1:10">
      <c r="A240" s="217">
        <f>'CONN-COSC-R-14-SEC-1'!A227</f>
        <v>0</v>
      </c>
      <c r="B240" s="218">
        <f>'CONN-COSC-R-14-SEC-1'!B227</f>
        <v>0</v>
      </c>
      <c r="C240" s="218">
        <f>'CONN-COSC-R-14-SEC-1'!C227</f>
        <v>0</v>
      </c>
      <c r="D240" s="14">
        <f>'CONN-COSC-R-14-SEC-1'!E227</f>
        <v>0</v>
      </c>
      <c r="E240" s="227"/>
      <c r="F240" s="228"/>
      <c r="G240" s="229"/>
      <c r="H240" s="230"/>
      <c r="I240" s="240">
        <f t="shared" si="6"/>
        <v>0</v>
      </c>
      <c r="J240" s="227"/>
    </row>
    <row r="241" spans="1:10">
      <c r="A241" s="217">
        <f>'CONN-COSC-R-14-SEC-1'!A228</f>
        <v>0</v>
      </c>
      <c r="B241" s="218">
        <f>'CONN-COSC-R-14-SEC-1'!B228</f>
        <v>0</v>
      </c>
      <c r="C241" s="218">
        <f>'CONN-COSC-R-14-SEC-1'!C228</f>
        <v>0</v>
      </c>
      <c r="D241" s="14">
        <f>'CONN-COSC-R-14-SEC-1'!E228</f>
        <v>0</v>
      </c>
      <c r="E241" s="227"/>
      <c r="F241" s="228"/>
      <c r="G241" s="229"/>
      <c r="H241" s="230"/>
      <c r="I241" s="240">
        <f t="shared" si="6"/>
        <v>0</v>
      </c>
      <c r="J241" s="227"/>
    </row>
    <row r="242" spans="1:10">
      <c r="A242" s="217">
        <f>'CONN-COSC-R-14-SEC-1'!A229</f>
        <v>0</v>
      </c>
      <c r="B242" s="218">
        <f>'CONN-COSC-R-14-SEC-1'!B229</f>
        <v>0</v>
      </c>
      <c r="C242" s="218">
        <f>'CONN-COSC-R-14-SEC-1'!C229</f>
        <v>0</v>
      </c>
      <c r="D242" s="14">
        <f>'CONN-COSC-R-14-SEC-1'!E229</f>
        <v>0</v>
      </c>
      <c r="E242" s="227"/>
      <c r="F242" s="228"/>
      <c r="G242" s="229"/>
      <c r="H242" s="230"/>
      <c r="I242" s="240">
        <f t="shared" si="6"/>
        <v>0</v>
      </c>
      <c r="J242" s="227"/>
    </row>
    <row r="243" spans="1:10">
      <c r="A243" s="217">
        <f>'CONN-COSC-R-14-SEC-1'!A230</f>
        <v>0</v>
      </c>
      <c r="B243" s="218">
        <f>'CONN-COSC-R-14-SEC-1'!B230</f>
        <v>0</v>
      </c>
      <c r="C243" s="218">
        <f>'CONN-COSC-R-14-SEC-1'!C230</f>
        <v>0</v>
      </c>
      <c r="D243" s="14">
        <f>'CONN-COSC-R-14-SEC-1'!E230</f>
        <v>0</v>
      </c>
      <c r="E243" s="227"/>
      <c r="F243" s="228"/>
      <c r="G243" s="229"/>
      <c r="H243" s="230"/>
      <c r="I243" s="240">
        <f t="shared" si="6"/>
        <v>0</v>
      </c>
      <c r="J243" s="227"/>
    </row>
    <row r="244" spans="1:10">
      <c r="A244" s="217">
        <f>'CONN-COSC-R-14-SEC-1'!A231</f>
        <v>0</v>
      </c>
      <c r="B244" s="218">
        <f>'CONN-COSC-R-14-SEC-1'!B231</f>
        <v>0</v>
      </c>
      <c r="C244" s="218">
        <f>'CONN-COSC-R-14-SEC-1'!C231</f>
        <v>0</v>
      </c>
      <c r="D244" s="14">
        <f>'CONN-COSC-R-14-SEC-1'!E231</f>
        <v>0</v>
      </c>
      <c r="E244" s="227"/>
      <c r="F244" s="228"/>
      <c r="G244" s="229"/>
      <c r="H244" s="230"/>
      <c r="I244" s="240">
        <f t="shared" si="6"/>
        <v>0</v>
      </c>
      <c r="J244" s="227"/>
    </row>
    <row r="245" spans="1:10">
      <c r="A245" s="217">
        <f>'CONN-COSC-R-14-SEC-1'!A232</f>
        <v>0</v>
      </c>
      <c r="B245" s="218">
        <f>'CONN-COSC-R-14-SEC-1'!B232</f>
        <v>0</v>
      </c>
      <c r="C245" s="218">
        <f>'CONN-COSC-R-14-SEC-1'!C232</f>
        <v>0</v>
      </c>
      <c r="D245" s="14">
        <f>'CONN-COSC-R-14-SEC-1'!E232</f>
        <v>0</v>
      </c>
      <c r="E245" s="227"/>
      <c r="F245" s="228"/>
      <c r="G245" s="229"/>
      <c r="H245" s="230"/>
      <c r="I245" s="240">
        <f t="shared" si="6"/>
        <v>0</v>
      </c>
      <c r="J245" s="227"/>
    </row>
    <row r="246" spans="1:10">
      <c r="A246" s="217">
        <f>'CONN-COSC-R-14-SEC-1'!A233</f>
        <v>0</v>
      </c>
      <c r="B246" s="218">
        <f>'CONN-COSC-R-14-SEC-1'!B233</f>
        <v>0</v>
      </c>
      <c r="C246" s="218">
        <f>'CONN-COSC-R-14-SEC-1'!C233</f>
        <v>0</v>
      </c>
      <c r="D246" s="14">
        <f>'CONN-COSC-R-14-SEC-1'!E233</f>
        <v>0</v>
      </c>
      <c r="E246" s="227"/>
      <c r="F246" s="228"/>
      <c r="G246" s="229"/>
      <c r="H246" s="230"/>
      <c r="I246" s="240">
        <f t="shared" si="6"/>
        <v>0</v>
      </c>
      <c r="J246" s="227"/>
    </row>
    <row r="247" spans="1:10">
      <c r="A247" s="217">
        <f>'CONN-COSC-R-14-SEC-1'!A234</f>
        <v>0</v>
      </c>
      <c r="B247" s="218">
        <f>'CONN-COSC-R-14-SEC-1'!B234</f>
        <v>0</v>
      </c>
      <c r="C247" s="218">
        <f>'CONN-COSC-R-14-SEC-1'!C234</f>
        <v>0</v>
      </c>
      <c r="D247" s="14">
        <f>'CONN-COSC-R-14-SEC-1'!E234</f>
        <v>0</v>
      </c>
      <c r="E247" s="227"/>
      <c r="F247" s="228"/>
      <c r="G247" s="229"/>
      <c r="H247" s="230"/>
      <c r="I247" s="240">
        <f t="shared" si="6"/>
        <v>0</v>
      </c>
      <c r="J247" s="227"/>
    </row>
    <row r="248" spans="1:10">
      <c r="A248" s="217">
        <f>'CONN-COSC-R-14-SEC-1'!A235</f>
        <v>0</v>
      </c>
      <c r="B248" s="218">
        <f>'CONN-COSC-R-14-SEC-1'!B235</f>
        <v>0</v>
      </c>
      <c r="C248" s="218">
        <f>'CONN-COSC-R-14-SEC-1'!C235</f>
        <v>0</v>
      </c>
      <c r="D248" s="14">
        <f>'CONN-COSC-R-14-SEC-1'!E235</f>
        <v>0</v>
      </c>
      <c r="E248" s="227"/>
      <c r="F248" s="228"/>
      <c r="G248" s="229"/>
      <c r="H248" s="230"/>
      <c r="I248" s="240">
        <f t="shared" si="6"/>
        <v>0</v>
      </c>
      <c r="J248" s="227"/>
    </row>
    <row r="249" spans="1:10">
      <c r="A249" s="217">
        <f>'CONN-COSC-R-14-SEC-1'!A236</f>
        <v>0</v>
      </c>
      <c r="B249" s="218">
        <f>'CONN-COSC-R-14-SEC-1'!B236</f>
        <v>0</v>
      </c>
      <c r="C249" s="218">
        <f>'CONN-COSC-R-14-SEC-1'!C236</f>
        <v>0</v>
      </c>
      <c r="D249" s="14">
        <f>'CONN-COSC-R-14-SEC-1'!E236</f>
        <v>0</v>
      </c>
      <c r="E249" s="227"/>
      <c r="F249" s="228"/>
      <c r="G249" s="229"/>
      <c r="H249" s="230"/>
      <c r="I249" s="240">
        <f t="shared" si="6"/>
        <v>0</v>
      </c>
      <c r="J249" s="227"/>
    </row>
    <row r="250" spans="1:10">
      <c r="A250" s="217">
        <f>'CONN-COSC-R-14-SEC-1'!A237</f>
        <v>0</v>
      </c>
      <c r="B250" s="218">
        <f>'CONN-COSC-R-14-SEC-1'!B237</f>
        <v>0</v>
      </c>
      <c r="C250" s="218">
        <f>'CONN-COSC-R-14-SEC-1'!C237</f>
        <v>0</v>
      </c>
      <c r="D250" s="14">
        <f>'CONN-COSC-R-14-SEC-1'!E237</f>
        <v>0</v>
      </c>
      <c r="E250" s="227"/>
      <c r="F250" s="228"/>
      <c r="G250" s="229"/>
      <c r="H250" s="230"/>
      <c r="I250" s="240">
        <f t="shared" si="6"/>
        <v>0</v>
      </c>
      <c r="J250" s="227"/>
    </row>
    <row r="251" spans="1:10">
      <c r="A251" s="217">
        <f>'CONN-COSC-R-14-SEC-1'!A238</f>
        <v>0</v>
      </c>
      <c r="B251" s="218">
        <f>'CONN-COSC-R-14-SEC-1'!B238</f>
        <v>0</v>
      </c>
      <c r="C251" s="218">
        <f>'CONN-COSC-R-14-SEC-1'!C238</f>
        <v>0</v>
      </c>
      <c r="D251" s="14">
        <f>'CONN-COSC-R-14-SEC-1'!E238</f>
        <v>0</v>
      </c>
      <c r="E251" s="227"/>
      <c r="F251" s="228"/>
      <c r="G251" s="229"/>
      <c r="H251" s="230"/>
      <c r="I251" s="240">
        <f t="shared" si="6"/>
        <v>0</v>
      </c>
      <c r="J251" s="227"/>
    </row>
    <row r="252" spans="1:10">
      <c r="A252" s="217">
        <f>'CONN-COSC-R-14-SEC-1'!A239</f>
        <v>0</v>
      </c>
      <c r="B252" s="218">
        <f>'CONN-COSC-R-14-SEC-1'!B239</f>
        <v>0</v>
      </c>
      <c r="C252" s="218">
        <f>'CONN-COSC-R-14-SEC-1'!C239</f>
        <v>0</v>
      </c>
      <c r="D252" s="14">
        <f>'CONN-COSC-R-14-SEC-1'!E239</f>
        <v>0</v>
      </c>
      <c r="E252" s="227"/>
      <c r="F252" s="228"/>
      <c r="G252" s="229"/>
      <c r="H252" s="230"/>
      <c r="I252" s="240">
        <f t="shared" si="6"/>
        <v>0</v>
      </c>
      <c r="J252" s="227"/>
    </row>
    <row r="253" spans="1:10">
      <c r="A253" s="217">
        <f>'CONN-COSC-R-14-SEC-1'!A240</f>
        <v>0</v>
      </c>
      <c r="B253" s="218">
        <f>'CONN-COSC-R-14-SEC-1'!B240</f>
        <v>0</v>
      </c>
      <c r="C253" s="218">
        <f>'CONN-COSC-R-14-SEC-1'!C240</f>
        <v>0</v>
      </c>
      <c r="D253" s="14">
        <f>'CONN-COSC-R-14-SEC-1'!E240</f>
        <v>0</v>
      </c>
      <c r="E253" s="227"/>
      <c r="F253" s="228"/>
      <c r="G253" s="229"/>
      <c r="H253" s="230"/>
      <c r="I253" s="240">
        <f t="shared" si="6"/>
        <v>0</v>
      </c>
      <c r="J253" s="227"/>
    </row>
    <row r="254" spans="1:10">
      <c r="A254" s="217">
        <f>'CONN-COSC-R-14-SEC-1'!A241</f>
        <v>0</v>
      </c>
      <c r="B254" s="218">
        <f>'CONN-COSC-R-14-SEC-1'!B241</f>
        <v>0</v>
      </c>
      <c r="C254" s="218">
        <f>'CONN-COSC-R-14-SEC-1'!C241</f>
        <v>0</v>
      </c>
      <c r="D254" s="14">
        <f>'CONN-COSC-R-14-SEC-1'!E241</f>
        <v>0</v>
      </c>
      <c r="E254" s="227"/>
      <c r="F254" s="228"/>
      <c r="G254" s="229"/>
      <c r="H254" s="230"/>
      <c r="I254" s="240">
        <f t="shared" si="6"/>
        <v>0</v>
      </c>
      <c r="J254" s="227"/>
    </row>
    <row r="255" spans="1:10">
      <c r="A255" s="217">
        <f>'CONN-COSC-R-14-SEC-1'!A242</f>
        <v>0</v>
      </c>
      <c r="B255" s="218">
        <f>'CONN-COSC-R-14-SEC-1'!B242</f>
        <v>0</v>
      </c>
      <c r="C255" s="218">
        <f>'CONN-COSC-R-14-SEC-1'!C242</f>
        <v>0</v>
      </c>
      <c r="D255" s="14">
        <f>'CONN-COSC-R-14-SEC-1'!E242</f>
        <v>0</v>
      </c>
      <c r="E255" s="227"/>
      <c r="F255" s="228"/>
      <c r="G255" s="229"/>
      <c r="H255" s="230"/>
      <c r="I255" s="240">
        <f t="shared" si="6"/>
        <v>0</v>
      </c>
      <c r="J255" s="227"/>
    </row>
    <row r="256" spans="1:10">
      <c r="A256" s="217">
        <f>'CONN-COSC-R-14-SEC-1'!A243</f>
        <v>0</v>
      </c>
      <c r="B256" s="218">
        <f>'CONN-COSC-R-14-SEC-1'!B243</f>
        <v>0</v>
      </c>
      <c r="C256" s="218">
        <f>'CONN-COSC-R-14-SEC-1'!C243</f>
        <v>0</v>
      </c>
      <c r="D256" s="14">
        <f>'CONN-COSC-R-14-SEC-1'!E243</f>
        <v>0</v>
      </c>
      <c r="E256" s="227"/>
      <c r="F256" s="228"/>
      <c r="G256" s="229"/>
      <c r="H256" s="230"/>
      <c r="I256" s="240">
        <f t="shared" si="6"/>
        <v>0</v>
      </c>
      <c r="J256" s="227"/>
    </row>
    <row r="257" spans="1:10">
      <c r="A257" s="182" t="s">
        <v>530</v>
      </c>
      <c r="B257" s="183"/>
      <c r="C257" s="183"/>
      <c r="D257" s="183"/>
      <c r="E257" s="191"/>
      <c r="F257" s="237"/>
      <c r="G257" s="225"/>
      <c r="H257" s="226"/>
      <c r="I257" s="194" t="s">
        <v>530</v>
      </c>
      <c r="J257" s="194"/>
    </row>
    <row r="258" spans="1:10">
      <c r="A258" s="217">
        <f>'CONN-COSC-R-14-SEC-1'!A247</f>
        <v>0</v>
      </c>
      <c r="B258" s="218">
        <f>'CONN-COSC-R-14-SEC-1'!B247</f>
        <v>0</v>
      </c>
      <c r="C258" s="218">
        <f>'CONN-COSC-R-14-SEC-1'!C247</f>
        <v>0</v>
      </c>
      <c r="D258" s="18">
        <f>'CONN-COSC-R-14-SEC-1'!E247</f>
        <v>0</v>
      </c>
      <c r="E258" s="227"/>
      <c r="F258" s="228"/>
      <c r="G258" s="229"/>
      <c r="H258" s="228"/>
      <c r="I258" s="240">
        <f>D258</f>
        <v>0</v>
      </c>
      <c r="J258" s="227"/>
    </row>
    <row r="259" spans="1:10">
      <c r="A259" s="217">
        <f>'CONN-COSC-R-14-SEC-1'!A248</f>
        <v>0</v>
      </c>
      <c r="B259" s="218">
        <f>'CONN-COSC-R-14-SEC-1'!B248</f>
        <v>0</v>
      </c>
      <c r="C259" s="218">
        <f>'CONN-COSC-R-14-SEC-1'!C248</f>
        <v>0</v>
      </c>
      <c r="D259" s="18">
        <f>'CONN-COSC-R-14-SEC-1'!E248</f>
        <v>0</v>
      </c>
      <c r="E259" s="227"/>
      <c r="F259" s="228"/>
      <c r="G259" s="229"/>
      <c r="H259" s="228"/>
      <c r="I259" s="240">
        <f>D259</f>
        <v>0</v>
      </c>
      <c r="J259" s="227"/>
    </row>
    <row r="260" spans="1:10">
      <c r="A260" s="217">
        <f>'CONN-COSC-R-14-SEC-1'!A249</f>
        <v>0</v>
      </c>
      <c r="B260" s="218">
        <f>'CONN-COSC-R-14-SEC-1'!B249</f>
        <v>0</v>
      </c>
      <c r="C260" s="218">
        <f>'CONN-COSC-R-14-SEC-1'!C249</f>
        <v>0</v>
      </c>
      <c r="D260" s="18">
        <f>'CONN-COSC-R-14-SEC-1'!E249</f>
        <v>0</v>
      </c>
      <c r="E260" s="227"/>
      <c r="F260" s="228"/>
      <c r="G260" s="229"/>
      <c r="H260" s="228"/>
      <c r="I260" s="240">
        <f>D260</f>
        <v>0</v>
      </c>
      <c r="J260" s="227"/>
    </row>
    <row r="261" spans="1:10">
      <c r="A261" s="217">
        <f>'CONN-COSC-R-14-SEC-1'!A250</f>
        <v>0</v>
      </c>
      <c r="B261" s="218">
        <f>'CONN-COSC-R-14-SEC-1'!B250</f>
        <v>0</v>
      </c>
      <c r="C261" s="218">
        <f>'CONN-COSC-R-14-SEC-1'!C250</f>
        <v>0</v>
      </c>
      <c r="D261" s="18">
        <f>'CONN-COSC-R-14-SEC-1'!E250</f>
        <v>0</v>
      </c>
      <c r="E261" s="227"/>
      <c r="F261" s="228"/>
      <c r="G261" s="229"/>
      <c r="H261" s="228"/>
      <c r="I261" s="240">
        <f>D261</f>
        <v>0</v>
      </c>
      <c r="J261" s="227"/>
    </row>
    <row r="262" spans="1:10">
      <c r="A262" s="217">
        <f>'CONN-COSC-R-14-SEC-1'!A251</f>
        <v>0</v>
      </c>
      <c r="B262" s="218">
        <f>'CONN-COSC-R-14-SEC-1'!B251</f>
        <v>0</v>
      </c>
      <c r="C262" s="218">
        <f>'CONN-COSC-R-14-SEC-1'!C251</f>
        <v>0</v>
      </c>
      <c r="D262" s="18">
        <f>'CONN-COSC-R-14-SEC-1'!E251</f>
        <v>0</v>
      </c>
      <c r="E262" s="227"/>
      <c r="F262" s="228"/>
      <c r="G262" s="229"/>
      <c r="H262" s="228"/>
      <c r="I262" s="240">
        <f>D262</f>
        <v>0</v>
      </c>
      <c r="J262" s="227"/>
    </row>
    <row r="263" ht="23.25" spans="1:11">
      <c r="A263" s="4" t="s">
        <v>666</v>
      </c>
      <c r="B263" s="4"/>
      <c r="C263" s="4"/>
      <c r="D263" s="4"/>
      <c r="E263" s="4"/>
      <c r="G263" s="184"/>
      <c r="H263" s="20"/>
      <c r="I263" s="20"/>
      <c r="J263" s="29"/>
      <c r="K263" s="29"/>
    </row>
    <row r="264" ht="23.25" spans="1:11">
      <c r="A264" s="5" t="s">
        <v>667</v>
      </c>
      <c r="B264" s="5"/>
      <c r="C264" s="5"/>
      <c r="D264" s="5"/>
      <c r="E264" s="5"/>
      <c r="G264" s="184"/>
      <c r="H264" s="21"/>
      <c r="I264" s="21"/>
      <c r="J264" s="30"/>
      <c r="K264" s="30"/>
    </row>
    <row r="265" ht="23.25" spans="1:11">
      <c r="A265" s="5" t="s">
        <v>1219</v>
      </c>
      <c r="B265" s="5"/>
      <c r="C265" s="5"/>
      <c r="D265" s="5"/>
      <c r="E265" s="5"/>
      <c r="G265" s="184"/>
      <c r="H265" s="21"/>
      <c r="I265" s="22"/>
      <c r="J265" s="30"/>
      <c r="K265" s="30"/>
    </row>
    <row r="266" ht="23.25" spans="1:11">
      <c r="A266" s="5" t="s">
        <v>1212</v>
      </c>
      <c r="B266" s="5"/>
      <c r="C266" s="5"/>
      <c r="D266" s="5"/>
      <c r="E266" s="5"/>
      <c r="G266" s="184"/>
      <c r="H266" s="21"/>
      <c r="I266" s="22"/>
      <c r="J266" s="30"/>
      <c r="K266" s="30"/>
    </row>
    <row r="267" spans="1:11">
      <c r="A267" s="6" t="s">
        <v>1213</v>
      </c>
      <c r="B267" s="6"/>
      <c r="C267" s="6"/>
      <c r="D267" s="6"/>
      <c r="E267" s="219"/>
      <c r="F267" s="219"/>
      <c r="G267" s="220"/>
      <c r="H267" s="221" t="str">
        <f>A267</f>
        <v>Year II Semester II 2023 </v>
      </c>
      <c r="I267" s="221"/>
      <c r="J267" s="1"/>
      <c r="K267" s="1"/>
    </row>
    <row r="268" ht="36" customHeight="1" spans="1:11">
      <c r="A268" s="7" t="s">
        <v>1233</v>
      </c>
      <c r="B268" s="7"/>
      <c r="C268" s="7"/>
      <c r="D268" s="7"/>
      <c r="E268" s="7"/>
      <c r="G268" s="186"/>
      <c r="H268" s="239" t="str">
        <f>A268</f>
        <v>COURSE TITLE: Human Computer Interaction </v>
      </c>
      <c r="I268" s="239"/>
      <c r="J268" s="239"/>
      <c r="K268" s="239"/>
    </row>
    <row r="269" spans="1:11">
      <c r="A269" s="6" t="s">
        <v>1234</v>
      </c>
      <c r="B269" s="6"/>
      <c r="C269" s="6"/>
      <c r="D269" s="6"/>
      <c r="E269" s="195"/>
      <c r="G269" s="220"/>
      <c r="H269" s="6" t="str">
        <f>A269</f>
        <v>COURSE NO: Cosc 2062</v>
      </c>
      <c r="I269" s="6"/>
      <c r="J269" s="6"/>
      <c r="K269" s="6"/>
    </row>
    <row r="270" spans="1:11">
      <c r="A270" s="213" t="s">
        <v>1216</v>
      </c>
      <c r="B270" s="213"/>
      <c r="C270" s="213"/>
      <c r="D270" s="213"/>
      <c r="E270" s="222"/>
      <c r="G270" s="220"/>
      <c r="H270" s="223" t="str">
        <f>A270</f>
        <v>SECTION: COSC/R/14-1</v>
      </c>
      <c r="I270" s="223"/>
      <c r="J270" s="223"/>
      <c r="K270" s="1"/>
    </row>
    <row r="271" spans="1:10">
      <c r="A271" s="8" t="s">
        <v>476</v>
      </c>
      <c r="B271" s="8"/>
      <c r="C271" s="8"/>
      <c r="D271" s="8"/>
      <c r="E271" s="222"/>
      <c r="G271" s="220"/>
      <c r="H271" s="241" t="str">
        <f>A271</f>
        <v>INSTRUCTOR: </v>
      </c>
      <c r="I271" s="241"/>
      <c r="J271" s="242"/>
    </row>
    <row r="272" spans="1:11">
      <c r="A272" s="9" t="s">
        <v>675</v>
      </c>
      <c r="B272" s="214" t="s">
        <v>477</v>
      </c>
      <c r="C272" s="215"/>
      <c r="D272" s="216" t="s">
        <v>9</v>
      </c>
      <c r="E272" s="216" t="s">
        <v>676</v>
      </c>
      <c r="F272" s="224"/>
      <c r="G272" s="225"/>
      <c r="H272" s="226"/>
      <c r="I272" s="216" t="s">
        <v>9</v>
      </c>
      <c r="J272" s="216" t="s">
        <v>676</v>
      </c>
      <c r="K272" s="1"/>
    </row>
    <row r="273" spans="1:10">
      <c r="A273" s="217">
        <f>'CONN-COSC-R-14-SEC-1'!A259</f>
        <v>0</v>
      </c>
      <c r="B273" s="218">
        <f>'CONN-COSC-R-14-SEC-1'!B259</f>
        <v>0</v>
      </c>
      <c r="C273" s="218">
        <f>'CONN-COSC-R-14-SEC-1'!C259</f>
        <v>0</v>
      </c>
      <c r="D273" s="14">
        <f>'CONN-COSC-R-14-SEC-1'!E259</f>
        <v>0</v>
      </c>
      <c r="E273" s="227"/>
      <c r="F273" s="228"/>
      <c r="G273" s="229"/>
      <c r="H273" s="230"/>
      <c r="I273" s="240">
        <f>D273</f>
        <v>0</v>
      </c>
      <c r="J273" s="227"/>
    </row>
    <row r="274" spans="1:10">
      <c r="A274" s="217">
        <f>'CONN-COSC-R-14-SEC-1'!A260</f>
        <v>0</v>
      </c>
      <c r="B274" s="218">
        <f>'CONN-COSC-R-14-SEC-1'!B260</f>
        <v>0</v>
      </c>
      <c r="C274" s="218">
        <f>'CONN-COSC-R-14-SEC-1'!C260</f>
        <v>0</v>
      </c>
      <c r="D274" s="14">
        <f>'CONN-COSC-R-14-SEC-1'!E260</f>
        <v>0</v>
      </c>
      <c r="E274" s="227"/>
      <c r="F274" s="231"/>
      <c r="G274" s="232"/>
      <c r="H274" s="233"/>
      <c r="I274" s="240">
        <f t="shared" ref="I274:I309" si="7">D274</f>
        <v>0</v>
      </c>
      <c r="J274" s="227"/>
    </row>
    <row r="275" spans="1:10">
      <c r="A275" s="217">
        <f>'CONN-COSC-R-14-SEC-1'!A261</f>
        <v>0</v>
      </c>
      <c r="B275" s="218">
        <f>'CONN-COSC-R-14-SEC-1'!B261</f>
        <v>0</v>
      </c>
      <c r="C275" s="218">
        <f>'CONN-COSC-R-14-SEC-1'!C261</f>
        <v>0</v>
      </c>
      <c r="D275" s="14">
        <f>'CONN-COSC-R-14-SEC-1'!E261</f>
        <v>0</v>
      </c>
      <c r="E275" s="227"/>
      <c r="F275" s="228"/>
      <c r="G275" s="229"/>
      <c r="H275" s="230"/>
      <c r="I275" s="240">
        <f t="shared" si="7"/>
        <v>0</v>
      </c>
      <c r="J275" s="227"/>
    </row>
    <row r="276" spans="1:10">
      <c r="A276" s="217">
        <f>'CONN-COSC-R-14-SEC-1'!A262</f>
        <v>0</v>
      </c>
      <c r="B276" s="218">
        <f>'CONN-COSC-R-14-SEC-1'!B262</f>
        <v>0</v>
      </c>
      <c r="C276" s="218">
        <f>'CONN-COSC-R-14-SEC-1'!C262</f>
        <v>0</v>
      </c>
      <c r="D276" s="14">
        <f>'CONN-COSC-R-14-SEC-1'!E262</f>
        <v>0</v>
      </c>
      <c r="E276" s="227"/>
      <c r="F276" s="228" t="s">
        <v>681</v>
      </c>
      <c r="G276" s="229"/>
      <c r="H276" s="230"/>
      <c r="I276" s="240">
        <f t="shared" si="7"/>
        <v>0</v>
      </c>
      <c r="J276" s="227"/>
    </row>
    <row r="277" spans="1:10">
      <c r="A277" s="217">
        <f>'CONN-COSC-R-14-SEC-1'!A263</f>
        <v>0</v>
      </c>
      <c r="B277" s="218">
        <f>'CONN-COSC-R-14-SEC-1'!B263</f>
        <v>0</v>
      </c>
      <c r="C277" s="218">
        <f>'CONN-COSC-R-14-SEC-1'!C263</f>
        <v>0</v>
      </c>
      <c r="D277" s="14">
        <f>'CONN-COSC-R-14-SEC-1'!E263</f>
        <v>0</v>
      </c>
      <c r="E277" s="227"/>
      <c r="F277" s="234" t="s">
        <v>684</v>
      </c>
      <c r="G277" s="235"/>
      <c r="H277" s="236"/>
      <c r="I277" s="240">
        <f t="shared" si="7"/>
        <v>0</v>
      </c>
      <c r="J277" s="227"/>
    </row>
    <row r="278" spans="1:10">
      <c r="A278" s="217">
        <f>'CONN-COSC-R-14-SEC-1'!A264</f>
        <v>0</v>
      </c>
      <c r="B278" s="218">
        <f>'CONN-COSC-R-14-SEC-1'!B264</f>
        <v>0</v>
      </c>
      <c r="C278" s="218">
        <f>'CONN-COSC-R-14-SEC-1'!C264</f>
        <v>0</v>
      </c>
      <c r="D278" s="14">
        <f>'CONN-COSC-R-14-SEC-1'!E264</f>
        <v>0</v>
      </c>
      <c r="E278" s="227"/>
      <c r="F278" s="234" t="s">
        <v>687</v>
      </c>
      <c r="G278" s="235"/>
      <c r="H278" s="236"/>
      <c r="I278" s="240">
        <f t="shared" si="7"/>
        <v>0</v>
      </c>
      <c r="J278" s="227"/>
    </row>
    <row r="279" spans="1:10">
      <c r="A279" s="217">
        <f>'CONN-COSC-R-14-SEC-1'!A265</f>
        <v>0</v>
      </c>
      <c r="B279" s="218">
        <f>'CONN-COSC-R-14-SEC-1'!B265</f>
        <v>0</v>
      </c>
      <c r="C279" s="218">
        <f>'CONN-COSC-R-14-SEC-1'!C265</f>
        <v>0</v>
      </c>
      <c r="D279" s="14">
        <f>'CONN-COSC-R-14-SEC-1'!E265</f>
        <v>0</v>
      </c>
      <c r="E279" s="227"/>
      <c r="F279" s="234" t="s">
        <v>690</v>
      </c>
      <c r="G279" s="235"/>
      <c r="H279" s="236"/>
      <c r="I279" s="240">
        <f t="shared" si="7"/>
        <v>0</v>
      </c>
      <c r="J279" s="227"/>
    </row>
    <row r="280" spans="1:10">
      <c r="A280" s="217">
        <f>'CONN-COSC-R-14-SEC-1'!A266</f>
        <v>0</v>
      </c>
      <c r="B280" s="218">
        <f>'CONN-COSC-R-14-SEC-1'!B266</f>
        <v>0</v>
      </c>
      <c r="C280" s="218">
        <f>'CONN-COSC-R-14-SEC-1'!C266</f>
        <v>0</v>
      </c>
      <c r="D280" s="14">
        <f>'CONN-COSC-R-14-SEC-1'!E266</f>
        <v>0</v>
      </c>
      <c r="E280" s="227"/>
      <c r="F280" s="234" t="s">
        <v>693</v>
      </c>
      <c r="G280" s="235"/>
      <c r="H280" s="236"/>
      <c r="I280" s="240">
        <f t="shared" si="7"/>
        <v>0</v>
      </c>
      <c r="J280" s="227"/>
    </row>
    <row r="281" spans="1:10">
      <c r="A281" s="217">
        <f>'CONN-COSC-R-14-SEC-1'!A267</f>
        <v>0</v>
      </c>
      <c r="B281" s="218">
        <f>'CONN-COSC-R-14-SEC-1'!B267</f>
        <v>0</v>
      </c>
      <c r="C281" s="218">
        <f>'CONN-COSC-R-14-SEC-1'!C267</f>
        <v>0</v>
      </c>
      <c r="D281" s="14">
        <f>'CONN-COSC-R-14-SEC-1'!E267</f>
        <v>0</v>
      </c>
      <c r="E281" s="227"/>
      <c r="F281" s="234" t="s">
        <v>696</v>
      </c>
      <c r="G281" s="235"/>
      <c r="H281" s="236"/>
      <c r="I281" s="240">
        <f t="shared" si="7"/>
        <v>0</v>
      </c>
      <c r="J281" s="227"/>
    </row>
    <row r="282" spans="1:10">
      <c r="A282" s="217">
        <f>'CONN-COSC-R-14-SEC-1'!A268</f>
        <v>0</v>
      </c>
      <c r="B282" s="218">
        <f>'CONN-COSC-R-14-SEC-1'!B268</f>
        <v>0</v>
      </c>
      <c r="C282" s="218">
        <f>'CONN-COSC-R-14-SEC-1'!C268</f>
        <v>0</v>
      </c>
      <c r="D282" s="14">
        <f>'CONN-COSC-R-14-SEC-1'!E268</f>
        <v>0</v>
      </c>
      <c r="E282" s="227"/>
      <c r="F282" s="234" t="s">
        <v>699</v>
      </c>
      <c r="G282" s="235"/>
      <c r="H282" s="236"/>
      <c r="I282" s="240">
        <f t="shared" si="7"/>
        <v>0</v>
      </c>
      <c r="J282" s="227"/>
    </row>
    <row r="283" spans="1:10">
      <c r="A283" s="217">
        <f>'CONN-COSC-R-14-SEC-1'!A269</f>
        <v>0</v>
      </c>
      <c r="B283" s="218">
        <f>'CONN-COSC-R-14-SEC-1'!B269</f>
        <v>0</v>
      </c>
      <c r="C283" s="218">
        <f>'CONN-COSC-R-14-SEC-1'!C269</f>
        <v>0</v>
      </c>
      <c r="D283" s="14">
        <f>'CONN-COSC-R-14-SEC-1'!E269</f>
        <v>0</v>
      </c>
      <c r="E283" s="227"/>
      <c r="F283" s="234" t="s">
        <v>705</v>
      </c>
      <c r="G283" s="235"/>
      <c r="H283" s="236"/>
      <c r="I283" s="240">
        <f t="shared" si="7"/>
        <v>0</v>
      </c>
      <c r="J283" s="227"/>
    </row>
    <row r="284" spans="1:10">
      <c r="A284" s="217">
        <f>'CONN-COSC-R-14-SEC-1'!A270</f>
        <v>0</v>
      </c>
      <c r="B284" s="218">
        <f>'CONN-COSC-R-14-SEC-1'!B270</f>
        <v>0</v>
      </c>
      <c r="C284" s="218">
        <f>'CONN-COSC-R-14-SEC-1'!C270</f>
        <v>0</v>
      </c>
      <c r="D284" s="14">
        <f>'CONN-COSC-R-14-SEC-1'!E270</f>
        <v>0</v>
      </c>
      <c r="E284" s="227"/>
      <c r="F284" s="234" t="s">
        <v>702</v>
      </c>
      <c r="G284" s="235"/>
      <c r="H284" s="236"/>
      <c r="I284" s="240">
        <f t="shared" si="7"/>
        <v>0</v>
      </c>
      <c r="J284" s="227"/>
    </row>
    <row r="285" spans="1:10">
      <c r="A285" s="217">
        <f>'CONN-COSC-R-14-SEC-1'!A271</f>
        <v>0</v>
      </c>
      <c r="B285" s="218">
        <f>'CONN-COSC-R-14-SEC-1'!B271</f>
        <v>0</v>
      </c>
      <c r="C285" s="218">
        <f>'CONN-COSC-R-14-SEC-1'!C271</f>
        <v>0</v>
      </c>
      <c r="D285" s="14">
        <f>'CONN-COSC-R-14-SEC-1'!E271</f>
        <v>0</v>
      </c>
      <c r="E285" s="227"/>
      <c r="F285" s="234" t="s">
        <v>708</v>
      </c>
      <c r="G285" s="235"/>
      <c r="H285" s="236"/>
      <c r="I285" s="240">
        <f t="shared" si="7"/>
        <v>0</v>
      </c>
      <c r="J285" s="227"/>
    </row>
    <row r="286" spans="1:10">
      <c r="A286" s="217">
        <f>'CONN-COSC-R-14-SEC-1'!A272</f>
        <v>0</v>
      </c>
      <c r="B286" s="218">
        <f>'CONN-COSC-R-14-SEC-1'!B272</f>
        <v>0</v>
      </c>
      <c r="C286" s="218">
        <f>'CONN-COSC-R-14-SEC-1'!C272</f>
        <v>0</v>
      </c>
      <c r="D286" s="14">
        <f>'CONN-COSC-R-14-SEC-1'!E272</f>
        <v>0</v>
      </c>
      <c r="E286" s="227"/>
      <c r="F286" s="234" t="s">
        <v>1217</v>
      </c>
      <c r="G286" s="235"/>
      <c r="H286" s="236"/>
      <c r="I286" s="240">
        <f t="shared" si="7"/>
        <v>0</v>
      </c>
      <c r="J286" s="227"/>
    </row>
    <row r="287" spans="1:10">
      <c r="A287" s="217">
        <f>'CONN-COSC-R-14-SEC-1'!A273</f>
        <v>0</v>
      </c>
      <c r="B287" s="218">
        <f>'CONN-COSC-R-14-SEC-1'!B273</f>
        <v>0</v>
      </c>
      <c r="C287" s="218">
        <f>'CONN-COSC-R-14-SEC-1'!C273</f>
        <v>0</v>
      </c>
      <c r="D287" s="14">
        <f>'CONN-COSC-R-14-SEC-1'!E273</f>
        <v>0</v>
      </c>
      <c r="E287" s="227"/>
      <c r="F287" s="234" t="s">
        <v>1218</v>
      </c>
      <c r="G287" s="235"/>
      <c r="H287" s="236"/>
      <c r="I287" s="240">
        <f t="shared" si="7"/>
        <v>0</v>
      </c>
      <c r="J287" s="227"/>
    </row>
    <row r="288" spans="1:10">
      <c r="A288" s="217">
        <f>'CONN-COSC-R-14-SEC-1'!A274</f>
        <v>0</v>
      </c>
      <c r="B288" s="218">
        <f>'CONN-COSC-R-14-SEC-1'!B274</f>
        <v>0</v>
      </c>
      <c r="C288" s="218">
        <f>'CONN-COSC-R-14-SEC-1'!C274</f>
        <v>0</v>
      </c>
      <c r="D288" s="14">
        <f>'CONN-COSC-R-14-SEC-1'!E274</f>
        <v>0</v>
      </c>
      <c r="E288" s="227"/>
      <c r="F288" s="228"/>
      <c r="G288" s="229"/>
      <c r="H288" s="230"/>
      <c r="I288" s="240">
        <f t="shared" si="7"/>
        <v>0</v>
      </c>
      <c r="J288" s="227"/>
    </row>
    <row r="289" spans="1:10">
      <c r="A289" s="217">
        <f>'CONN-COSC-R-14-SEC-1'!A275</f>
        <v>0</v>
      </c>
      <c r="B289" s="218">
        <f>'CONN-COSC-R-14-SEC-1'!B275</f>
        <v>0</v>
      </c>
      <c r="C289" s="218">
        <f>'CONN-COSC-R-14-SEC-1'!C275</f>
        <v>0</v>
      </c>
      <c r="D289" s="14">
        <f>'CONN-COSC-R-14-SEC-1'!E275</f>
        <v>0</v>
      </c>
      <c r="E289" s="227"/>
      <c r="F289" s="228"/>
      <c r="G289" s="229"/>
      <c r="H289" s="230"/>
      <c r="I289" s="240">
        <f t="shared" si="7"/>
        <v>0</v>
      </c>
      <c r="J289" s="227"/>
    </row>
    <row r="290" spans="1:10">
      <c r="A290" s="217">
        <f>'CONN-COSC-R-14-SEC-1'!A276</f>
        <v>0</v>
      </c>
      <c r="B290" s="218">
        <f>'CONN-COSC-R-14-SEC-1'!B276</f>
        <v>0</v>
      </c>
      <c r="C290" s="218">
        <f>'CONN-COSC-R-14-SEC-1'!C276</f>
        <v>0</v>
      </c>
      <c r="D290" s="14">
        <f>'CONN-COSC-R-14-SEC-1'!E276</f>
        <v>0</v>
      </c>
      <c r="E290" s="227"/>
      <c r="F290" s="228"/>
      <c r="G290" s="229"/>
      <c r="H290" s="230"/>
      <c r="I290" s="240">
        <f t="shared" si="7"/>
        <v>0</v>
      </c>
      <c r="J290" s="227"/>
    </row>
    <row r="291" spans="1:10">
      <c r="A291" s="217">
        <f>'CONN-COSC-R-14-SEC-1'!A277</f>
        <v>0</v>
      </c>
      <c r="B291" s="218">
        <f>'CONN-COSC-R-14-SEC-1'!B277</f>
        <v>0</v>
      </c>
      <c r="C291" s="218">
        <f>'CONN-COSC-R-14-SEC-1'!C277</f>
        <v>0</v>
      </c>
      <c r="D291" s="14">
        <f>'CONN-COSC-R-14-SEC-1'!E277</f>
        <v>0</v>
      </c>
      <c r="E291" s="227"/>
      <c r="F291" s="228"/>
      <c r="G291" s="229"/>
      <c r="H291" s="230"/>
      <c r="I291" s="240">
        <f t="shared" si="7"/>
        <v>0</v>
      </c>
      <c r="J291" s="227"/>
    </row>
    <row r="292" spans="1:10">
      <c r="A292" s="217">
        <f>'CONN-COSC-R-14-SEC-1'!A278</f>
        <v>0</v>
      </c>
      <c r="B292" s="218">
        <f>'CONN-COSC-R-14-SEC-1'!B278</f>
        <v>0</v>
      </c>
      <c r="C292" s="218">
        <f>'CONN-COSC-R-14-SEC-1'!C278</f>
        <v>0</v>
      </c>
      <c r="D292" s="14">
        <f>'CONN-COSC-R-14-SEC-1'!E278</f>
        <v>0</v>
      </c>
      <c r="E292" s="227"/>
      <c r="F292" s="228"/>
      <c r="G292" s="229"/>
      <c r="H292" s="230"/>
      <c r="I292" s="240">
        <f t="shared" si="7"/>
        <v>0</v>
      </c>
      <c r="J292" s="227"/>
    </row>
    <row r="293" spans="1:10">
      <c r="A293" s="217">
        <f>'CONN-COSC-R-14-SEC-1'!A279</f>
        <v>0</v>
      </c>
      <c r="B293" s="218">
        <f>'CONN-COSC-R-14-SEC-1'!B279</f>
        <v>0</v>
      </c>
      <c r="C293" s="218">
        <f>'CONN-COSC-R-14-SEC-1'!C279</f>
        <v>0</v>
      </c>
      <c r="D293" s="14">
        <f>'CONN-COSC-R-14-SEC-1'!E279</f>
        <v>0</v>
      </c>
      <c r="E293" s="227"/>
      <c r="F293" s="228"/>
      <c r="G293" s="229"/>
      <c r="H293" s="230"/>
      <c r="I293" s="240">
        <f t="shared" si="7"/>
        <v>0</v>
      </c>
      <c r="J293" s="227"/>
    </row>
    <row r="294" spans="1:10">
      <c r="A294" s="217">
        <f>'CONN-COSC-R-14-SEC-1'!A280</f>
        <v>0</v>
      </c>
      <c r="B294" s="218">
        <f>'CONN-COSC-R-14-SEC-1'!B280</f>
        <v>0</v>
      </c>
      <c r="C294" s="218">
        <f>'CONN-COSC-R-14-SEC-1'!C280</f>
        <v>0</v>
      </c>
      <c r="D294" s="14">
        <f>'CONN-COSC-R-14-SEC-1'!E280</f>
        <v>0</v>
      </c>
      <c r="E294" s="227"/>
      <c r="F294" s="228"/>
      <c r="G294" s="229"/>
      <c r="H294" s="230"/>
      <c r="I294" s="240">
        <f t="shared" si="7"/>
        <v>0</v>
      </c>
      <c r="J294" s="227"/>
    </row>
    <row r="295" spans="1:10">
      <c r="A295" s="217">
        <f>'CONN-COSC-R-14-SEC-1'!A281</f>
        <v>0</v>
      </c>
      <c r="B295" s="218">
        <f>'CONN-COSC-R-14-SEC-1'!B281</f>
        <v>0</v>
      </c>
      <c r="C295" s="218">
        <f>'CONN-COSC-R-14-SEC-1'!C281</f>
        <v>0</v>
      </c>
      <c r="D295" s="14">
        <f>'CONN-COSC-R-14-SEC-1'!E281</f>
        <v>0</v>
      </c>
      <c r="E295" s="227"/>
      <c r="F295" s="228"/>
      <c r="G295" s="229"/>
      <c r="H295" s="230"/>
      <c r="I295" s="240">
        <f t="shared" si="7"/>
        <v>0</v>
      </c>
      <c r="J295" s="227"/>
    </row>
    <row r="296" spans="1:10">
      <c r="A296" s="217">
        <f>'CONN-COSC-R-14-SEC-1'!A282</f>
        <v>0</v>
      </c>
      <c r="B296" s="218">
        <f>'CONN-COSC-R-14-SEC-1'!B282</f>
        <v>0</v>
      </c>
      <c r="C296" s="218">
        <f>'CONN-COSC-R-14-SEC-1'!C282</f>
        <v>0</v>
      </c>
      <c r="D296" s="14">
        <f>'CONN-COSC-R-14-SEC-1'!E282</f>
        <v>0</v>
      </c>
      <c r="E296" s="227"/>
      <c r="F296" s="228"/>
      <c r="G296" s="229"/>
      <c r="H296" s="230"/>
      <c r="I296" s="240">
        <f t="shared" si="7"/>
        <v>0</v>
      </c>
      <c r="J296" s="227"/>
    </row>
    <row r="297" spans="1:10">
      <c r="A297" s="217">
        <f>'CONN-COSC-R-14-SEC-1'!A283</f>
        <v>0</v>
      </c>
      <c r="B297" s="218">
        <f>'CONN-COSC-R-14-SEC-1'!B283</f>
        <v>0</v>
      </c>
      <c r="C297" s="218">
        <f>'CONN-COSC-R-14-SEC-1'!C283</f>
        <v>0</v>
      </c>
      <c r="D297" s="14">
        <f>'CONN-COSC-R-14-SEC-1'!E283</f>
        <v>0</v>
      </c>
      <c r="E297" s="227"/>
      <c r="F297" s="228"/>
      <c r="G297" s="229"/>
      <c r="H297" s="230"/>
      <c r="I297" s="240">
        <f t="shared" si="7"/>
        <v>0</v>
      </c>
      <c r="J297" s="227"/>
    </row>
    <row r="298" spans="1:10">
      <c r="A298" s="217">
        <f>'CONN-COSC-R-14-SEC-1'!A284</f>
        <v>0</v>
      </c>
      <c r="B298" s="218">
        <f>'CONN-COSC-R-14-SEC-1'!B284</f>
        <v>0</v>
      </c>
      <c r="C298" s="218">
        <f>'CONN-COSC-R-14-SEC-1'!C284</f>
        <v>0</v>
      </c>
      <c r="D298" s="14">
        <f>'CONN-COSC-R-14-SEC-1'!E284</f>
        <v>0</v>
      </c>
      <c r="E298" s="227"/>
      <c r="F298" s="228"/>
      <c r="G298" s="229"/>
      <c r="H298" s="230"/>
      <c r="I298" s="240">
        <f t="shared" si="7"/>
        <v>0</v>
      </c>
      <c r="J298" s="227"/>
    </row>
    <row r="299" spans="1:10">
      <c r="A299" s="217">
        <f>'CONN-COSC-R-14-SEC-1'!A285</f>
        <v>0</v>
      </c>
      <c r="B299" s="218">
        <f>'CONN-COSC-R-14-SEC-1'!B285</f>
        <v>0</v>
      </c>
      <c r="C299" s="218">
        <f>'CONN-COSC-R-14-SEC-1'!C285</f>
        <v>0</v>
      </c>
      <c r="D299" s="14">
        <f>'CONN-COSC-R-14-SEC-1'!E285</f>
        <v>0</v>
      </c>
      <c r="E299" s="227"/>
      <c r="F299" s="228"/>
      <c r="G299" s="229"/>
      <c r="H299" s="230"/>
      <c r="I299" s="240">
        <f t="shared" si="7"/>
        <v>0</v>
      </c>
      <c r="J299" s="227"/>
    </row>
    <row r="300" spans="1:10">
      <c r="A300" s="217">
        <f>'CONN-COSC-R-14-SEC-1'!A286</f>
        <v>0</v>
      </c>
      <c r="B300" s="218">
        <f>'CONN-COSC-R-14-SEC-1'!B286</f>
        <v>0</v>
      </c>
      <c r="C300" s="218">
        <f>'CONN-COSC-R-14-SEC-1'!C286</f>
        <v>0</v>
      </c>
      <c r="D300" s="14">
        <f>'CONN-COSC-R-14-SEC-1'!E286</f>
        <v>0</v>
      </c>
      <c r="E300" s="227"/>
      <c r="F300" s="228"/>
      <c r="G300" s="229"/>
      <c r="H300" s="230"/>
      <c r="I300" s="240">
        <f t="shared" si="7"/>
        <v>0</v>
      </c>
      <c r="J300" s="227"/>
    </row>
    <row r="301" spans="1:10">
      <c r="A301" s="217">
        <f>'CONN-COSC-R-14-SEC-1'!A287</f>
        <v>0</v>
      </c>
      <c r="B301" s="218">
        <f>'CONN-COSC-R-14-SEC-1'!B287</f>
        <v>0</v>
      </c>
      <c r="C301" s="218">
        <f>'CONN-COSC-R-14-SEC-1'!C287</f>
        <v>0</v>
      </c>
      <c r="D301" s="14">
        <f>'CONN-COSC-R-14-SEC-1'!E287</f>
        <v>0</v>
      </c>
      <c r="E301" s="227"/>
      <c r="F301" s="228"/>
      <c r="G301" s="229"/>
      <c r="H301" s="230"/>
      <c r="I301" s="240">
        <f t="shared" si="7"/>
        <v>0</v>
      </c>
      <c r="J301" s="227"/>
    </row>
    <row r="302" spans="1:10">
      <c r="A302" s="217">
        <f>'CONN-COSC-R-14-SEC-1'!A288</f>
        <v>0</v>
      </c>
      <c r="B302" s="218">
        <f>'CONN-COSC-R-14-SEC-1'!B288</f>
        <v>0</v>
      </c>
      <c r="C302" s="218">
        <f>'CONN-COSC-R-14-SEC-1'!C288</f>
        <v>0</v>
      </c>
      <c r="D302" s="14">
        <f>'CONN-COSC-R-14-SEC-1'!E288</f>
        <v>0</v>
      </c>
      <c r="E302" s="227"/>
      <c r="F302" s="228"/>
      <c r="G302" s="229"/>
      <c r="H302" s="230"/>
      <c r="I302" s="240">
        <f t="shared" si="7"/>
        <v>0</v>
      </c>
      <c r="J302" s="227"/>
    </row>
    <row r="303" spans="1:10">
      <c r="A303" s="217">
        <f>'CONN-COSC-R-14-SEC-1'!A289</f>
        <v>0</v>
      </c>
      <c r="B303" s="218">
        <f>'CONN-COSC-R-14-SEC-1'!B289</f>
        <v>0</v>
      </c>
      <c r="C303" s="218">
        <f>'CONN-COSC-R-14-SEC-1'!C289</f>
        <v>0</v>
      </c>
      <c r="D303" s="14">
        <f>'CONN-COSC-R-14-SEC-1'!E289</f>
        <v>0</v>
      </c>
      <c r="E303" s="227"/>
      <c r="F303" s="228"/>
      <c r="G303" s="229"/>
      <c r="H303" s="230"/>
      <c r="I303" s="240">
        <f t="shared" si="7"/>
        <v>0</v>
      </c>
      <c r="J303" s="227"/>
    </row>
    <row r="304" spans="1:10">
      <c r="A304" s="217">
        <f>'CONN-COSC-R-14-SEC-1'!A290</f>
        <v>0</v>
      </c>
      <c r="B304" s="218">
        <f>'CONN-COSC-R-14-SEC-1'!B290</f>
        <v>0</v>
      </c>
      <c r="C304" s="218">
        <f>'CONN-COSC-R-14-SEC-1'!C290</f>
        <v>0</v>
      </c>
      <c r="D304" s="14">
        <f>'CONN-COSC-R-14-SEC-1'!E290</f>
        <v>0</v>
      </c>
      <c r="E304" s="227"/>
      <c r="F304" s="228"/>
      <c r="G304" s="229"/>
      <c r="H304" s="230"/>
      <c r="I304" s="240">
        <f t="shared" si="7"/>
        <v>0</v>
      </c>
      <c r="J304" s="227"/>
    </row>
    <row r="305" spans="1:10">
      <c r="A305" s="217">
        <f>'CONN-COSC-R-14-SEC-1'!A291</f>
        <v>0</v>
      </c>
      <c r="B305" s="218">
        <f>'CONN-COSC-R-14-SEC-1'!B291</f>
        <v>0</v>
      </c>
      <c r="C305" s="218">
        <f>'CONN-COSC-R-14-SEC-1'!C291</f>
        <v>0</v>
      </c>
      <c r="D305" s="14">
        <f>'CONN-COSC-R-14-SEC-1'!E291</f>
        <v>0</v>
      </c>
      <c r="E305" s="227"/>
      <c r="F305" s="228"/>
      <c r="G305" s="229"/>
      <c r="H305" s="230"/>
      <c r="I305" s="240">
        <f t="shared" si="7"/>
        <v>0</v>
      </c>
      <c r="J305" s="227"/>
    </row>
    <row r="306" spans="1:10">
      <c r="A306" s="217">
        <f>'CONN-COSC-R-14-SEC-1'!A292</f>
        <v>0</v>
      </c>
      <c r="B306" s="218">
        <f>'CONN-COSC-R-14-SEC-1'!B292</f>
        <v>0</v>
      </c>
      <c r="C306" s="218">
        <f>'CONN-COSC-R-14-SEC-1'!C292</f>
        <v>0</v>
      </c>
      <c r="D306" s="14">
        <f>'CONN-COSC-R-14-SEC-1'!E292</f>
        <v>0</v>
      </c>
      <c r="E306" s="227"/>
      <c r="F306" s="228"/>
      <c r="G306" s="229"/>
      <c r="H306" s="230"/>
      <c r="I306" s="240">
        <f t="shared" si="7"/>
        <v>0</v>
      </c>
      <c r="J306" s="227"/>
    </row>
    <row r="307" spans="1:10">
      <c r="A307" s="217">
        <f>'CONN-COSC-R-14-SEC-1'!A293</f>
        <v>0</v>
      </c>
      <c r="B307" s="218">
        <f>'CONN-COSC-R-14-SEC-1'!B293</f>
        <v>0</v>
      </c>
      <c r="C307" s="218">
        <f>'CONN-COSC-R-14-SEC-1'!C293</f>
        <v>0</v>
      </c>
      <c r="D307" s="14">
        <f>'CONN-COSC-R-14-SEC-1'!E293</f>
        <v>0</v>
      </c>
      <c r="E307" s="227"/>
      <c r="F307" s="228"/>
      <c r="G307" s="229"/>
      <c r="H307" s="230"/>
      <c r="I307" s="240">
        <f t="shared" si="7"/>
        <v>0</v>
      </c>
      <c r="J307" s="227"/>
    </row>
    <row r="308" spans="1:10">
      <c r="A308" s="217">
        <f>'CONN-COSC-R-14-SEC-1'!A294</f>
        <v>0</v>
      </c>
      <c r="B308" s="218">
        <f>'CONN-COSC-R-14-SEC-1'!B294</f>
        <v>0</v>
      </c>
      <c r="C308" s="218">
        <f>'CONN-COSC-R-14-SEC-1'!C294</f>
        <v>0</v>
      </c>
      <c r="D308" s="14">
        <f>'CONN-COSC-R-14-SEC-1'!E294</f>
        <v>0</v>
      </c>
      <c r="E308" s="227"/>
      <c r="F308" s="228"/>
      <c r="G308" s="229"/>
      <c r="H308" s="230"/>
      <c r="I308" s="240">
        <f t="shared" si="7"/>
        <v>0</v>
      </c>
      <c r="J308" s="227"/>
    </row>
    <row r="309" spans="1:10">
      <c r="A309" s="217">
        <f>'CONN-COSC-R-14-SEC-1'!A295</f>
        <v>0</v>
      </c>
      <c r="B309" s="218">
        <f>'CONN-COSC-R-14-SEC-1'!B295</f>
        <v>0</v>
      </c>
      <c r="C309" s="218">
        <f>'CONN-COSC-R-14-SEC-1'!C295</f>
        <v>0</v>
      </c>
      <c r="D309" s="14">
        <f>'CONN-COSC-R-14-SEC-1'!E295</f>
        <v>0</v>
      </c>
      <c r="E309" s="227"/>
      <c r="F309" s="228"/>
      <c r="G309" s="229"/>
      <c r="H309" s="230"/>
      <c r="I309" s="240">
        <f t="shared" si="7"/>
        <v>0</v>
      </c>
      <c r="J309" s="227"/>
    </row>
    <row r="310" spans="1:10">
      <c r="A310" s="182" t="s">
        <v>530</v>
      </c>
      <c r="B310" s="183"/>
      <c r="C310" s="183"/>
      <c r="D310" s="183"/>
      <c r="E310" s="191"/>
      <c r="F310" s="237"/>
      <c r="G310" s="225"/>
      <c r="H310" s="226"/>
      <c r="I310" s="194" t="s">
        <v>530</v>
      </c>
      <c r="J310" s="194"/>
    </row>
    <row r="311" spans="1:10">
      <c r="A311" s="217">
        <v>1</v>
      </c>
      <c r="B311" s="218">
        <f>'CONN-COSC-R-14-SEC-1'!B299</f>
        <v>0</v>
      </c>
      <c r="C311" s="218">
        <f>'CONN-COSC-R-14-SEC-1'!C299</f>
        <v>0</v>
      </c>
      <c r="D311" s="217">
        <f>'CONN-COSC-R-14-SEC-1'!E299</f>
        <v>0</v>
      </c>
      <c r="E311" s="227"/>
      <c r="F311" s="228"/>
      <c r="G311" s="229"/>
      <c r="H311" s="228"/>
      <c r="I311" s="217">
        <f>D311</f>
        <v>0</v>
      </c>
      <c r="J311" s="227"/>
    </row>
    <row r="312" spans="1:10">
      <c r="A312" s="217">
        <v>2</v>
      </c>
      <c r="B312" s="218">
        <f>'CONN-COSC-R-14-SEC-1'!B300</f>
        <v>0</v>
      </c>
      <c r="C312" s="218">
        <f>'CONN-COSC-R-14-SEC-1'!C300</f>
        <v>0</v>
      </c>
      <c r="D312" s="217">
        <f>'CONN-COSC-R-14-SEC-1'!E300</f>
        <v>0</v>
      </c>
      <c r="E312" s="227"/>
      <c r="F312" s="228"/>
      <c r="G312" s="229"/>
      <c r="H312" s="228"/>
      <c r="I312" s="217">
        <f>D312</f>
        <v>0</v>
      </c>
      <c r="J312" s="227"/>
    </row>
    <row r="313" spans="1:10">
      <c r="A313" s="217">
        <v>3</v>
      </c>
      <c r="B313" s="247"/>
      <c r="C313" s="76"/>
      <c r="D313" s="12"/>
      <c r="E313" s="227"/>
      <c r="F313" s="228"/>
      <c r="G313" s="229"/>
      <c r="H313" s="228"/>
      <c r="I313" s="12"/>
      <c r="J313" s="227"/>
    </row>
    <row r="314" spans="1:10">
      <c r="A314" s="217">
        <v>4</v>
      </c>
      <c r="B314" s="247"/>
      <c r="C314" s="70"/>
      <c r="D314" s="12"/>
      <c r="E314" s="227"/>
      <c r="F314" s="228"/>
      <c r="G314" s="229"/>
      <c r="H314" s="228"/>
      <c r="I314" s="12"/>
      <c r="J314" s="227"/>
    </row>
    <row r="315" spans="1:10">
      <c r="A315" s="217">
        <v>5</v>
      </c>
      <c r="B315" s="34"/>
      <c r="C315" s="70"/>
      <c r="D315" s="248"/>
      <c r="E315" s="227"/>
      <c r="F315" s="228"/>
      <c r="G315" s="229"/>
      <c r="H315" s="228"/>
      <c r="I315" s="12"/>
      <c r="J315" s="227"/>
    </row>
  </sheetData>
  <sortState ref="B12:D60">
    <sortCondition ref="B12:B60"/>
  </sortState>
  <mergeCells count="81">
    <mergeCell ref="A1:K1"/>
    <mergeCell ref="A2:E2"/>
    <mergeCell ref="A3:E3"/>
    <mergeCell ref="A4:E4"/>
    <mergeCell ref="A5:E5"/>
    <mergeCell ref="A6:D6"/>
    <mergeCell ref="A7:E7"/>
    <mergeCell ref="H7:K7"/>
    <mergeCell ref="A8:D8"/>
    <mergeCell ref="H8:K8"/>
    <mergeCell ref="A9:D9"/>
    <mergeCell ref="A10:C10"/>
    <mergeCell ref="B11:C11"/>
    <mergeCell ref="A45:E45"/>
    <mergeCell ref="I45:J45"/>
    <mergeCell ref="A52:D52"/>
    <mergeCell ref="A53:D53"/>
    <mergeCell ref="A54:D54"/>
    <mergeCell ref="A55:D55"/>
    <mergeCell ref="A56:D56"/>
    <mergeCell ref="A57:E57"/>
    <mergeCell ref="H57:K57"/>
    <mergeCell ref="A58:D58"/>
    <mergeCell ref="H58:K58"/>
    <mergeCell ref="A59:D59"/>
    <mergeCell ref="B61:C61"/>
    <mergeCell ref="A99:E99"/>
    <mergeCell ref="I99:J99"/>
    <mergeCell ref="A106:E106"/>
    <mergeCell ref="A107:E107"/>
    <mergeCell ref="A108:E108"/>
    <mergeCell ref="A109:E109"/>
    <mergeCell ref="A110:D110"/>
    <mergeCell ref="A111:E111"/>
    <mergeCell ref="H111:K111"/>
    <mergeCell ref="A112:D112"/>
    <mergeCell ref="H112:K112"/>
    <mergeCell ref="A113:D113"/>
    <mergeCell ref="B115:C115"/>
    <mergeCell ref="A148:E148"/>
    <mergeCell ref="I148:J148"/>
    <mergeCell ref="A156:E156"/>
    <mergeCell ref="A157:E157"/>
    <mergeCell ref="A158:E158"/>
    <mergeCell ref="A159:E159"/>
    <mergeCell ref="A160:D160"/>
    <mergeCell ref="A161:E161"/>
    <mergeCell ref="H161:K161"/>
    <mergeCell ref="A162:D162"/>
    <mergeCell ref="H162:K162"/>
    <mergeCell ref="A163:D163"/>
    <mergeCell ref="A164:C164"/>
    <mergeCell ref="B165:C165"/>
    <mergeCell ref="A203:E203"/>
    <mergeCell ref="I203:J203"/>
    <mergeCell ref="A210:D210"/>
    <mergeCell ref="A211:D211"/>
    <mergeCell ref="A212:D212"/>
    <mergeCell ref="A213:D213"/>
    <mergeCell ref="A214:D214"/>
    <mergeCell ref="A215:E215"/>
    <mergeCell ref="H215:K215"/>
    <mergeCell ref="A216:D216"/>
    <mergeCell ref="H216:K216"/>
    <mergeCell ref="A217:D217"/>
    <mergeCell ref="B219:C219"/>
    <mergeCell ref="A257:E257"/>
    <mergeCell ref="I257:J257"/>
    <mergeCell ref="A263:E263"/>
    <mergeCell ref="A264:E264"/>
    <mergeCell ref="A265:E265"/>
    <mergeCell ref="A266:E266"/>
    <mergeCell ref="A267:D267"/>
    <mergeCell ref="A268:E268"/>
    <mergeCell ref="H268:K268"/>
    <mergeCell ref="A269:D269"/>
    <mergeCell ref="H269:K269"/>
    <mergeCell ref="A270:D270"/>
    <mergeCell ref="B272:C272"/>
    <mergeCell ref="A310:E310"/>
    <mergeCell ref="I310:J310"/>
  </mergeCells>
  <pageMargins left="0.699305555555556" right="0.159722222222222" top="0.75" bottom="0.75" header="0.3" footer="0.3"/>
  <pageSetup paperSize="9" scale="75" orientation="portrait"/>
  <headerFooter>
    <oddHeader>&amp;L&amp;"Algerian"R-14 2015 E.C 2ND SEM.------------------------------------------------------------------------------------------------------R-14 2015 E.C 2ND  SEM.</oddHeader>
    <oddFooter>&amp;L INST. NAME_____________________   SIGN________  DATE__________       
 DEP'T.HEAD _____________________  SIGN________   DATE__________ 
 REG_ NAME_____________________   SIGN________   DATE:__________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55"/>
  <sheetViews>
    <sheetView tabSelected="1" topLeftCell="A221" workbookViewId="0">
      <selection activeCell="E223" sqref="E223"/>
    </sheetView>
  </sheetViews>
  <sheetFormatPr defaultColWidth="9.14285714285714" defaultRowHeight="21.75"/>
  <cols>
    <col min="1" max="1" width="5.42857142857143" style="80" customWidth="1"/>
    <col min="2" max="2" width="22.7142857142857" style="81" customWidth="1"/>
    <col min="3" max="4" width="23.5714285714286" style="82" customWidth="1"/>
    <col min="5" max="5" width="13.8571428571429" style="83" customWidth="1"/>
    <col min="6" max="25" width="5.71428571428571" style="81" customWidth="1"/>
    <col min="26" max="16384" width="9.14285714285714" style="81"/>
  </cols>
  <sheetData>
    <row r="1" ht="63.75" spans="1:25">
      <c r="A1" s="84" t="s">
        <v>1210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</row>
    <row r="2" s="79" customFormat="1" ht="25.5" spans="1:33">
      <c r="A2" s="42" t="s">
        <v>1049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101"/>
      <c r="AA2" s="101"/>
      <c r="AB2" s="101"/>
      <c r="AC2" s="101"/>
      <c r="AD2" s="101"/>
      <c r="AE2" s="101"/>
      <c r="AF2" s="101"/>
      <c r="AG2" s="104"/>
    </row>
    <row r="3" s="79" customFormat="1" ht="25.5" spans="1:33">
      <c r="A3" s="42" t="s">
        <v>1235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101"/>
      <c r="AA3" s="101"/>
      <c r="AB3" s="101"/>
      <c r="AC3" s="101"/>
      <c r="AD3" s="101"/>
      <c r="AE3" s="101"/>
      <c r="AF3" s="101"/>
      <c r="AG3" s="104"/>
    </row>
    <row r="4" s="79" customFormat="1" spans="1:33">
      <c r="A4" s="85"/>
      <c r="B4" s="21"/>
      <c r="C4" s="21"/>
      <c r="D4" s="21"/>
      <c r="E4" s="92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101"/>
      <c r="AA4" s="101"/>
      <c r="AB4" s="101"/>
      <c r="AC4" s="101"/>
      <c r="AD4" s="101"/>
      <c r="AE4" s="101"/>
      <c r="AF4" s="101"/>
      <c r="AG4" s="104"/>
    </row>
    <row r="5" s="35" customFormat="1" ht="23.25" spans="1:26">
      <c r="A5" s="43" t="s">
        <v>1236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102"/>
    </row>
    <row r="6" s="80" customFormat="1" spans="1:25">
      <c r="A6" s="12" t="s">
        <v>5</v>
      </c>
      <c r="B6" s="86" t="s">
        <v>477</v>
      </c>
      <c r="C6" s="69"/>
      <c r="D6" s="55"/>
      <c r="E6" s="78" t="s">
        <v>9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100"/>
      <c r="S6" s="100"/>
      <c r="T6" s="100"/>
      <c r="U6" s="100"/>
      <c r="V6" s="100"/>
      <c r="W6" s="100"/>
      <c r="X6" s="100"/>
      <c r="Y6" s="100"/>
    </row>
    <row r="7" spans="1:25">
      <c r="A7" s="12">
        <v>1</v>
      </c>
      <c r="B7" s="17" t="s">
        <v>317</v>
      </c>
      <c r="C7" s="17" t="s">
        <v>1133</v>
      </c>
      <c r="D7" s="17" t="s">
        <v>1237</v>
      </c>
      <c r="E7" s="97" t="s">
        <v>1238</v>
      </c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19"/>
      <c r="S7" s="19"/>
      <c r="T7" s="19"/>
      <c r="U7" s="19"/>
      <c r="V7" s="19"/>
      <c r="W7" s="19"/>
      <c r="X7" s="19"/>
      <c r="Y7" s="19"/>
    </row>
    <row r="8" spans="1:25">
      <c r="A8" s="12">
        <v>2</v>
      </c>
      <c r="B8" s="87" t="s">
        <v>317</v>
      </c>
      <c r="C8" s="87" t="s">
        <v>1239</v>
      </c>
      <c r="D8" s="87" t="s">
        <v>1240</v>
      </c>
      <c r="E8" s="97" t="s">
        <v>1241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>
      <c r="A9" s="12">
        <v>3</v>
      </c>
      <c r="B9" s="87" t="s">
        <v>1056</v>
      </c>
      <c r="C9" s="87" t="s">
        <v>1242</v>
      </c>
      <c r="D9" s="87" t="s">
        <v>1243</v>
      </c>
      <c r="E9" s="94" t="s">
        <v>1244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>
      <c r="A10" s="12">
        <v>4</v>
      </c>
      <c r="B10" s="87" t="s">
        <v>1245</v>
      </c>
      <c r="C10" s="87" t="s">
        <v>321</v>
      </c>
      <c r="D10" s="87" t="s">
        <v>1246</v>
      </c>
      <c r="E10" s="97" t="s">
        <v>1247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>
      <c r="A11" s="12">
        <v>5</v>
      </c>
      <c r="B11" s="17" t="s">
        <v>1248</v>
      </c>
      <c r="C11" s="17" t="s">
        <v>1249</v>
      </c>
      <c r="D11" s="17" t="s">
        <v>1250</v>
      </c>
      <c r="E11" s="97" t="s">
        <v>1251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>
      <c r="A12" s="12">
        <v>6</v>
      </c>
      <c r="B12" s="17" t="s">
        <v>1252</v>
      </c>
      <c r="C12" s="17" t="s">
        <v>407</v>
      </c>
      <c r="D12" s="17" t="s">
        <v>1253</v>
      </c>
      <c r="E12" s="97" t="s">
        <v>1254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>
      <c r="A13" s="12">
        <v>7</v>
      </c>
      <c r="B13" s="87" t="s">
        <v>1255</v>
      </c>
      <c r="C13" s="87" t="s">
        <v>1256</v>
      </c>
      <c r="D13" s="87" t="s">
        <v>1062</v>
      </c>
      <c r="E13" s="97" t="s">
        <v>1257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>
      <c r="A14" s="12">
        <v>8</v>
      </c>
      <c r="B14" s="17" t="s">
        <v>1258</v>
      </c>
      <c r="C14" s="17" t="s">
        <v>1259</v>
      </c>
      <c r="D14" s="17" t="s">
        <v>1260</v>
      </c>
      <c r="E14" s="97" t="s">
        <v>1261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>
      <c r="A15" s="12">
        <v>9</v>
      </c>
      <c r="B15" s="87" t="s">
        <v>1262</v>
      </c>
      <c r="C15" s="87" t="s">
        <v>1263</v>
      </c>
      <c r="D15" s="87" t="s">
        <v>1264</v>
      </c>
      <c r="E15" s="97" t="s">
        <v>1265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>
      <c r="A16" s="12">
        <v>10</v>
      </c>
      <c r="B16" s="87" t="s">
        <v>1266</v>
      </c>
      <c r="C16" s="87" t="s">
        <v>1267</v>
      </c>
      <c r="D16" s="87" t="s">
        <v>1268</v>
      </c>
      <c r="E16" s="94" t="s">
        <v>1269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>
      <c r="A17" s="12">
        <v>11</v>
      </c>
      <c r="B17" s="87" t="s">
        <v>1270</v>
      </c>
      <c r="C17" s="87" t="s">
        <v>1271</v>
      </c>
      <c r="D17" s="87" t="s">
        <v>1272</v>
      </c>
      <c r="E17" s="94" t="s">
        <v>1273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>
      <c r="A18" s="12">
        <v>12</v>
      </c>
      <c r="B18" s="87" t="s">
        <v>1274</v>
      </c>
      <c r="C18" s="87" t="s">
        <v>1275</v>
      </c>
      <c r="D18" s="87" t="s">
        <v>407</v>
      </c>
      <c r="E18" s="97" t="s">
        <v>1276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>
      <c r="A19" s="12">
        <v>13</v>
      </c>
      <c r="B19" s="17" t="s">
        <v>1093</v>
      </c>
      <c r="C19" s="17" t="s">
        <v>327</v>
      </c>
      <c r="D19" s="17" t="s">
        <v>1093</v>
      </c>
      <c r="E19" s="97" t="s">
        <v>1277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>
      <c r="A20" s="12">
        <v>14</v>
      </c>
      <c r="B20" s="87" t="s">
        <v>1278</v>
      </c>
      <c r="C20" s="87" t="s">
        <v>1279</v>
      </c>
      <c r="D20" s="87" t="s">
        <v>1280</v>
      </c>
      <c r="E20" s="97" t="s">
        <v>1281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>
      <c r="A21" s="12">
        <v>15</v>
      </c>
      <c r="B21" s="17" t="s">
        <v>1282</v>
      </c>
      <c r="C21" s="17" t="s">
        <v>1283</v>
      </c>
      <c r="D21" s="17" t="s">
        <v>1137</v>
      </c>
      <c r="E21" s="97" t="s">
        <v>1284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>
      <c r="A22" s="12">
        <v>16</v>
      </c>
      <c r="B22" s="17" t="s">
        <v>1285</v>
      </c>
      <c r="C22" s="17" t="s">
        <v>1286</v>
      </c>
      <c r="D22" s="17" t="s">
        <v>1287</v>
      </c>
      <c r="E22" s="97" t="s">
        <v>1288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>
      <c r="A23" s="12">
        <v>17</v>
      </c>
      <c r="B23" s="17" t="s">
        <v>1152</v>
      </c>
      <c r="C23" s="17" t="s">
        <v>1289</v>
      </c>
      <c r="D23" s="17" t="s">
        <v>1290</v>
      </c>
      <c r="E23" s="97" t="s">
        <v>1291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>
      <c r="A24" s="12">
        <v>18</v>
      </c>
      <c r="B24" s="87" t="s">
        <v>1292</v>
      </c>
      <c r="C24" s="87" t="s">
        <v>1093</v>
      </c>
      <c r="D24" s="87" t="s">
        <v>328</v>
      </c>
      <c r="E24" s="94" t="s">
        <v>1293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>
      <c r="A25" s="12">
        <v>19</v>
      </c>
      <c r="B25" s="87" t="s">
        <v>1294</v>
      </c>
      <c r="C25" s="87" t="s">
        <v>1295</v>
      </c>
      <c r="D25" s="87" t="s">
        <v>1296</v>
      </c>
      <c r="E25" s="94" t="s">
        <v>1297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>
      <c r="A26" s="12">
        <v>20</v>
      </c>
      <c r="B26" s="17" t="s">
        <v>1298</v>
      </c>
      <c r="C26" s="17" t="s">
        <v>312</v>
      </c>
      <c r="D26" s="17" t="s">
        <v>1299</v>
      </c>
      <c r="E26" s="94" t="s">
        <v>1300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>
      <c r="A27" s="12">
        <v>21</v>
      </c>
      <c r="B27" s="87" t="s">
        <v>1301</v>
      </c>
      <c r="C27" s="87" t="s">
        <v>1302</v>
      </c>
      <c r="D27" s="87" t="s">
        <v>373</v>
      </c>
      <c r="E27" s="97" t="s">
        <v>1303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>
      <c r="A28" s="12">
        <v>22</v>
      </c>
      <c r="B28" s="87" t="s">
        <v>1304</v>
      </c>
      <c r="C28" s="87" t="s">
        <v>1305</v>
      </c>
      <c r="D28" s="87" t="s">
        <v>1306</v>
      </c>
      <c r="E28" s="97" t="s">
        <v>1307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>
      <c r="A29" s="12">
        <v>23</v>
      </c>
      <c r="B29" s="17" t="s">
        <v>1308</v>
      </c>
      <c r="C29" s="17" t="s">
        <v>1309</v>
      </c>
      <c r="D29" s="17" t="s">
        <v>402</v>
      </c>
      <c r="E29" s="97" t="s">
        <v>1310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>
      <c r="A30" s="12">
        <v>24</v>
      </c>
      <c r="B30" s="87" t="s">
        <v>1311</v>
      </c>
      <c r="C30" s="87" t="s">
        <v>1312</v>
      </c>
      <c r="D30" s="87" t="s">
        <v>1313</v>
      </c>
      <c r="E30" s="97" t="s">
        <v>1314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>
      <c r="A31" s="12">
        <v>25</v>
      </c>
      <c r="B31" s="87" t="s">
        <v>1315</v>
      </c>
      <c r="C31" s="87" t="s">
        <v>1316</v>
      </c>
      <c r="D31" s="87" t="s">
        <v>1317</v>
      </c>
      <c r="E31" s="97" t="s">
        <v>1318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>
      <c r="A32" s="12">
        <v>26</v>
      </c>
      <c r="B32" s="17" t="s">
        <v>1319</v>
      </c>
      <c r="C32" s="17" t="s">
        <v>1320</v>
      </c>
      <c r="D32" s="17" t="s">
        <v>1096</v>
      </c>
      <c r="E32" s="97" t="s">
        <v>1321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>
      <c r="A33" s="12">
        <v>27</v>
      </c>
      <c r="B33" s="17" t="s">
        <v>463</v>
      </c>
      <c r="C33" s="17" t="s">
        <v>1322</v>
      </c>
      <c r="D33" s="17" t="s">
        <v>1323</v>
      </c>
      <c r="E33" s="97" t="s">
        <v>1324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>
      <c r="A34" s="12">
        <v>28</v>
      </c>
      <c r="B34" s="87" t="s">
        <v>463</v>
      </c>
      <c r="C34" s="87" t="s">
        <v>1146</v>
      </c>
      <c r="D34" s="87" t="s">
        <v>312</v>
      </c>
      <c r="E34" s="97" t="s">
        <v>1325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>
      <c r="A35" s="12">
        <v>29</v>
      </c>
      <c r="B35" s="87" t="s">
        <v>1169</v>
      </c>
      <c r="C35" s="87" t="s">
        <v>1316</v>
      </c>
      <c r="D35" s="87" t="s">
        <v>1317</v>
      </c>
      <c r="E35" s="97" t="s">
        <v>1318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>
      <c r="A36" s="12">
        <v>30</v>
      </c>
      <c r="B36" s="87" t="s">
        <v>1326</v>
      </c>
      <c r="C36" s="87" t="s">
        <v>1327</v>
      </c>
      <c r="D36" s="87" t="s">
        <v>1328</v>
      </c>
      <c r="E36" s="97" t="s">
        <v>1329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>
      <c r="A37" s="89" t="s">
        <v>530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</row>
    <row r="38" s="80" customFormat="1" spans="1:25">
      <c r="A38" s="12" t="s">
        <v>5</v>
      </c>
      <c r="B38" s="86" t="s">
        <v>477</v>
      </c>
      <c r="C38" s="69"/>
      <c r="D38" s="55"/>
      <c r="E38" s="72" t="s">
        <v>9</v>
      </c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100"/>
      <c r="S38" s="100"/>
      <c r="T38" s="100"/>
      <c r="U38" s="100"/>
      <c r="V38" s="100"/>
      <c r="W38" s="100"/>
      <c r="X38" s="100"/>
      <c r="Y38" s="100"/>
    </row>
    <row r="39" spans="1:25">
      <c r="A39" s="12">
        <v>1</v>
      </c>
      <c r="B39" s="17" t="s">
        <v>1330</v>
      </c>
      <c r="C39" s="17" t="s">
        <v>1331</v>
      </c>
      <c r="D39" s="17" t="s">
        <v>1332</v>
      </c>
      <c r="E39" s="97" t="s">
        <v>1333</v>
      </c>
      <c r="F39" s="18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spans="1:25">
      <c r="A40" s="12">
        <v>2</v>
      </c>
      <c r="B40" s="17" t="s">
        <v>1334</v>
      </c>
      <c r="C40" s="17" t="s">
        <v>1087</v>
      </c>
      <c r="D40" s="17" t="s">
        <v>1335</v>
      </c>
      <c r="E40" s="97" t="s">
        <v>1336</v>
      </c>
      <c r="F40" s="18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spans="1:25">
      <c r="A41" s="12">
        <v>3</v>
      </c>
      <c r="B41" s="17" t="s">
        <v>463</v>
      </c>
      <c r="C41" s="17" t="s">
        <v>467</v>
      </c>
      <c r="D41" s="17" t="s">
        <v>1337</v>
      </c>
      <c r="E41" s="97" t="s">
        <v>1338</v>
      </c>
      <c r="F41" s="18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>
      <c r="A42" s="12">
        <v>4</v>
      </c>
      <c r="B42" s="17" t="s">
        <v>1339</v>
      </c>
      <c r="C42" s="17" t="s">
        <v>1340</v>
      </c>
      <c r="D42" s="17" t="s">
        <v>1341</v>
      </c>
      <c r="E42" s="97" t="s">
        <v>1342</v>
      </c>
      <c r="F42" s="18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spans="1:25">
      <c r="A43" s="12">
        <v>5</v>
      </c>
      <c r="B43" s="54"/>
      <c r="C43" s="55"/>
      <c r="D43" s="55"/>
      <c r="E43" s="78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s="79" customFormat="1" ht="25.5" spans="1:33">
      <c r="A44" s="40" t="s">
        <v>1049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101"/>
      <c r="AA44" s="101"/>
      <c r="AB44" s="101"/>
      <c r="AC44" s="101"/>
      <c r="AD44" s="101"/>
      <c r="AE44" s="101"/>
      <c r="AF44" s="101"/>
      <c r="AG44" s="104"/>
    </row>
    <row r="45" s="79" customFormat="1" ht="25.5" spans="1:33">
      <c r="A45" s="42" t="s">
        <v>1235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101"/>
      <c r="AA45" s="101"/>
      <c r="AB45" s="101"/>
      <c r="AC45" s="101"/>
      <c r="AD45" s="101"/>
      <c r="AE45" s="101"/>
      <c r="AF45" s="101"/>
      <c r="AG45" s="104"/>
    </row>
    <row r="46" spans="1:33">
      <c r="A46" s="85"/>
      <c r="B46" s="21"/>
      <c r="C46" s="21"/>
      <c r="D46" s="21"/>
      <c r="E46" s="92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101"/>
      <c r="AA46" s="101"/>
      <c r="AB46" s="101"/>
      <c r="AC46" s="101"/>
      <c r="AD46" s="101"/>
      <c r="AE46" s="101"/>
      <c r="AF46" s="101"/>
      <c r="AG46" s="104"/>
    </row>
    <row r="47" s="35" customFormat="1" ht="21.95" customHeight="1" spans="1:26">
      <c r="A47" s="57" t="s">
        <v>1343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103"/>
    </row>
    <row r="48" s="80" customFormat="1" spans="1:25">
      <c r="A48" s="12" t="s">
        <v>5</v>
      </c>
      <c r="B48" s="86" t="s">
        <v>477</v>
      </c>
      <c r="C48" s="69"/>
      <c r="D48" s="55"/>
      <c r="E48" s="78" t="s">
        <v>9</v>
      </c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100"/>
      <c r="S48" s="100"/>
      <c r="T48" s="100"/>
      <c r="U48" s="100"/>
      <c r="V48" s="100"/>
      <c r="W48" s="100"/>
      <c r="X48" s="100"/>
      <c r="Y48" s="100"/>
    </row>
    <row r="49" spans="1:25">
      <c r="A49" s="12">
        <v>1</v>
      </c>
      <c r="B49" s="17" t="s">
        <v>317</v>
      </c>
      <c r="C49" s="17" t="s">
        <v>1133</v>
      </c>
      <c r="D49" s="17" t="s">
        <v>1237</v>
      </c>
      <c r="E49" s="97" t="s">
        <v>1238</v>
      </c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spans="1:25">
      <c r="A50" s="12">
        <v>2</v>
      </c>
      <c r="B50" s="87" t="s">
        <v>317</v>
      </c>
      <c r="C50" s="87" t="s">
        <v>1239</v>
      </c>
      <c r="D50" s="87" t="s">
        <v>1240</v>
      </c>
      <c r="E50" s="97" t="s">
        <v>1241</v>
      </c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99"/>
      <c r="S50" s="99"/>
      <c r="T50" s="99"/>
      <c r="U50" s="99"/>
      <c r="V50" s="99"/>
      <c r="W50" s="99"/>
      <c r="X50" s="99"/>
      <c r="Y50" s="99"/>
    </row>
    <row r="51" spans="1:25">
      <c r="A51" s="12">
        <v>3</v>
      </c>
      <c r="B51" s="87" t="s">
        <v>1056</v>
      </c>
      <c r="C51" s="87" t="s">
        <v>1242</v>
      </c>
      <c r="D51" s="87" t="s">
        <v>1243</v>
      </c>
      <c r="E51" s="94" t="s">
        <v>1244</v>
      </c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99"/>
      <c r="S51" s="99"/>
      <c r="T51" s="99"/>
      <c r="U51" s="99"/>
      <c r="V51" s="99"/>
      <c r="W51" s="99"/>
      <c r="X51" s="99"/>
      <c r="Y51" s="99"/>
    </row>
    <row r="52" spans="1:25">
      <c r="A52" s="12">
        <v>4</v>
      </c>
      <c r="B52" s="87" t="s">
        <v>1245</v>
      </c>
      <c r="C52" s="87" t="s">
        <v>321</v>
      </c>
      <c r="D52" s="87" t="s">
        <v>1246</v>
      </c>
      <c r="E52" s="97" t="s">
        <v>1247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>
      <c r="A53" s="12">
        <v>5</v>
      </c>
      <c r="B53" s="17" t="s">
        <v>1248</v>
      </c>
      <c r="C53" s="17" t="s">
        <v>1249</v>
      </c>
      <c r="D53" s="17" t="s">
        <v>1250</v>
      </c>
      <c r="E53" s="97" t="s">
        <v>1251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>
      <c r="A54" s="12">
        <v>6</v>
      </c>
      <c r="B54" s="17" t="s">
        <v>1252</v>
      </c>
      <c r="C54" s="17" t="s">
        <v>407</v>
      </c>
      <c r="D54" s="17" t="s">
        <v>1253</v>
      </c>
      <c r="E54" s="97" t="s">
        <v>1254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>
      <c r="A55" s="12">
        <v>7</v>
      </c>
      <c r="B55" s="87" t="s">
        <v>1255</v>
      </c>
      <c r="C55" s="87" t="s">
        <v>1256</v>
      </c>
      <c r="D55" s="87" t="s">
        <v>1062</v>
      </c>
      <c r="E55" s="97" t="s">
        <v>1257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>
      <c r="A56" s="12">
        <v>8</v>
      </c>
      <c r="B56" s="17" t="s">
        <v>1258</v>
      </c>
      <c r="C56" s="17" t="s">
        <v>1259</v>
      </c>
      <c r="D56" s="17" t="s">
        <v>1260</v>
      </c>
      <c r="E56" s="97" t="s">
        <v>1261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>
      <c r="A57" s="12">
        <v>9</v>
      </c>
      <c r="B57" s="87" t="s">
        <v>1262</v>
      </c>
      <c r="C57" s="87" t="s">
        <v>1263</v>
      </c>
      <c r="D57" s="87" t="s">
        <v>1264</v>
      </c>
      <c r="E57" s="97" t="s">
        <v>1265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>
      <c r="A58" s="12">
        <v>10</v>
      </c>
      <c r="B58" s="87" t="s">
        <v>1266</v>
      </c>
      <c r="C58" s="87" t="s">
        <v>1267</v>
      </c>
      <c r="D58" s="87" t="s">
        <v>1268</v>
      </c>
      <c r="E58" s="94" t="s">
        <v>1269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>
      <c r="A59" s="12">
        <v>11</v>
      </c>
      <c r="B59" s="87" t="s">
        <v>1270</v>
      </c>
      <c r="C59" s="87" t="s">
        <v>1271</v>
      </c>
      <c r="D59" s="87" t="s">
        <v>1272</v>
      </c>
      <c r="E59" s="94" t="s">
        <v>1273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>
      <c r="A60" s="12">
        <v>12</v>
      </c>
      <c r="B60" s="87" t="s">
        <v>1274</v>
      </c>
      <c r="C60" s="87" t="s">
        <v>1275</v>
      </c>
      <c r="D60" s="87" t="s">
        <v>407</v>
      </c>
      <c r="E60" s="97" t="s">
        <v>1276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>
      <c r="A61" s="12">
        <v>13</v>
      </c>
      <c r="B61" s="17" t="s">
        <v>1093</v>
      </c>
      <c r="C61" s="17" t="s">
        <v>327</v>
      </c>
      <c r="D61" s="17" t="s">
        <v>1093</v>
      </c>
      <c r="E61" s="97" t="s">
        <v>1277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>
      <c r="A62" s="12">
        <v>14</v>
      </c>
      <c r="B62" s="87" t="s">
        <v>1278</v>
      </c>
      <c r="C62" s="87" t="s">
        <v>1279</v>
      </c>
      <c r="D62" s="87" t="s">
        <v>1280</v>
      </c>
      <c r="E62" s="97" t="s">
        <v>1281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>
      <c r="A63" s="12">
        <v>15</v>
      </c>
      <c r="B63" s="17" t="s">
        <v>1282</v>
      </c>
      <c r="C63" s="17" t="s">
        <v>1283</v>
      </c>
      <c r="D63" s="17" t="s">
        <v>1137</v>
      </c>
      <c r="E63" s="97" t="s">
        <v>1284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>
      <c r="A64" s="12">
        <v>16</v>
      </c>
      <c r="B64" s="17" t="s">
        <v>1285</v>
      </c>
      <c r="C64" s="17" t="s">
        <v>1286</v>
      </c>
      <c r="D64" s="17" t="s">
        <v>1287</v>
      </c>
      <c r="E64" s="97" t="s">
        <v>1288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>
      <c r="A65" s="12">
        <v>17</v>
      </c>
      <c r="B65" s="17" t="s">
        <v>1152</v>
      </c>
      <c r="C65" s="17" t="s">
        <v>1289</v>
      </c>
      <c r="D65" s="17" t="s">
        <v>1290</v>
      </c>
      <c r="E65" s="97" t="s">
        <v>1291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>
      <c r="A66" s="12">
        <v>18</v>
      </c>
      <c r="B66" s="87" t="s">
        <v>1292</v>
      </c>
      <c r="C66" s="87" t="s">
        <v>1093</v>
      </c>
      <c r="D66" s="87" t="s">
        <v>328</v>
      </c>
      <c r="E66" s="94" t="s">
        <v>1293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>
      <c r="A67" s="12">
        <v>19</v>
      </c>
      <c r="B67" s="87" t="s">
        <v>1294</v>
      </c>
      <c r="C67" s="87" t="s">
        <v>1295</v>
      </c>
      <c r="D67" s="87" t="s">
        <v>1296</v>
      </c>
      <c r="E67" s="94" t="s">
        <v>1297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>
      <c r="A68" s="12">
        <v>20</v>
      </c>
      <c r="B68" s="17" t="s">
        <v>1298</v>
      </c>
      <c r="C68" s="17" t="s">
        <v>312</v>
      </c>
      <c r="D68" s="17" t="s">
        <v>1299</v>
      </c>
      <c r="E68" s="94" t="s">
        <v>1300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>
      <c r="A69" s="12">
        <v>21</v>
      </c>
      <c r="B69" s="87" t="s">
        <v>1301</v>
      </c>
      <c r="C69" s="87" t="s">
        <v>1302</v>
      </c>
      <c r="D69" s="87" t="s">
        <v>373</v>
      </c>
      <c r="E69" s="97" t="s">
        <v>1303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>
      <c r="A70" s="12">
        <v>22</v>
      </c>
      <c r="B70" s="87" t="s">
        <v>1304</v>
      </c>
      <c r="C70" s="87" t="s">
        <v>1305</v>
      </c>
      <c r="D70" s="87" t="s">
        <v>1306</v>
      </c>
      <c r="E70" s="97" t="s">
        <v>1307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>
      <c r="A71" s="12">
        <v>23</v>
      </c>
      <c r="B71" s="17" t="s">
        <v>1308</v>
      </c>
      <c r="C71" s="17" t="s">
        <v>1309</v>
      </c>
      <c r="D71" s="17" t="s">
        <v>402</v>
      </c>
      <c r="E71" s="97" t="s">
        <v>1310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>
      <c r="A72" s="12">
        <v>24</v>
      </c>
      <c r="B72" s="87" t="s">
        <v>1311</v>
      </c>
      <c r="C72" s="87" t="s">
        <v>1312</v>
      </c>
      <c r="D72" s="87" t="s">
        <v>1313</v>
      </c>
      <c r="E72" s="97" t="s">
        <v>1314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>
      <c r="A73" s="12">
        <v>25</v>
      </c>
      <c r="B73" s="87" t="s">
        <v>1315</v>
      </c>
      <c r="C73" s="87" t="s">
        <v>1316</v>
      </c>
      <c r="D73" s="87" t="s">
        <v>1317</v>
      </c>
      <c r="E73" s="97" t="s">
        <v>1318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>
      <c r="A74" s="12">
        <v>26</v>
      </c>
      <c r="B74" s="17" t="s">
        <v>1319</v>
      </c>
      <c r="C74" s="17" t="s">
        <v>1320</v>
      </c>
      <c r="D74" s="17" t="s">
        <v>1096</v>
      </c>
      <c r="E74" s="97" t="s">
        <v>1321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>
      <c r="A75" s="12">
        <v>27</v>
      </c>
      <c r="B75" s="17" t="s">
        <v>463</v>
      </c>
      <c r="C75" s="17" t="s">
        <v>1322</v>
      </c>
      <c r="D75" s="17" t="s">
        <v>1323</v>
      </c>
      <c r="E75" s="97" t="s">
        <v>1324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>
      <c r="A76" s="12">
        <v>28</v>
      </c>
      <c r="B76" s="87" t="s">
        <v>463</v>
      </c>
      <c r="C76" s="87" t="s">
        <v>1146</v>
      </c>
      <c r="D76" s="87" t="s">
        <v>312</v>
      </c>
      <c r="E76" s="97" t="s">
        <v>1325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>
      <c r="A77" s="12">
        <v>29</v>
      </c>
      <c r="B77" s="87" t="s">
        <v>1169</v>
      </c>
      <c r="C77" s="87" t="s">
        <v>1316</v>
      </c>
      <c r="D77" s="87" t="s">
        <v>1317</v>
      </c>
      <c r="E77" s="97" t="s">
        <v>1318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>
      <c r="A78" s="12">
        <v>30</v>
      </c>
      <c r="B78" s="87" t="s">
        <v>1326</v>
      </c>
      <c r="C78" s="87" t="s">
        <v>1327</v>
      </c>
      <c r="D78" s="87" t="s">
        <v>1328</v>
      </c>
      <c r="E78" s="97" t="s">
        <v>1329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>
      <c r="A79" s="89" t="s">
        <v>530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</row>
    <row r="80" s="80" customFormat="1" spans="1:25">
      <c r="A80" s="12" t="s">
        <v>5</v>
      </c>
      <c r="B80" s="86" t="s">
        <v>477</v>
      </c>
      <c r="C80" s="69"/>
      <c r="D80" s="55"/>
      <c r="E80" s="72" t="s">
        <v>9</v>
      </c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100"/>
      <c r="S80" s="100"/>
      <c r="T80" s="100"/>
      <c r="U80" s="100"/>
      <c r="V80" s="100"/>
      <c r="W80" s="100"/>
      <c r="X80" s="100"/>
      <c r="Y80" s="100"/>
    </row>
    <row r="81" spans="1:25">
      <c r="A81" s="12">
        <v>1</v>
      </c>
      <c r="B81" s="17"/>
      <c r="C81" s="17"/>
      <c r="D81" s="17"/>
      <c r="E81" s="17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>
      <c r="A82" s="12">
        <v>2</v>
      </c>
      <c r="B82" s="34"/>
      <c r="C82" s="55"/>
      <c r="D82" s="12"/>
      <c r="E82" s="78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>
      <c r="A83" s="12">
        <v>3</v>
      </c>
      <c r="B83" s="34"/>
      <c r="C83" s="55"/>
      <c r="D83" s="12"/>
      <c r="E83" s="78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99"/>
      <c r="S83" s="99"/>
      <c r="T83" s="99"/>
      <c r="U83" s="99"/>
      <c r="V83" s="99"/>
      <c r="W83" s="99"/>
      <c r="X83" s="99"/>
      <c r="Y83" s="99"/>
    </row>
    <row r="84" spans="1:25">
      <c r="A84" s="12">
        <v>4</v>
      </c>
      <c r="B84" s="34"/>
      <c r="C84" s="55"/>
      <c r="D84" s="69"/>
      <c r="E84" s="72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99"/>
      <c r="S84" s="99"/>
      <c r="T84" s="99"/>
      <c r="U84" s="99"/>
      <c r="V84" s="99"/>
      <c r="W84" s="99"/>
      <c r="X84" s="99"/>
      <c r="Y84" s="99"/>
    </row>
    <row r="85" spans="1:25">
      <c r="A85" s="12">
        <v>5</v>
      </c>
      <c r="B85" s="34"/>
      <c r="C85" s="70"/>
      <c r="D85" s="70"/>
      <c r="E85" s="78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25.5" spans="1:25">
      <c r="A86" s="40" t="s">
        <v>1049</v>
      </c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</row>
    <row r="87" s="79" customFormat="1" ht="25.5" spans="1:33">
      <c r="A87" s="42" t="s">
        <v>1235</v>
      </c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101"/>
      <c r="AA87" s="101"/>
      <c r="AB87" s="101"/>
      <c r="AC87" s="101"/>
      <c r="AD87" s="101"/>
      <c r="AE87" s="101"/>
      <c r="AF87" s="101"/>
      <c r="AG87" s="104"/>
    </row>
    <row r="88" spans="1:25">
      <c r="A88" s="85"/>
      <c r="B88" s="21"/>
      <c r="C88" s="21"/>
      <c r="D88" s="21"/>
      <c r="E88" s="92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 s="35" customFormat="1" ht="21.95" customHeight="1" spans="1:26">
      <c r="A89" s="71" t="s">
        <v>1344</v>
      </c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103"/>
    </row>
    <row r="90" spans="1:25">
      <c r="A90" s="12" t="s">
        <v>5</v>
      </c>
      <c r="B90" s="86" t="s">
        <v>477</v>
      </c>
      <c r="C90" s="69"/>
      <c r="D90" s="69"/>
      <c r="E90" s="107" t="s">
        <v>9</v>
      </c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9"/>
      <c r="S90" s="109"/>
      <c r="T90" s="109"/>
      <c r="U90" s="109"/>
      <c r="V90" s="109"/>
      <c r="W90" s="109"/>
      <c r="X90" s="109"/>
      <c r="Y90" s="109"/>
    </row>
    <row r="91" spans="1:25">
      <c r="A91" s="12">
        <v>1</v>
      </c>
      <c r="B91" s="17" t="s">
        <v>317</v>
      </c>
      <c r="C91" s="17" t="s">
        <v>1133</v>
      </c>
      <c r="D91" s="17" t="s">
        <v>1237</v>
      </c>
      <c r="E91" s="97" t="s">
        <v>1238</v>
      </c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spans="1:25">
      <c r="A92" s="12">
        <v>2</v>
      </c>
      <c r="B92" s="87" t="s">
        <v>317</v>
      </c>
      <c r="C92" s="87" t="s">
        <v>1239</v>
      </c>
      <c r="D92" s="87" t="s">
        <v>1240</v>
      </c>
      <c r="E92" s="97" t="s">
        <v>1241</v>
      </c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99"/>
      <c r="S92" s="99"/>
      <c r="T92" s="99"/>
      <c r="U92" s="99"/>
      <c r="V92" s="99"/>
      <c r="W92" s="99"/>
      <c r="X92" s="99"/>
      <c r="Y92" s="99"/>
    </row>
    <row r="93" spans="1:25">
      <c r="A93" s="12">
        <v>3</v>
      </c>
      <c r="B93" s="87" t="s">
        <v>1056</v>
      </c>
      <c r="C93" s="87" t="s">
        <v>1242</v>
      </c>
      <c r="D93" s="87" t="s">
        <v>1243</v>
      </c>
      <c r="E93" s="94" t="s">
        <v>1244</v>
      </c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99"/>
      <c r="S93" s="99"/>
      <c r="T93" s="99"/>
      <c r="U93" s="99"/>
      <c r="V93" s="99"/>
      <c r="W93" s="99"/>
      <c r="X93" s="99"/>
      <c r="Y93" s="99"/>
    </row>
    <row r="94" spans="1:25">
      <c r="A94" s="12">
        <v>4</v>
      </c>
      <c r="B94" s="87" t="s">
        <v>1245</v>
      </c>
      <c r="C94" s="87" t="s">
        <v>321</v>
      </c>
      <c r="D94" s="87" t="s">
        <v>1246</v>
      </c>
      <c r="E94" s="97" t="s">
        <v>1247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>
      <c r="A95" s="12">
        <v>5</v>
      </c>
      <c r="B95" s="17" t="s">
        <v>1248</v>
      </c>
      <c r="C95" s="17" t="s">
        <v>1249</v>
      </c>
      <c r="D95" s="17" t="s">
        <v>1250</v>
      </c>
      <c r="E95" s="97" t="s">
        <v>1251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>
      <c r="A96" s="12">
        <v>6</v>
      </c>
      <c r="B96" s="17" t="s">
        <v>1252</v>
      </c>
      <c r="C96" s="17" t="s">
        <v>407</v>
      </c>
      <c r="D96" s="17" t="s">
        <v>1253</v>
      </c>
      <c r="E96" s="97" t="s">
        <v>1254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>
      <c r="A97" s="12">
        <v>7</v>
      </c>
      <c r="B97" s="87" t="s">
        <v>1255</v>
      </c>
      <c r="C97" s="87" t="s">
        <v>1256</v>
      </c>
      <c r="D97" s="87" t="s">
        <v>1062</v>
      </c>
      <c r="E97" s="97" t="s">
        <v>1257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>
      <c r="A98" s="12">
        <v>8</v>
      </c>
      <c r="B98" s="17" t="s">
        <v>1258</v>
      </c>
      <c r="C98" s="17" t="s">
        <v>1259</v>
      </c>
      <c r="D98" s="17" t="s">
        <v>1260</v>
      </c>
      <c r="E98" s="97" t="s">
        <v>1261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>
      <c r="A99" s="12">
        <v>9</v>
      </c>
      <c r="B99" s="87" t="s">
        <v>1262</v>
      </c>
      <c r="C99" s="87" t="s">
        <v>1263</v>
      </c>
      <c r="D99" s="87" t="s">
        <v>1264</v>
      </c>
      <c r="E99" s="97" t="s">
        <v>1265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>
      <c r="A100" s="12">
        <v>10</v>
      </c>
      <c r="B100" s="87" t="s">
        <v>1266</v>
      </c>
      <c r="C100" s="87" t="s">
        <v>1267</v>
      </c>
      <c r="D100" s="87" t="s">
        <v>1268</v>
      </c>
      <c r="E100" s="94" t="s">
        <v>1269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>
      <c r="A101" s="12">
        <v>11</v>
      </c>
      <c r="B101" s="87" t="s">
        <v>1270</v>
      </c>
      <c r="C101" s="87" t="s">
        <v>1271</v>
      </c>
      <c r="D101" s="87" t="s">
        <v>1272</v>
      </c>
      <c r="E101" s="94" t="s">
        <v>1273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>
      <c r="A102" s="12">
        <v>12</v>
      </c>
      <c r="B102" s="87" t="s">
        <v>1274</v>
      </c>
      <c r="C102" s="87" t="s">
        <v>1275</v>
      </c>
      <c r="D102" s="87" t="s">
        <v>407</v>
      </c>
      <c r="E102" s="97" t="s">
        <v>1276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>
      <c r="A103" s="12">
        <v>13</v>
      </c>
      <c r="B103" s="17" t="s">
        <v>1093</v>
      </c>
      <c r="C103" s="17" t="s">
        <v>327</v>
      </c>
      <c r="D103" s="17" t="s">
        <v>1093</v>
      </c>
      <c r="E103" s="97" t="s">
        <v>1277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>
      <c r="A104" s="12">
        <v>14</v>
      </c>
      <c r="B104" s="87" t="s">
        <v>1278</v>
      </c>
      <c r="C104" s="87" t="s">
        <v>1279</v>
      </c>
      <c r="D104" s="87" t="s">
        <v>1280</v>
      </c>
      <c r="E104" s="97" t="s">
        <v>1281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>
      <c r="A105" s="12">
        <v>15</v>
      </c>
      <c r="B105" s="17" t="s">
        <v>1282</v>
      </c>
      <c r="C105" s="17" t="s">
        <v>1283</v>
      </c>
      <c r="D105" s="17" t="s">
        <v>1137</v>
      </c>
      <c r="E105" s="97" t="s">
        <v>1284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>
      <c r="A106" s="12">
        <v>16</v>
      </c>
      <c r="B106" s="17" t="s">
        <v>1285</v>
      </c>
      <c r="C106" s="17" t="s">
        <v>1286</v>
      </c>
      <c r="D106" s="17" t="s">
        <v>1287</v>
      </c>
      <c r="E106" s="97" t="s">
        <v>1288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>
      <c r="A107" s="12">
        <v>17</v>
      </c>
      <c r="B107" s="17" t="s">
        <v>1152</v>
      </c>
      <c r="C107" s="17" t="s">
        <v>1289</v>
      </c>
      <c r="D107" s="17" t="s">
        <v>1290</v>
      </c>
      <c r="E107" s="97" t="s">
        <v>1291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>
      <c r="A108" s="12">
        <v>18</v>
      </c>
      <c r="B108" s="87" t="s">
        <v>1292</v>
      </c>
      <c r="C108" s="87" t="s">
        <v>1093</v>
      </c>
      <c r="D108" s="87" t="s">
        <v>328</v>
      </c>
      <c r="E108" s="94" t="s">
        <v>1293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>
      <c r="A109" s="12">
        <v>19</v>
      </c>
      <c r="B109" s="87" t="s">
        <v>1294</v>
      </c>
      <c r="C109" s="87" t="s">
        <v>1295</v>
      </c>
      <c r="D109" s="87" t="s">
        <v>1296</v>
      </c>
      <c r="E109" s="94" t="s">
        <v>1297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>
      <c r="A110" s="12">
        <v>20</v>
      </c>
      <c r="B110" s="17" t="s">
        <v>1298</v>
      </c>
      <c r="C110" s="17" t="s">
        <v>312</v>
      </c>
      <c r="D110" s="17" t="s">
        <v>1299</v>
      </c>
      <c r="E110" s="94" t="s">
        <v>1300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>
      <c r="A111" s="12">
        <v>21</v>
      </c>
      <c r="B111" s="87" t="s">
        <v>1301</v>
      </c>
      <c r="C111" s="87" t="s">
        <v>1302</v>
      </c>
      <c r="D111" s="87" t="s">
        <v>373</v>
      </c>
      <c r="E111" s="97" t="s">
        <v>1303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>
      <c r="A112" s="12">
        <v>22</v>
      </c>
      <c r="B112" s="87" t="s">
        <v>1304</v>
      </c>
      <c r="C112" s="87" t="s">
        <v>1305</v>
      </c>
      <c r="D112" s="87" t="s">
        <v>1306</v>
      </c>
      <c r="E112" s="97" t="s">
        <v>1307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>
      <c r="A113" s="12">
        <v>23</v>
      </c>
      <c r="B113" s="17" t="s">
        <v>1308</v>
      </c>
      <c r="C113" s="17" t="s">
        <v>1309</v>
      </c>
      <c r="D113" s="17" t="s">
        <v>402</v>
      </c>
      <c r="E113" s="97" t="s">
        <v>1310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>
      <c r="A114" s="12">
        <v>24</v>
      </c>
      <c r="B114" s="87" t="s">
        <v>1311</v>
      </c>
      <c r="C114" s="87" t="s">
        <v>1312</v>
      </c>
      <c r="D114" s="87" t="s">
        <v>1313</v>
      </c>
      <c r="E114" s="97" t="s">
        <v>1314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>
      <c r="A115" s="12">
        <v>25</v>
      </c>
      <c r="B115" s="87" t="s">
        <v>1315</v>
      </c>
      <c r="C115" s="87" t="s">
        <v>1316</v>
      </c>
      <c r="D115" s="87" t="s">
        <v>1317</v>
      </c>
      <c r="E115" s="97" t="s">
        <v>1318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>
      <c r="A116" s="12">
        <v>26</v>
      </c>
      <c r="B116" s="17" t="s">
        <v>1319</v>
      </c>
      <c r="C116" s="17" t="s">
        <v>1320</v>
      </c>
      <c r="D116" s="17" t="s">
        <v>1096</v>
      </c>
      <c r="E116" s="97" t="s">
        <v>1321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>
      <c r="A117" s="12">
        <v>27</v>
      </c>
      <c r="B117" s="17" t="s">
        <v>463</v>
      </c>
      <c r="C117" s="17" t="s">
        <v>1322</v>
      </c>
      <c r="D117" s="17" t="s">
        <v>1323</v>
      </c>
      <c r="E117" s="97" t="s">
        <v>1324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>
      <c r="A118" s="12">
        <v>28</v>
      </c>
      <c r="B118" s="87" t="s">
        <v>463</v>
      </c>
      <c r="C118" s="87" t="s">
        <v>1146</v>
      </c>
      <c r="D118" s="87" t="s">
        <v>312</v>
      </c>
      <c r="E118" s="97" t="s">
        <v>1325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>
      <c r="A119" s="12">
        <v>29</v>
      </c>
      <c r="B119" s="87" t="s">
        <v>1169</v>
      </c>
      <c r="C119" s="87" t="s">
        <v>1316</v>
      </c>
      <c r="D119" s="87" t="s">
        <v>1317</v>
      </c>
      <c r="E119" s="97" t="s">
        <v>1318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>
      <c r="A120" s="12">
        <v>30</v>
      </c>
      <c r="B120" s="87" t="s">
        <v>1326</v>
      </c>
      <c r="C120" s="87" t="s">
        <v>1327</v>
      </c>
      <c r="D120" s="87" t="s">
        <v>1328</v>
      </c>
      <c r="E120" s="97" t="s">
        <v>1329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ht="23.25" spans="1:25">
      <c r="A121" s="110" t="s">
        <v>530</v>
      </c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</row>
    <row r="122" s="79" customFormat="1" spans="1:25">
      <c r="A122" s="12" t="s">
        <v>5</v>
      </c>
      <c r="B122" s="112" t="s">
        <v>477</v>
      </c>
      <c r="C122" s="113"/>
      <c r="D122" s="113"/>
      <c r="E122" s="72" t="s">
        <v>9</v>
      </c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9"/>
      <c r="S122" s="109"/>
      <c r="T122" s="109"/>
      <c r="U122" s="109"/>
      <c r="V122" s="109"/>
      <c r="W122" s="109"/>
      <c r="X122" s="109"/>
      <c r="Y122" s="109"/>
    </row>
    <row r="123" spans="1:25">
      <c r="A123" s="12">
        <v>1</v>
      </c>
      <c r="B123" s="17" t="s">
        <v>1345</v>
      </c>
      <c r="C123" s="17" t="s">
        <v>1137</v>
      </c>
      <c r="D123" s="17" t="s">
        <v>1346</v>
      </c>
      <c r="E123" s="97" t="s">
        <v>1347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>
      <c r="A124" s="12">
        <v>2</v>
      </c>
      <c r="B124" s="34"/>
      <c r="C124" s="91"/>
      <c r="D124" s="70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>
      <c r="A125" s="12">
        <v>3</v>
      </c>
      <c r="B125" s="34"/>
      <c r="C125" s="91"/>
      <c r="D125" s="76"/>
      <c r="E125" s="14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spans="1:25">
      <c r="A126" s="12">
        <v>4</v>
      </c>
      <c r="B126" s="34"/>
      <c r="C126" s="70"/>
      <c r="D126" s="70"/>
      <c r="E126" s="78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>
      <c r="A127" s="12">
        <v>5</v>
      </c>
      <c r="B127" s="34"/>
      <c r="C127" s="70"/>
      <c r="D127" s="77"/>
      <c r="E127" s="72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99"/>
      <c r="S127" s="99"/>
      <c r="T127" s="99"/>
      <c r="U127" s="99"/>
      <c r="V127" s="99"/>
      <c r="W127" s="99"/>
      <c r="X127" s="99"/>
      <c r="Y127" s="99"/>
    </row>
    <row r="129" ht="25.5" spans="1:25">
      <c r="A129" s="40" t="s">
        <v>1049</v>
      </c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</row>
    <row r="130" ht="25.5" spans="1:25">
      <c r="A130" s="42" t="s">
        <v>1235</v>
      </c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spans="1:25">
      <c r="A131" s="85"/>
      <c r="B131" s="21"/>
      <c r="C131" s="21"/>
      <c r="D131" s="21"/>
      <c r="E131" s="92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 s="2" customFormat="1" ht="23.25" spans="1:25">
      <c r="A132" s="57" t="s">
        <v>1348</v>
      </c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</row>
    <row r="133" spans="1:25">
      <c r="A133" s="12" t="s">
        <v>5</v>
      </c>
      <c r="B133" s="86" t="s">
        <v>477</v>
      </c>
      <c r="C133" s="69"/>
      <c r="D133" s="55"/>
      <c r="E133" s="78" t="s">
        <v>9</v>
      </c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100"/>
      <c r="S133" s="100"/>
      <c r="T133" s="100"/>
      <c r="U133" s="100"/>
      <c r="V133" s="100"/>
      <c r="W133" s="100"/>
      <c r="X133" s="100"/>
      <c r="Y133" s="100"/>
    </row>
    <row r="134" ht="20.1" customHeight="1" spans="1:25">
      <c r="A134" s="12">
        <v>1</v>
      </c>
      <c r="B134" s="17" t="s">
        <v>317</v>
      </c>
      <c r="C134" s="17" t="s">
        <v>1133</v>
      </c>
      <c r="D134" s="17" t="s">
        <v>1237</v>
      </c>
      <c r="E134" s="97" t="s">
        <v>1238</v>
      </c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20.1" customHeight="1" spans="1:25">
      <c r="A135" s="12">
        <v>2</v>
      </c>
      <c r="B135" s="87" t="s">
        <v>317</v>
      </c>
      <c r="C135" s="87" t="s">
        <v>1239</v>
      </c>
      <c r="D135" s="87" t="s">
        <v>1240</v>
      </c>
      <c r="E135" s="97" t="s">
        <v>1241</v>
      </c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99"/>
      <c r="S135" s="99"/>
      <c r="T135" s="99"/>
      <c r="U135" s="99"/>
      <c r="V135" s="99"/>
      <c r="W135" s="99"/>
      <c r="X135" s="99"/>
      <c r="Y135" s="99"/>
    </row>
    <row r="136" ht="20.1" customHeight="1" spans="1:25">
      <c r="A136" s="12">
        <v>3</v>
      </c>
      <c r="B136" s="87" t="s">
        <v>1056</v>
      </c>
      <c r="C136" s="87" t="s">
        <v>1242</v>
      </c>
      <c r="D136" s="87" t="s">
        <v>1243</v>
      </c>
      <c r="E136" s="94" t="s">
        <v>1244</v>
      </c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99"/>
      <c r="S136" s="99"/>
      <c r="T136" s="99"/>
      <c r="U136" s="99"/>
      <c r="V136" s="99"/>
      <c r="W136" s="99"/>
      <c r="X136" s="99"/>
      <c r="Y136" s="99"/>
    </row>
    <row r="137" ht="20.1" customHeight="1" spans="1:25">
      <c r="A137" s="12">
        <v>4</v>
      </c>
      <c r="B137" s="87" t="s">
        <v>1245</v>
      </c>
      <c r="C137" s="87" t="s">
        <v>321</v>
      </c>
      <c r="D137" s="87" t="s">
        <v>1246</v>
      </c>
      <c r="E137" s="97" t="s">
        <v>1247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ht="20.1" customHeight="1" spans="1:25">
      <c r="A138" s="12">
        <v>5</v>
      </c>
      <c r="B138" s="17" t="s">
        <v>1248</v>
      </c>
      <c r="C138" s="17" t="s">
        <v>1249</v>
      </c>
      <c r="D138" s="17" t="s">
        <v>1250</v>
      </c>
      <c r="E138" s="97" t="s">
        <v>1251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ht="20.1" customHeight="1" spans="1:25">
      <c r="A139" s="12">
        <v>6</v>
      </c>
      <c r="B139" s="17" t="s">
        <v>1252</v>
      </c>
      <c r="C139" s="17" t="s">
        <v>407</v>
      </c>
      <c r="D139" s="17" t="s">
        <v>1253</v>
      </c>
      <c r="E139" s="97" t="s">
        <v>1254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ht="20.1" customHeight="1" spans="1:25">
      <c r="A140" s="12">
        <v>7</v>
      </c>
      <c r="B140" s="87" t="s">
        <v>1255</v>
      </c>
      <c r="C140" s="87" t="s">
        <v>1256</v>
      </c>
      <c r="D140" s="87" t="s">
        <v>1062</v>
      </c>
      <c r="E140" s="97" t="s">
        <v>1257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ht="20.1" customHeight="1" spans="1:25">
      <c r="A141" s="12">
        <v>8</v>
      </c>
      <c r="B141" s="17" t="s">
        <v>1258</v>
      </c>
      <c r="C141" s="17" t="s">
        <v>1259</v>
      </c>
      <c r="D141" s="17" t="s">
        <v>1260</v>
      </c>
      <c r="E141" s="97" t="s">
        <v>1261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ht="20.1" customHeight="1" spans="1:25">
      <c r="A142" s="12">
        <v>9</v>
      </c>
      <c r="B142" s="87" t="s">
        <v>1262</v>
      </c>
      <c r="C142" s="87" t="s">
        <v>1263</v>
      </c>
      <c r="D142" s="87" t="s">
        <v>1264</v>
      </c>
      <c r="E142" s="97" t="s">
        <v>1265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ht="20.1" customHeight="1" spans="1:25">
      <c r="A143" s="12">
        <v>10</v>
      </c>
      <c r="B143" s="87" t="s">
        <v>1266</v>
      </c>
      <c r="C143" s="87" t="s">
        <v>1267</v>
      </c>
      <c r="D143" s="87" t="s">
        <v>1268</v>
      </c>
      <c r="E143" s="94" t="s">
        <v>1269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ht="20.1" customHeight="1" spans="1:25">
      <c r="A144" s="12">
        <v>11</v>
      </c>
      <c r="B144" s="87" t="s">
        <v>1270</v>
      </c>
      <c r="C144" s="87" t="s">
        <v>1271</v>
      </c>
      <c r="D144" s="87" t="s">
        <v>1272</v>
      </c>
      <c r="E144" s="94" t="s">
        <v>1273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ht="20.1" customHeight="1" spans="1:25">
      <c r="A145" s="12">
        <v>12</v>
      </c>
      <c r="B145" s="87" t="s">
        <v>1274</v>
      </c>
      <c r="C145" s="87" t="s">
        <v>1275</v>
      </c>
      <c r="D145" s="87" t="s">
        <v>407</v>
      </c>
      <c r="E145" s="97" t="s">
        <v>1276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ht="20.1" customHeight="1" spans="1:25">
      <c r="A146" s="12">
        <v>13</v>
      </c>
      <c r="B146" s="17" t="s">
        <v>1093</v>
      </c>
      <c r="C146" s="17" t="s">
        <v>327</v>
      </c>
      <c r="D146" s="17" t="s">
        <v>1093</v>
      </c>
      <c r="E146" s="97" t="s">
        <v>1277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ht="20.1" customHeight="1" spans="1:25">
      <c r="A147" s="12">
        <v>14</v>
      </c>
      <c r="B147" s="87" t="s">
        <v>1278</v>
      </c>
      <c r="C147" s="87" t="s">
        <v>1279</v>
      </c>
      <c r="D147" s="87" t="s">
        <v>1280</v>
      </c>
      <c r="E147" s="97" t="s">
        <v>1281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ht="20.1" customHeight="1" spans="1:25">
      <c r="A148" s="12">
        <v>15</v>
      </c>
      <c r="B148" s="17" t="s">
        <v>1282</v>
      </c>
      <c r="C148" s="17" t="s">
        <v>1283</v>
      </c>
      <c r="D148" s="17" t="s">
        <v>1137</v>
      </c>
      <c r="E148" s="97" t="s">
        <v>1284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>
      <c r="A149" s="12">
        <v>16</v>
      </c>
      <c r="B149" s="17" t="s">
        <v>1285</v>
      </c>
      <c r="C149" s="17" t="s">
        <v>1286</v>
      </c>
      <c r="D149" s="17" t="s">
        <v>1287</v>
      </c>
      <c r="E149" s="97" t="s">
        <v>1288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>
      <c r="A150" s="12">
        <v>17</v>
      </c>
      <c r="B150" s="17" t="s">
        <v>1152</v>
      </c>
      <c r="C150" s="17" t="s">
        <v>1289</v>
      </c>
      <c r="D150" s="17" t="s">
        <v>1290</v>
      </c>
      <c r="E150" s="97" t="s">
        <v>1291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>
      <c r="A151" s="12">
        <v>18</v>
      </c>
      <c r="B151" s="87" t="s">
        <v>1292</v>
      </c>
      <c r="C151" s="87" t="s">
        <v>1093</v>
      </c>
      <c r="D151" s="87" t="s">
        <v>328</v>
      </c>
      <c r="E151" s="94" t="s">
        <v>1293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>
      <c r="A152" s="12">
        <v>19</v>
      </c>
      <c r="B152" s="87" t="s">
        <v>1294</v>
      </c>
      <c r="C152" s="87" t="s">
        <v>1295</v>
      </c>
      <c r="D152" s="87" t="s">
        <v>1296</v>
      </c>
      <c r="E152" s="94" t="s">
        <v>1297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>
      <c r="A153" s="12">
        <v>20</v>
      </c>
      <c r="B153" s="17" t="s">
        <v>1298</v>
      </c>
      <c r="C153" s="17" t="s">
        <v>312</v>
      </c>
      <c r="D153" s="17" t="s">
        <v>1299</v>
      </c>
      <c r="E153" s="94" t="s">
        <v>1300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>
      <c r="A154" s="12">
        <v>21</v>
      </c>
      <c r="B154" s="87" t="s">
        <v>1301</v>
      </c>
      <c r="C154" s="87" t="s">
        <v>1302</v>
      </c>
      <c r="D154" s="87" t="s">
        <v>373</v>
      </c>
      <c r="E154" s="97" t="s">
        <v>1303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>
      <c r="A155" s="12">
        <v>22</v>
      </c>
      <c r="B155" s="87" t="s">
        <v>1304</v>
      </c>
      <c r="C155" s="87" t="s">
        <v>1305</v>
      </c>
      <c r="D155" s="87" t="s">
        <v>1306</v>
      </c>
      <c r="E155" s="97" t="s">
        <v>1307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>
      <c r="A156" s="12">
        <v>23</v>
      </c>
      <c r="B156" s="17" t="s">
        <v>1308</v>
      </c>
      <c r="C156" s="17" t="s">
        <v>1309</v>
      </c>
      <c r="D156" s="17" t="s">
        <v>402</v>
      </c>
      <c r="E156" s="97" t="s">
        <v>1310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>
      <c r="A157" s="12">
        <v>24</v>
      </c>
      <c r="B157" s="87" t="s">
        <v>1311</v>
      </c>
      <c r="C157" s="87" t="s">
        <v>1312</v>
      </c>
      <c r="D157" s="87" t="s">
        <v>1313</v>
      </c>
      <c r="E157" s="97" t="s">
        <v>1314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>
      <c r="A158" s="12">
        <v>25</v>
      </c>
      <c r="B158" s="87" t="s">
        <v>1315</v>
      </c>
      <c r="C158" s="87" t="s">
        <v>1316</v>
      </c>
      <c r="D158" s="87" t="s">
        <v>1317</v>
      </c>
      <c r="E158" s="97" t="s">
        <v>1318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>
      <c r="A159" s="12">
        <v>26</v>
      </c>
      <c r="B159" s="17" t="s">
        <v>1319</v>
      </c>
      <c r="C159" s="17" t="s">
        <v>1320</v>
      </c>
      <c r="D159" s="17" t="s">
        <v>1096</v>
      </c>
      <c r="E159" s="97" t="s">
        <v>1321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>
      <c r="A160" s="12">
        <v>27</v>
      </c>
      <c r="B160" s="17" t="s">
        <v>463</v>
      </c>
      <c r="C160" s="17" t="s">
        <v>1322</v>
      </c>
      <c r="D160" s="17" t="s">
        <v>1323</v>
      </c>
      <c r="E160" s="97" t="s">
        <v>1324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>
      <c r="A161" s="12">
        <v>28</v>
      </c>
      <c r="B161" s="87" t="s">
        <v>463</v>
      </c>
      <c r="C161" s="87" t="s">
        <v>1146</v>
      </c>
      <c r="D161" s="87" t="s">
        <v>312</v>
      </c>
      <c r="E161" s="97" t="s">
        <v>1325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>
      <c r="A162" s="12">
        <v>29</v>
      </c>
      <c r="B162" s="87" t="s">
        <v>1169</v>
      </c>
      <c r="C162" s="87" t="s">
        <v>1316</v>
      </c>
      <c r="D162" s="87" t="s">
        <v>1317</v>
      </c>
      <c r="E162" s="97" t="s">
        <v>1318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>
      <c r="A163" s="12">
        <v>30</v>
      </c>
      <c r="B163" s="87" t="s">
        <v>1326</v>
      </c>
      <c r="C163" s="87" t="s">
        <v>1327</v>
      </c>
      <c r="D163" s="87" t="s">
        <v>1328</v>
      </c>
      <c r="E163" s="97" t="s">
        <v>1329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>
      <c r="A164" s="89" t="s">
        <v>530</v>
      </c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</row>
    <row r="165" spans="1:25">
      <c r="A165" s="12" t="s">
        <v>5</v>
      </c>
      <c r="B165" s="86" t="s">
        <v>477</v>
      </c>
      <c r="C165" s="69"/>
      <c r="D165" s="55"/>
      <c r="E165" s="72" t="s">
        <v>9</v>
      </c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100"/>
      <c r="S165" s="100"/>
      <c r="T165" s="100"/>
      <c r="U165" s="100"/>
      <c r="V165" s="100"/>
      <c r="W165" s="100"/>
      <c r="X165" s="100"/>
      <c r="Y165" s="100"/>
    </row>
    <row r="166" spans="1:25">
      <c r="A166" s="12">
        <v>1</v>
      </c>
      <c r="B166" s="17"/>
      <c r="C166" s="105"/>
      <c r="D166" s="105"/>
      <c r="E166" s="78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>
      <c r="A167" s="12">
        <v>2</v>
      </c>
      <c r="B167" s="34"/>
      <c r="C167" s="12"/>
      <c r="D167" s="12"/>
      <c r="E167" s="78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>
      <c r="A168" s="12">
        <v>3</v>
      </c>
      <c r="B168" s="34"/>
      <c r="C168" s="12"/>
      <c r="D168" s="12"/>
      <c r="E168" s="78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99"/>
      <c r="S168" s="99"/>
      <c r="T168" s="99"/>
      <c r="U168" s="99"/>
      <c r="V168" s="99"/>
      <c r="W168" s="99"/>
      <c r="X168" s="99"/>
      <c r="Y168" s="99"/>
    </row>
    <row r="169" spans="1:25">
      <c r="A169" s="12">
        <v>4</v>
      </c>
      <c r="B169" s="68"/>
      <c r="C169" s="55"/>
      <c r="D169" s="69"/>
      <c r="E169" s="72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99"/>
      <c r="S169" s="99"/>
      <c r="T169" s="99"/>
      <c r="U169" s="99"/>
      <c r="V169" s="99"/>
      <c r="W169" s="99"/>
      <c r="X169" s="99"/>
      <c r="Y169" s="99"/>
    </row>
    <row r="170" spans="1:25">
      <c r="A170" s="12">
        <v>5</v>
      </c>
      <c r="B170" s="68"/>
      <c r="C170" s="70"/>
      <c r="D170" s="70"/>
      <c r="E170" s="78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25.5" spans="1:25">
      <c r="A171" s="40" t="s">
        <v>1049</v>
      </c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</row>
    <row r="172" ht="25.5" spans="1:25">
      <c r="A172" s="42" t="s">
        <v>1235</v>
      </c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spans="1:25">
      <c r="A173" s="85"/>
      <c r="B173" s="21"/>
      <c r="C173" s="21"/>
      <c r="D173" s="21"/>
      <c r="E173" s="92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ht="23.25" spans="1:25">
      <c r="A174" s="71" t="s">
        <v>1349</v>
      </c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</row>
    <row r="175" spans="1:25">
      <c r="A175" s="12" t="s">
        <v>5</v>
      </c>
      <c r="B175" s="86" t="s">
        <v>477</v>
      </c>
      <c r="C175" s="69"/>
      <c r="D175" s="69"/>
      <c r="E175" s="107" t="s">
        <v>9</v>
      </c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9"/>
      <c r="S175" s="109"/>
      <c r="T175" s="109"/>
      <c r="U175" s="109"/>
      <c r="V175" s="109"/>
      <c r="W175" s="109"/>
      <c r="X175" s="109"/>
      <c r="Y175" s="109"/>
    </row>
    <row r="176" spans="1:25">
      <c r="A176" s="12">
        <v>1</v>
      </c>
      <c r="B176" s="17" t="s">
        <v>1350</v>
      </c>
      <c r="C176" s="17" t="s">
        <v>1351</v>
      </c>
      <c r="D176" s="17" t="s">
        <v>1352</v>
      </c>
      <c r="E176" s="97" t="s">
        <v>1353</v>
      </c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spans="1:25">
      <c r="A177" s="12">
        <v>2</v>
      </c>
      <c r="B177" s="17" t="s">
        <v>317</v>
      </c>
      <c r="C177" s="17" t="s">
        <v>1133</v>
      </c>
      <c r="D177" s="17" t="s">
        <v>1237</v>
      </c>
      <c r="E177" s="97" t="s">
        <v>1238</v>
      </c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99"/>
      <c r="S177" s="99"/>
      <c r="T177" s="99"/>
      <c r="U177" s="99"/>
      <c r="V177" s="99"/>
      <c r="W177" s="99"/>
      <c r="X177" s="99"/>
      <c r="Y177" s="99"/>
    </row>
    <row r="178" spans="1:25">
      <c r="A178" s="12">
        <v>3</v>
      </c>
      <c r="B178" s="87" t="s">
        <v>317</v>
      </c>
      <c r="C178" s="87" t="s">
        <v>1239</v>
      </c>
      <c r="D178" s="87" t="s">
        <v>1240</v>
      </c>
      <c r="E178" s="97" t="s">
        <v>1241</v>
      </c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99"/>
      <c r="S178" s="99"/>
      <c r="T178" s="99"/>
      <c r="U178" s="99"/>
      <c r="V178" s="99"/>
      <c r="W178" s="99"/>
      <c r="X178" s="99"/>
      <c r="Y178" s="99"/>
    </row>
    <row r="179" spans="1:25">
      <c r="A179" s="12">
        <v>4</v>
      </c>
      <c r="B179" s="87" t="s">
        <v>1056</v>
      </c>
      <c r="C179" s="87" t="s">
        <v>1242</v>
      </c>
      <c r="D179" s="87" t="s">
        <v>1243</v>
      </c>
      <c r="E179" s="94" t="s">
        <v>1244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>
      <c r="A180" s="12">
        <v>5</v>
      </c>
      <c r="B180" s="87" t="s">
        <v>1245</v>
      </c>
      <c r="C180" s="87" t="s">
        <v>321</v>
      </c>
      <c r="D180" s="87" t="s">
        <v>1246</v>
      </c>
      <c r="E180" s="97" t="s">
        <v>1247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>
      <c r="A181" s="12">
        <v>6</v>
      </c>
      <c r="B181" s="17" t="s">
        <v>1248</v>
      </c>
      <c r="C181" s="17" t="s">
        <v>1249</v>
      </c>
      <c r="D181" s="17" t="s">
        <v>1250</v>
      </c>
      <c r="E181" s="97" t="s">
        <v>1251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>
      <c r="A182" s="12">
        <v>7</v>
      </c>
      <c r="B182" s="17" t="s">
        <v>1252</v>
      </c>
      <c r="C182" s="17" t="s">
        <v>407</v>
      </c>
      <c r="D182" s="17" t="s">
        <v>1253</v>
      </c>
      <c r="E182" s="97" t="s">
        <v>1254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>
      <c r="A183" s="12">
        <v>8</v>
      </c>
      <c r="B183" s="87" t="s">
        <v>1255</v>
      </c>
      <c r="C183" s="87" t="s">
        <v>1256</v>
      </c>
      <c r="D183" s="87" t="s">
        <v>1062</v>
      </c>
      <c r="E183" s="97" t="s">
        <v>1257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>
      <c r="A184" s="12">
        <v>9</v>
      </c>
      <c r="B184" s="17" t="s">
        <v>1258</v>
      </c>
      <c r="C184" s="17" t="s">
        <v>1259</v>
      </c>
      <c r="D184" s="17" t="s">
        <v>1260</v>
      </c>
      <c r="E184" s="97" t="s">
        <v>1261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>
      <c r="A185" s="12">
        <v>10</v>
      </c>
      <c r="B185" s="87" t="s">
        <v>1262</v>
      </c>
      <c r="C185" s="87" t="s">
        <v>1263</v>
      </c>
      <c r="D185" s="87" t="s">
        <v>1264</v>
      </c>
      <c r="E185" s="97" t="s">
        <v>1265</v>
      </c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>
      <c r="A186" s="12">
        <v>11</v>
      </c>
      <c r="B186" s="87" t="s">
        <v>1266</v>
      </c>
      <c r="C186" s="87" t="s">
        <v>1267</v>
      </c>
      <c r="D186" s="87" t="s">
        <v>1268</v>
      </c>
      <c r="E186" s="94" t="s">
        <v>1269</v>
      </c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>
      <c r="A187" s="12">
        <v>12</v>
      </c>
      <c r="B187" s="87" t="s">
        <v>1270</v>
      </c>
      <c r="C187" s="87" t="s">
        <v>1271</v>
      </c>
      <c r="D187" s="87" t="s">
        <v>1272</v>
      </c>
      <c r="E187" s="94" t="s">
        <v>1273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>
      <c r="A188" s="12">
        <v>13</v>
      </c>
      <c r="B188" s="87" t="s">
        <v>1274</v>
      </c>
      <c r="C188" s="87" t="s">
        <v>1275</v>
      </c>
      <c r="D188" s="87" t="s">
        <v>407</v>
      </c>
      <c r="E188" s="97" t="s">
        <v>1276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>
      <c r="A189" s="12">
        <v>14</v>
      </c>
      <c r="B189" s="17" t="s">
        <v>1093</v>
      </c>
      <c r="C189" s="17" t="s">
        <v>327</v>
      </c>
      <c r="D189" s="17" t="s">
        <v>1093</v>
      </c>
      <c r="E189" s="97" t="s">
        <v>1277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>
      <c r="A190" s="12">
        <v>15</v>
      </c>
      <c r="B190" s="87" t="s">
        <v>1278</v>
      </c>
      <c r="C190" s="87" t="s">
        <v>1279</v>
      </c>
      <c r="D190" s="87" t="s">
        <v>1280</v>
      </c>
      <c r="E190" s="97" t="s">
        <v>1281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>
      <c r="A191" s="12">
        <v>16</v>
      </c>
      <c r="B191" s="17" t="s">
        <v>1282</v>
      </c>
      <c r="C191" s="17" t="s">
        <v>1283</v>
      </c>
      <c r="D191" s="17" t="s">
        <v>1137</v>
      </c>
      <c r="E191" s="97" t="s">
        <v>1284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>
      <c r="A192" s="12">
        <v>17</v>
      </c>
      <c r="B192" s="17" t="s">
        <v>1285</v>
      </c>
      <c r="C192" s="17" t="s">
        <v>1286</v>
      </c>
      <c r="D192" s="17" t="s">
        <v>1287</v>
      </c>
      <c r="E192" s="97" t="s">
        <v>1288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>
      <c r="A193" s="12">
        <v>18</v>
      </c>
      <c r="B193" s="17" t="s">
        <v>1152</v>
      </c>
      <c r="C193" s="17" t="s">
        <v>1289</v>
      </c>
      <c r="D193" s="17" t="s">
        <v>1290</v>
      </c>
      <c r="E193" s="97" t="s">
        <v>1291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>
      <c r="A194" s="12">
        <v>19</v>
      </c>
      <c r="B194" s="87" t="s">
        <v>1292</v>
      </c>
      <c r="C194" s="87" t="s">
        <v>1093</v>
      </c>
      <c r="D194" s="87" t="s">
        <v>328</v>
      </c>
      <c r="E194" s="94" t="s">
        <v>1293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>
      <c r="A195" s="12">
        <v>20</v>
      </c>
      <c r="B195" s="87" t="s">
        <v>1294</v>
      </c>
      <c r="C195" s="87" t="s">
        <v>1295</v>
      </c>
      <c r="D195" s="87" t="s">
        <v>1296</v>
      </c>
      <c r="E195" s="94" t="s">
        <v>1297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>
      <c r="A196" s="12">
        <v>21</v>
      </c>
      <c r="B196" s="17" t="s">
        <v>1298</v>
      </c>
      <c r="C196" s="17" t="s">
        <v>312</v>
      </c>
      <c r="D196" s="17" t="s">
        <v>1299</v>
      </c>
      <c r="E196" s="94" t="s">
        <v>1300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>
      <c r="A197" s="12">
        <v>22</v>
      </c>
      <c r="B197" s="87" t="s">
        <v>1301</v>
      </c>
      <c r="C197" s="87" t="s">
        <v>1302</v>
      </c>
      <c r="D197" s="87" t="s">
        <v>373</v>
      </c>
      <c r="E197" s="97" t="s">
        <v>1303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>
      <c r="A198" s="12">
        <v>23</v>
      </c>
      <c r="B198" s="87" t="s">
        <v>1304</v>
      </c>
      <c r="C198" s="87" t="s">
        <v>1305</v>
      </c>
      <c r="D198" s="87" t="s">
        <v>1306</v>
      </c>
      <c r="E198" s="97" t="s">
        <v>1307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>
      <c r="A199" s="12">
        <v>24</v>
      </c>
      <c r="B199" s="17" t="s">
        <v>1308</v>
      </c>
      <c r="C199" s="17" t="s">
        <v>1309</v>
      </c>
      <c r="D199" s="17" t="s">
        <v>402</v>
      </c>
      <c r="E199" s="97" t="s">
        <v>1310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>
      <c r="A200" s="12">
        <v>25</v>
      </c>
      <c r="B200" s="87" t="s">
        <v>1315</v>
      </c>
      <c r="C200" s="87" t="s">
        <v>1316</v>
      </c>
      <c r="D200" s="87" t="s">
        <v>1317</v>
      </c>
      <c r="E200" s="97" t="s">
        <v>1318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>
      <c r="A201" s="12">
        <v>26</v>
      </c>
      <c r="B201" s="17" t="s">
        <v>1319</v>
      </c>
      <c r="C201" s="17" t="s">
        <v>1320</v>
      </c>
      <c r="D201" s="17" t="s">
        <v>1096</v>
      </c>
      <c r="E201" s="97" t="s">
        <v>1321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>
      <c r="A202" s="12">
        <v>27</v>
      </c>
      <c r="B202" s="17" t="s">
        <v>463</v>
      </c>
      <c r="C202" s="17" t="s">
        <v>1322</v>
      </c>
      <c r="D202" s="17" t="s">
        <v>1323</v>
      </c>
      <c r="E202" s="97" t="s">
        <v>1324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>
      <c r="A203" s="12">
        <v>28</v>
      </c>
      <c r="B203" s="87" t="s">
        <v>463</v>
      </c>
      <c r="C203" s="87" t="s">
        <v>1146</v>
      </c>
      <c r="D203" s="87" t="s">
        <v>312</v>
      </c>
      <c r="E203" s="97" t="s">
        <v>1325</v>
      </c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>
      <c r="A204" s="12">
        <v>29</v>
      </c>
      <c r="B204" s="87" t="s">
        <v>1169</v>
      </c>
      <c r="C204" s="87" t="s">
        <v>1316</v>
      </c>
      <c r="D204" s="87" t="s">
        <v>1317</v>
      </c>
      <c r="E204" s="97" t="s">
        <v>1318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>
      <c r="A205" s="12">
        <v>30</v>
      </c>
      <c r="B205" s="87" t="s">
        <v>1326</v>
      </c>
      <c r="C205" s="87" t="s">
        <v>1327</v>
      </c>
      <c r="D205" s="87" t="s">
        <v>1328</v>
      </c>
      <c r="E205" s="97" t="s">
        <v>1329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ht="23.25" spans="1:25">
      <c r="A206" s="110" t="s">
        <v>530</v>
      </c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</row>
    <row r="207" spans="1:25">
      <c r="A207" s="12" t="s">
        <v>5</v>
      </c>
      <c r="B207" s="112" t="s">
        <v>477</v>
      </c>
      <c r="C207" s="113"/>
      <c r="D207" s="113"/>
      <c r="E207" s="72" t="s">
        <v>9</v>
      </c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9"/>
      <c r="S207" s="109"/>
      <c r="T207" s="109"/>
      <c r="U207" s="109"/>
      <c r="V207" s="109"/>
      <c r="W207" s="109"/>
      <c r="X207" s="109"/>
      <c r="Y207" s="109"/>
    </row>
    <row r="208" spans="1:25">
      <c r="A208" s="12">
        <v>1</v>
      </c>
      <c r="B208" s="17" t="s">
        <v>1354</v>
      </c>
      <c r="C208" s="17" t="s">
        <v>1355</v>
      </c>
      <c r="D208" s="17" t="s">
        <v>1356</v>
      </c>
      <c r="E208" s="97" t="s">
        <v>1357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>
      <c r="A209" s="12">
        <v>2</v>
      </c>
      <c r="B209" s="17" t="s">
        <v>420</v>
      </c>
      <c r="C209" s="17" t="s">
        <v>1358</v>
      </c>
      <c r="D209" s="17" t="s">
        <v>1138</v>
      </c>
      <c r="E209" s="97" t="s">
        <v>1359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>
      <c r="A210" s="12">
        <v>3</v>
      </c>
      <c r="B210" s="17" t="s">
        <v>1360</v>
      </c>
      <c r="C210" s="17" t="s">
        <v>1361</v>
      </c>
      <c r="D210" s="17" t="s">
        <v>1362</v>
      </c>
      <c r="E210" s="97" t="s">
        <v>1363</v>
      </c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  <row r="211" spans="1:25">
      <c r="A211" s="12">
        <v>4</v>
      </c>
      <c r="B211" s="17" t="s">
        <v>1364</v>
      </c>
      <c r="C211" s="17" t="s">
        <v>1365</v>
      </c>
      <c r="D211" s="17" t="s">
        <v>1172</v>
      </c>
      <c r="E211" s="97" t="s">
        <v>1366</v>
      </c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>
      <c r="A212" s="12">
        <v>5</v>
      </c>
      <c r="B212" s="34"/>
      <c r="C212" s="70"/>
      <c r="D212" s="77"/>
      <c r="E212" s="72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99"/>
      <c r="S212" s="99"/>
      <c r="T212" s="99"/>
      <c r="U212" s="99"/>
      <c r="V212" s="99"/>
      <c r="W212" s="99"/>
      <c r="X212" s="99"/>
      <c r="Y212" s="99"/>
    </row>
    <row r="214" ht="25.5" spans="1:25">
      <c r="A214" s="40" t="s">
        <v>1049</v>
      </c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</row>
    <row r="215" ht="25.5" spans="1:25">
      <c r="A215" s="42" t="s">
        <v>1235</v>
      </c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</row>
    <row r="216" spans="1:25">
      <c r="A216" s="85"/>
      <c r="B216" s="21"/>
      <c r="C216" s="21"/>
      <c r="D216" s="21"/>
      <c r="E216" s="92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ht="23.25" spans="1:25">
      <c r="A217" s="71" t="s">
        <v>1367</v>
      </c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</row>
    <row r="218" spans="1:25">
      <c r="A218" s="12" t="s">
        <v>5</v>
      </c>
      <c r="B218" s="86" t="s">
        <v>477</v>
      </c>
      <c r="C218" s="69"/>
      <c r="D218" s="69"/>
      <c r="E218" s="107" t="s">
        <v>9</v>
      </c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9"/>
      <c r="S218" s="109"/>
      <c r="T218" s="109"/>
      <c r="U218" s="109"/>
      <c r="V218" s="109"/>
      <c r="W218" s="109"/>
      <c r="X218" s="109"/>
      <c r="Y218" s="109"/>
    </row>
    <row r="219" spans="1:25">
      <c r="A219" s="12">
        <v>1</v>
      </c>
      <c r="B219" s="17" t="s">
        <v>317</v>
      </c>
      <c r="C219" s="17" t="s">
        <v>1133</v>
      </c>
      <c r="D219" s="17" t="s">
        <v>1237</v>
      </c>
      <c r="E219" s="97" t="s">
        <v>1238</v>
      </c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</row>
    <row r="220" spans="1:25">
      <c r="A220" s="12">
        <v>2</v>
      </c>
      <c r="B220" s="87" t="s">
        <v>317</v>
      </c>
      <c r="C220" s="87" t="s">
        <v>1239</v>
      </c>
      <c r="D220" s="87" t="s">
        <v>1240</v>
      </c>
      <c r="E220" s="97" t="s">
        <v>1241</v>
      </c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99"/>
      <c r="S220" s="99"/>
      <c r="T220" s="99"/>
      <c r="U220" s="99"/>
      <c r="V220" s="99"/>
      <c r="W220" s="99"/>
      <c r="X220" s="99"/>
      <c r="Y220" s="99"/>
    </row>
    <row r="221" spans="1:25">
      <c r="A221" s="12">
        <v>3</v>
      </c>
      <c r="B221" s="87" t="s">
        <v>1056</v>
      </c>
      <c r="C221" s="87" t="s">
        <v>1242</v>
      </c>
      <c r="D221" s="87" t="s">
        <v>1243</v>
      </c>
      <c r="E221" s="94" t="s">
        <v>1244</v>
      </c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99"/>
      <c r="S221" s="99"/>
      <c r="T221" s="99"/>
      <c r="U221" s="99"/>
      <c r="V221" s="99"/>
      <c r="W221" s="99"/>
      <c r="X221" s="99"/>
      <c r="Y221" s="99"/>
    </row>
    <row r="222" spans="1:25">
      <c r="A222" s="12">
        <v>4</v>
      </c>
      <c r="B222" s="87" t="s">
        <v>1245</v>
      </c>
      <c r="C222" s="87" t="s">
        <v>321</v>
      </c>
      <c r="D222" s="87" t="s">
        <v>1246</v>
      </c>
      <c r="E222" s="97" t="s">
        <v>1247</v>
      </c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>
      <c r="A223" s="12">
        <v>5</v>
      </c>
      <c r="B223" s="17" t="s">
        <v>1248</v>
      </c>
      <c r="C223" s="17" t="s">
        <v>1249</v>
      </c>
      <c r="D223" s="17" t="s">
        <v>1250</v>
      </c>
      <c r="E223" s="97" t="s">
        <v>1251</v>
      </c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>
      <c r="A224" s="12">
        <v>6</v>
      </c>
      <c r="B224" s="17" t="s">
        <v>1252</v>
      </c>
      <c r="C224" s="17" t="s">
        <v>407</v>
      </c>
      <c r="D224" s="17" t="s">
        <v>1253</v>
      </c>
      <c r="E224" s="97" t="s">
        <v>1254</v>
      </c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>
      <c r="A225" s="12">
        <v>7</v>
      </c>
      <c r="B225" s="87" t="s">
        <v>1255</v>
      </c>
      <c r="C225" s="87" t="s">
        <v>1256</v>
      </c>
      <c r="D225" s="87" t="s">
        <v>1062</v>
      </c>
      <c r="E225" s="97" t="s">
        <v>1257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>
      <c r="A226" s="12">
        <v>8</v>
      </c>
      <c r="B226" s="17" t="s">
        <v>1258</v>
      </c>
      <c r="C226" s="17" t="s">
        <v>1259</v>
      </c>
      <c r="D226" s="17" t="s">
        <v>1260</v>
      </c>
      <c r="E226" s="97" t="s">
        <v>1261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>
      <c r="A227" s="12">
        <v>9</v>
      </c>
      <c r="B227" s="87" t="s">
        <v>1262</v>
      </c>
      <c r="C227" s="87" t="s">
        <v>1263</v>
      </c>
      <c r="D227" s="87" t="s">
        <v>1264</v>
      </c>
      <c r="E227" s="97" t="s">
        <v>1265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>
      <c r="A228" s="12">
        <v>10</v>
      </c>
      <c r="B228" s="87" t="s">
        <v>1266</v>
      </c>
      <c r="C228" s="87" t="s">
        <v>1267</v>
      </c>
      <c r="D228" s="87" t="s">
        <v>1268</v>
      </c>
      <c r="E228" s="94" t="s">
        <v>1269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>
      <c r="A229" s="12">
        <v>11</v>
      </c>
      <c r="B229" s="87" t="s">
        <v>1270</v>
      </c>
      <c r="C229" s="87" t="s">
        <v>1271</v>
      </c>
      <c r="D229" s="87" t="s">
        <v>1272</v>
      </c>
      <c r="E229" s="94" t="s">
        <v>1273</v>
      </c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>
      <c r="A230" s="12">
        <v>12</v>
      </c>
      <c r="B230" s="87" t="s">
        <v>1274</v>
      </c>
      <c r="C230" s="87" t="s">
        <v>1275</v>
      </c>
      <c r="D230" s="87" t="s">
        <v>407</v>
      </c>
      <c r="E230" s="97" t="s">
        <v>1276</v>
      </c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>
      <c r="A231" s="12">
        <v>13</v>
      </c>
      <c r="B231" s="17" t="s">
        <v>1093</v>
      </c>
      <c r="C231" s="17" t="s">
        <v>327</v>
      </c>
      <c r="D231" s="17" t="s">
        <v>1093</v>
      </c>
      <c r="E231" s="97" t="s">
        <v>1277</v>
      </c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>
      <c r="A232" s="12">
        <v>14</v>
      </c>
      <c r="B232" s="87" t="s">
        <v>1278</v>
      </c>
      <c r="C232" s="87" t="s">
        <v>1279</v>
      </c>
      <c r="D232" s="87" t="s">
        <v>1280</v>
      </c>
      <c r="E232" s="97" t="s">
        <v>1281</v>
      </c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>
      <c r="A233" s="12">
        <v>15</v>
      </c>
      <c r="B233" s="17" t="s">
        <v>1282</v>
      </c>
      <c r="C233" s="17" t="s">
        <v>1283</v>
      </c>
      <c r="D233" s="17" t="s">
        <v>1137</v>
      </c>
      <c r="E233" s="97" t="s">
        <v>1284</v>
      </c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>
      <c r="A234" s="12">
        <v>16</v>
      </c>
      <c r="B234" s="17" t="s">
        <v>1285</v>
      </c>
      <c r="C234" s="17" t="s">
        <v>1286</v>
      </c>
      <c r="D234" s="17" t="s">
        <v>1287</v>
      </c>
      <c r="E234" s="97" t="s">
        <v>1288</v>
      </c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>
      <c r="A235" s="12">
        <v>17</v>
      </c>
      <c r="B235" s="17" t="s">
        <v>1152</v>
      </c>
      <c r="C235" s="17" t="s">
        <v>1289</v>
      </c>
      <c r="D235" s="17" t="s">
        <v>1290</v>
      </c>
      <c r="E235" s="97" t="s">
        <v>1291</v>
      </c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>
      <c r="A236" s="12">
        <v>18</v>
      </c>
      <c r="B236" s="87" t="s">
        <v>1292</v>
      </c>
      <c r="C236" s="87" t="s">
        <v>1093</v>
      </c>
      <c r="D236" s="87" t="s">
        <v>328</v>
      </c>
      <c r="E236" s="94" t="s">
        <v>1293</v>
      </c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>
      <c r="A237" s="12">
        <v>19</v>
      </c>
      <c r="B237" s="87" t="s">
        <v>1294</v>
      </c>
      <c r="C237" s="87" t="s">
        <v>1295</v>
      </c>
      <c r="D237" s="87" t="s">
        <v>1296</v>
      </c>
      <c r="E237" s="94" t="s">
        <v>1297</v>
      </c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>
      <c r="A238" s="12">
        <v>20</v>
      </c>
      <c r="B238" s="17" t="s">
        <v>1298</v>
      </c>
      <c r="C238" s="17" t="s">
        <v>312</v>
      </c>
      <c r="D238" s="17" t="s">
        <v>1299</v>
      </c>
      <c r="E238" s="94" t="s">
        <v>1300</v>
      </c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>
      <c r="A239" s="12">
        <v>21</v>
      </c>
      <c r="B239" s="87" t="s">
        <v>1301</v>
      </c>
      <c r="C239" s="87" t="s">
        <v>1302</v>
      </c>
      <c r="D239" s="87" t="s">
        <v>373</v>
      </c>
      <c r="E239" s="97" t="s">
        <v>1303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>
      <c r="A240" s="12">
        <v>22</v>
      </c>
      <c r="B240" s="87" t="s">
        <v>1304</v>
      </c>
      <c r="C240" s="87" t="s">
        <v>1305</v>
      </c>
      <c r="D240" s="87" t="s">
        <v>1306</v>
      </c>
      <c r="E240" s="97" t="s">
        <v>1307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5">
      <c r="A241" s="12">
        <v>23</v>
      </c>
      <c r="B241" s="17" t="s">
        <v>1308</v>
      </c>
      <c r="C241" s="17" t="s">
        <v>1309</v>
      </c>
      <c r="D241" s="17" t="s">
        <v>402</v>
      </c>
      <c r="E241" s="97" t="s">
        <v>1310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>
      <c r="A242" s="12">
        <v>24</v>
      </c>
      <c r="B242" s="87" t="s">
        <v>1311</v>
      </c>
      <c r="C242" s="87" t="s">
        <v>1312</v>
      </c>
      <c r="D242" s="87" t="s">
        <v>1313</v>
      </c>
      <c r="E242" s="97" t="s">
        <v>1314</v>
      </c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5">
      <c r="A243" s="12">
        <v>25</v>
      </c>
      <c r="B243" s="87" t="s">
        <v>1315</v>
      </c>
      <c r="C243" s="87" t="s">
        <v>1316</v>
      </c>
      <c r="D243" s="87" t="s">
        <v>1317</v>
      </c>
      <c r="E243" s="97" t="s">
        <v>1318</v>
      </c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5">
      <c r="A244" s="12">
        <v>26</v>
      </c>
      <c r="B244" s="17" t="s">
        <v>1319</v>
      </c>
      <c r="C244" s="17" t="s">
        <v>1320</v>
      </c>
      <c r="D244" s="17" t="s">
        <v>1096</v>
      </c>
      <c r="E244" s="97" t="s">
        <v>1321</v>
      </c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5">
      <c r="A245" s="12">
        <v>27</v>
      </c>
      <c r="B245" s="17" t="s">
        <v>463</v>
      </c>
      <c r="C245" s="17" t="s">
        <v>1322</v>
      </c>
      <c r="D245" s="17" t="s">
        <v>1323</v>
      </c>
      <c r="E245" s="97" t="s">
        <v>1324</v>
      </c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spans="1:25">
      <c r="A246" s="12">
        <v>28</v>
      </c>
      <c r="B246" s="87" t="s">
        <v>463</v>
      </c>
      <c r="C246" s="87" t="s">
        <v>1146</v>
      </c>
      <c r="D246" s="87" t="s">
        <v>312</v>
      </c>
      <c r="E246" s="97" t="s">
        <v>1325</v>
      </c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spans="1:25">
      <c r="A247" s="12">
        <v>29</v>
      </c>
      <c r="B247" s="87" t="s">
        <v>1169</v>
      </c>
      <c r="C247" s="87" t="s">
        <v>1316</v>
      </c>
      <c r="D247" s="87" t="s">
        <v>1317</v>
      </c>
      <c r="E247" s="97" t="s">
        <v>1318</v>
      </c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spans="1:25">
      <c r="A248" s="12">
        <v>30</v>
      </c>
      <c r="B248" s="87" t="s">
        <v>1326</v>
      </c>
      <c r="C248" s="87" t="s">
        <v>1327</v>
      </c>
      <c r="D248" s="87" t="s">
        <v>1328</v>
      </c>
      <c r="E248" s="97" t="s">
        <v>1329</v>
      </c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ht="23.25" spans="1:25">
      <c r="A249" s="110" t="s">
        <v>530</v>
      </c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</row>
    <row r="250" spans="1:25">
      <c r="A250" s="12" t="s">
        <v>5</v>
      </c>
      <c r="B250" s="112" t="s">
        <v>477</v>
      </c>
      <c r="C250" s="113"/>
      <c r="D250" s="113"/>
      <c r="E250" s="72" t="s">
        <v>9</v>
      </c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9"/>
      <c r="S250" s="109"/>
      <c r="T250" s="109"/>
      <c r="U250" s="109"/>
      <c r="V250" s="109"/>
      <c r="W250" s="109"/>
      <c r="X250" s="109"/>
      <c r="Y250" s="109"/>
    </row>
    <row r="251" spans="1:25">
      <c r="A251" s="12">
        <v>1</v>
      </c>
      <c r="B251" s="34"/>
      <c r="C251" s="91"/>
      <c r="D251" s="1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spans="1:25">
      <c r="A252" s="12">
        <v>2</v>
      </c>
      <c r="B252" s="34"/>
      <c r="C252" s="91"/>
      <c r="D252" s="70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spans="1:25">
      <c r="A253" s="12">
        <v>3</v>
      </c>
      <c r="B253" s="34"/>
      <c r="C253" s="91"/>
      <c r="D253" s="76"/>
      <c r="E253" s="14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</row>
    <row r="254" spans="1:25">
      <c r="A254" s="12">
        <v>4</v>
      </c>
      <c r="B254" s="34"/>
      <c r="C254" s="70"/>
      <c r="D254" s="70"/>
      <c r="E254" s="78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spans="1:25">
      <c r="A255" s="12">
        <v>5</v>
      </c>
      <c r="B255" s="34"/>
      <c r="C255" s="70"/>
      <c r="D255" s="77"/>
      <c r="E255" s="72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99"/>
      <c r="S255" s="99"/>
      <c r="T255" s="99"/>
      <c r="U255" s="99"/>
      <c r="V255" s="99"/>
      <c r="W255" s="99"/>
      <c r="X255" s="99"/>
      <c r="Y255" s="99"/>
    </row>
  </sheetData>
  <sortState ref="B220:E248">
    <sortCondition ref="B220"/>
  </sortState>
  <mergeCells count="35">
    <mergeCell ref="A1:Y1"/>
    <mergeCell ref="A2:Y2"/>
    <mergeCell ref="A3:Y3"/>
    <mergeCell ref="A5:Y5"/>
    <mergeCell ref="B6:D6"/>
    <mergeCell ref="A37:Y37"/>
    <mergeCell ref="B38:D38"/>
    <mergeCell ref="A44:Y44"/>
    <mergeCell ref="A45:Y45"/>
    <mergeCell ref="B48:D48"/>
    <mergeCell ref="A79:Y79"/>
    <mergeCell ref="B80:D80"/>
    <mergeCell ref="A86:Y86"/>
    <mergeCell ref="A87:Y87"/>
    <mergeCell ref="A89:Y89"/>
    <mergeCell ref="B90:D90"/>
    <mergeCell ref="A121:Y121"/>
    <mergeCell ref="B122:C122"/>
    <mergeCell ref="A129:Y129"/>
    <mergeCell ref="A130:Y130"/>
    <mergeCell ref="B133:D133"/>
    <mergeCell ref="A164:Y164"/>
    <mergeCell ref="B165:D165"/>
    <mergeCell ref="A171:Y171"/>
    <mergeCell ref="A172:Y172"/>
    <mergeCell ref="A174:Y174"/>
    <mergeCell ref="B175:D175"/>
    <mergeCell ref="A206:Y206"/>
    <mergeCell ref="B207:C207"/>
    <mergeCell ref="A214:Y214"/>
    <mergeCell ref="A215:Y215"/>
    <mergeCell ref="A217:Y217"/>
    <mergeCell ref="B218:D218"/>
    <mergeCell ref="A249:Y249"/>
    <mergeCell ref="B250:C250"/>
  </mergeCells>
  <pageMargins left="0.7" right="0.7" top="0.43" bottom="0.39" header="0.3" footer="0.3"/>
  <pageSetup paperSize="9" scale="63" orientation="landscape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1"/>
  <sheetViews>
    <sheetView topLeftCell="A42" workbookViewId="0">
      <selection activeCell="D42" sqref="D42"/>
    </sheetView>
  </sheetViews>
  <sheetFormatPr defaultColWidth="9.14285714285714" defaultRowHeight="21.75"/>
  <cols>
    <col min="1" max="1" width="5.71428571428571" style="1" customWidth="1"/>
    <col min="2" max="2" width="22.1428571428571" style="2" customWidth="1"/>
    <col min="3" max="3" width="23.5714285714286" style="2" customWidth="1"/>
    <col min="4" max="4" width="23" style="2" customWidth="1"/>
    <col min="5" max="5" width="14.8571428571429" style="24" customWidth="1"/>
    <col min="6" max="6" width="10.5714285714286" style="24" customWidth="1"/>
    <col min="7" max="13" width="10.4285714285714" style="2" customWidth="1"/>
    <col min="14" max="14" width="8.85714285714286" style="2" customWidth="1"/>
    <col min="15" max="16384" width="9.14285714285714" style="2"/>
  </cols>
  <sheetData>
    <row r="1" ht="15" spans="1:14">
      <c r="A1" s="37" t="s">
        <v>1203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="35" customFormat="1" ht="23.25" spans="1:14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ht="25.5" spans="1:14">
      <c r="A3" s="39" t="s">
        <v>1049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61"/>
    </row>
    <row r="4" ht="25.5" spans="1:14">
      <c r="A4" s="41" t="s">
        <v>1204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62"/>
    </row>
    <row r="5" ht="25.5" spans="1:14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62"/>
    </row>
    <row r="6" ht="24" spans="1:14">
      <c r="A6" s="43" t="str">
        <f>'ATT-COSC-R-14-SEC-2'!A5:Y5</f>
        <v>COURSE TITLE: Basic Electricity &amp; Electronics     COURSE NO: Phys 2042       SEC-2       INSTRUCTOR:  </v>
      </c>
      <c r="B6" s="43"/>
      <c r="C6" s="43"/>
      <c r="D6" s="43"/>
      <c r="E6" s="201"/>
      <c r="F6" s="201"/>
      <c r="G6" s="43"/>
      <c r="H6" s="43"/>
      <c r="I6" s="43"/>
      <c r="J6" s="43"/>
      <c r="K6" s="43"/>
      <c r="L6" s="43"/>
      <c r="M6" s="43"/>
      <c r="N6" s="43"/>
    </row>
    <row r="7" ht="22.5" spans="1:14">
      <c r="A7" s="44" t="s">
        <v>5</v>
      </c>
      <c r="B7" s="45" t="s">
        <v>6</v>
      </c>
      <c r="C7" s="46"/>
      <c r="D7" s="47"/>
      <c r="E7" s="44" t="s">
        <v>9</v>
      </c>
      <c r="F7" s="44"/>
      <c r="G7" s="58"/>
      <c r="H7" s="58" t="s">
        <v>155</v>
      </c>
      <c r="I7" s="58"/>
      <c r="J7" s="58" t="s">
        <v>156</v>
      </c>
      <c r="K7" s="58" t="s">
        <v>157</v>
      </c>
      <c r="L7" s="58" t="s">
        <v>158</v>
      </c>
      <c r="M7" s="58" t="s">
        <v>157</v>
      </c>
      <c r="N7" s="44" t="s">
        <v>159</v>
      </c>
    </row>
    <row r="8" ht="22.5" spans="1:14">
      <c r="A8" s="44"/>
      <c r="B8" s="48"/>
      <c r="C8" s="49"/>
      <c r="D8" s="50"/>
      <c r="E8" s="44"/>
      <c r="F8" s="44"/>
      <c r="G8" s="59">
        <v>0.1</v>
      </c>
      <c r="H8" s="59" t="s">
        <v>1207</v>
      </c>
      <c r="I8" s="60" t="s">
        <v>161</v>
      </c>
      <c r="J8" s="59">
        <v>0.05</v>
      </c>
      <c r="K8" s="59">
        <v>0.5</v>
      </c>
      <c r="L8" s="59">
        <v>0.5</v>
      </c>
      <c r="M8" s="59">
        <v>1</v>
      </c>
      <c r="N8" s="44"/>
    </row>
    <row r="9" spans="1:14">
      <c r="A9" s="12">
        <f>'ATT-COSC-R-14-SEC-2'!A7</f>
        <v>1</v>
      </c>
      <c r="B9" s="13" t="str">
        <f>'ATT-COSC-R-14-SEC-2'!B7</f>
        <v>ABEL</v>
      </c>
      <c r="C9" s="13" t="str">
        <f>'ATT-COSC-R-14-SEC-2'!C7</f>
        <v>MESFIN</v>
      </c>
      <c r="D9" s="13" t="str">
        <f>'ATT-COSC-R-14-SEC-2'!D7</f>
        <v>SEBOKA</v>
      </c>
      <c r="E9" s="12" t="str">
        <f>'ATT-COSC-R-14-SEC-2'!E7</f>
        <v>04575/14</v>
      </c>
      <c r="F9" s="12"/>
      <c r="G9" s="19"/>
      <c r="H9" s="19"/>
      <c r="I9" s="19"/>
      <c r="J9" s="19"/>
      <c r="K9" s="19"/>
      <c r="L9" s="19"/>
      <c r="M9" s="19"/>
      <c r="N9" s="19"/>
    </row>
    <row r="10" spans="1:14">
      <c r="A10" s="12">
        <f>'ATT-COSC-R-14-SEC-2'!A8</f>
        <v>2</v>
      </c>
      <c r="B10" s="13" t="str">
        <f>'ATT-COSC-R-14-SEC-2'!B8</f>
        <v>ABEL</v>
      </c>
      <c r="C10" s="13" t="str">
        <f>'ATT-COSC-R-14-SEC-2'!C8</f>
        <v>TAMIRU</v>
      </c>
      <c r="D10" s="13" t="str">
        <f>'ATT-COSC-R-14-SEC-2'!D8</f>
        <v>TEKELESILASE</v>
      </c>
      <c r="E10" s="12" t="str">
        <f>'ATT-COSC-R-14-SEC-2'!E8</f>
        <v>04472/14</v>
      </c>
      <c r="F10" s="12"/>
      <c r="G10" s="19"/>
      <c r="H10" s="19"/>
      <c r="I10" s="19"/>
      <c r="J10" s="19"/>
      <c r="K10" s="19"/>
      <c r="L10" s="19"/>
      <c r="M10" s="19"/>
      <c r="N10" s="19"/>
    </row>
    <row r="11" spans="1:14">
      <c r="A11" s="12">
        <f>'ATT-COSC-R-14-SEC-2'!A9</f>
        <v>3</v>
      </c>
      <c r="B11" s="13" t="str">
        <f>'ATT-COSC-R-14-SEC-2'!B9</f>
        <v>AMANUEL</v>
      </c>
      <c r="C11" s="13" t="str">
        <f>'ATT-COSC-R-14-SEC-2'!C9</f>
        <v>BUKUNE</v>
      </c>
      <c r="D11" s="13" t="str">
        <f>'ATT-COSC-R-14-SEC-2'!D9</f>
        <v>TESEMA</v>
      </c>
      <c r="E11" s="12" t="str">
        <f>'ATT-COSC-R-14-SEC-2'!E9</f>
        <v>04521/14</v>
      </c>
      <c r="F11" s="12"/>
      <c r="G11" s="19"/>
      <c r="H11" s="19"/>
      <c r="I11" s="19"/>
      <c r="J11" s="19"/>
      <c r="K11" s="19"/>
      <c r="L11" s="19"/>
      <c r="M11" s="19"/>
      <c r="N11" s="19"/>
    </row>
    <row r="12" spans="1:14">
      <c r="A12" s="12">
        <f>'ATT-COSC-R-14-SEC-2'!A10</f>
        <v>4</v>
      </c>
      <c r="B12" s="13" t="str">
        <f>'ATT-COSC-R-14-SEC-2'!B10</f>
        <v>AMIR</v>
      </c>
      <c r="C12" s="13" t="str">
        <f>'ATT-COSC-R-14-SEC-2'!C10</f>
        <v>AHMED</v>
      </c>
      <c r="D12" s="13" t="str">
        <f>'ATT-COSC-R-14-SEC-2'!D10</f>
        <v>BELAYNESH</v>
      </c>
      <c r="E12" s="12" t="str">
        <f>'ATT-COSC-R-14-SEC-2'!E10</f>
        <v>04552/14</v>
      </c>
      <c r="F12" s="12"/>
      <c r="G12" s="19"/>
      <c r="H12" s="19"/>
      <c r="I12" s="19"/>
      <c r="J12" s="19"/>
      <c r="K12" s="19"/>
      <c r="L12" s="19"/>
      <c r="M12" s="19"/>
      <c r="N12" s="19"/>
    </row>
    <row r="13" s="36" customFormat="1" ht="23.25" spans="1:14">
      <c r="A13" s="12">
        <f>'ATT-COSC-R-14-SEC-2'!A11</f>
        <v>5</v>
      </c>
      <c r="B13" s="13" t="str">
        <f>'ATT-COSC-R-14-SEC-2'!B11</f>
        <v>BEAMLAK</v>
      </c>
      <c r="C13" s="13" t="str">
        <f>'ATT-COSC-R-14-SEC-2'!C11</f>
        <v>TECHANE</v>
      </c>
      <c r="D13" s="13" t="str">
        <f>'ATT-COSC-R-14-SEC-2'!D11</f>
        <v>MEKONIN</v>
      </c>
      <c r="E13" s="12" t="str">
        <f>'ATT-COSC-R-14-SEC-2'!E11</f>
        <v>04563/14</v>
      </c>
      <c r="F13" s="12"/>
      <c r="G13" s="19"/>
      <c r="H13" s="19"/>
      <c r="I13" s="19"/>
      <c r="J13" s="19"/>
      <c r="K13" s="19"/>
      <c r="L13" s="19"/>
      <c r="M13" s="19"/>
      <c r="N13" s="19"/>
    </row>
    <row r="14" ht="17.25" customHeight="1" spans="1:14">
      <c r="A14" s="12">
        <f>'ATT-COSC-R-14-SEC-2'!A12</f>
        <v>6</v>
      </c>
      <c r="B14" s="13" t="str">
        <f>'ATT-COSC-R-14-SEC-2'!B12</f>
        <v>BINIYAM</v>
      </c>
      <c r="C14" s="13" t="str">
        <f>'ATT-COSC-R-14-SEC-2'!C12</f>
        <v>MULAT</v>
      </c>
      <c r="D14" s="13" t="str">
        <f>'ATT-COSC-R-14-SEC-2'!D12</f>
        <v>TEGESHE</v>
      </c>
      <c r="E14" s="12" t="str">
        <f>'ATT-COSC-R-14-SEC-2'!E12</f>
        <v>04565/14</v>
      </c>
      <c r="F14" s="12"/>
      <c r="G14" s="19"/>
      <c r="H14" s="19"/>
      <c r="I14" s="19"/>
      <c r="J14" s="19"/>
      <c r="K14" s="19"/>
      <c r="L14" s="19"/>
      <c r="M14" s="19"/>
      <c r="N14" s="19"/>
    </row>
    <row r="15" spans="1:14">
      <c r="A15" s="12">
        <f>'ATT-COSC-R-14-SEC-2'!A13</f>
        <v>7</v>
      </c>
      <c r="B15" s="13" t="str">
        <f>'ATT-COSC-R-14-SEC-2'!B13</f>
        <v>DAWIT </v>
      </c>
      <c r="C15" s="13" t="str">
        <f>'ATT-COSC-R-14-SEC-2'!C13</f>
        <v>KETEMA</v>
      </c>
      <c r="D15" s="13" t="str">
        <f>'ATT-COSC-R-14-SEC-2'!D13</f>
        <v>TADESSE</v>
      </c>
      <c r="E15" s="12" t="str">
        <f>'ATT-COSC-R-14-SEC-2'!E13</f>
        <v>04537/14</v>
      </c>
      <c r="F15" s="12"/>
      <c r="G15" s="19"/>
      <c r="H15" s="19"/>
      <c r="I15" s="19"/>
      <c r="J15" s="19"/>
      <c r="K15" s="19"/>
      <c r="L15" s="19"/>
      <c r="M15" s="19"/>
      <c r="N15" s="19"/>
    </row>
    <row r="16" spans="1:14">
      <c r="A16" s="12">
        <f>'ATT-COSC-R-14-SEC-2'!A14</f>
        <v>8</v>
      </c>
      <c r="B16" s="13" t="str">
        <f>'ATT-COSC-R-14-SEC-2'!B14</f>
        <v>EYUEL</v>
      </c>
      <c r="C16" s="13" t="str">
        <f>'ATT-COSC-R-14-SEC-2'!C14</f>
        <v>ABIYOT</v>
      </c>
      <c r="D16" s="13" t="str">
        <f>'ATT-COSC-R-14-SEC-2'!D14</f>
        <v>FELEKE</v>
      </c>
      <c r="E16" s="12" t="str">
        <f>'ATT-COSC-R-14-SEC-2'!E14</f>
        <v>04570/14</v>
      </c>
      <c r="F16" s="12"/>
      <c r="G16" s="19"/>
      <c r="H16" s="19"/>
      <c r="I16" s="19"/>
      <c r="J16" s="19"/>
      <c r="K16" s="19"/>
      <c r="L16" s="19"/>
      <c r="M16" s="19"/>
      <c r="N16" s="19"/>
    </row>
    <row r="17" ht="17.25" customHeight="1" spans="1:14">
      <c r="A17" s="12">
        <f>'ATT-COSC-R-14-SEC-2'!A15</f>
        <v>9</v>
      </c>
      <c r="B17" s="13" t="str">
        <f>'ATT-COSC-R-14-SEC-2'!B15</f>
        <v>FAIZ</v>
      </c>
      <c r="C17" s="13" t="str">
        <f>'ATT-COSC-R-14-SEC-2'!C15</f>
        <v>TEMAM</v>
      </c>
      <c r="D17" s="13" t="str">
        <f>'ATT-COSC-R-14-SEC-2'!D15</f>
        <v>NURI</v>
      </c>
      <c r="E17" s="12" t="str">
        <f>'ATT-COSC-R-14-SEC-2'!E15</f>
        <v>04564/14</v>
      </c>
      <c r="F17" s="12"/>
      <c r="G17" s="19"/>
      <c r="H17" s="19"/>
      <c r="I17" s="19"/>
      <c r="J17" s="19"/>
      <c r="K17" s="19"/>
      <c r="L17" s="19"/>
      <c r="M17" s="19"/>
      <c r="N17" s="19"/>
    </row>
    <row r="18" ht="17.25" customHeight="1" spans="1:14">
      <c r="A18" s="12">
        <f>'ATT-COSC-R-14-SEC-2'!A16</f>
        <v>10</v>
      </c>
      <c r="B18" s="13" t="str">
        <f>'ATT-COSC-R-14-SEC-2'!B16</f>
        <v>MATIYOS</v>
      </c>
      <c r="C18" s="13" t="str">
        <f>'ATT-COSC-R-14-SEC-2'!C16</f>
        <v>MARKOS</v>
      </c>
      <c r="D18" s="13" t="str">
        <f>'ATT-COSC-R-14-SEC-2'!D16</f>
        <v>YOHANNIS</v>
      </c>
      <c r="E18" s="12" t="str">
        <f>'ATT-COSC-R-14-SEC-2'!E16</f>
        <v>04548/14</v>
      </c>
      <c r="F18" s="12"/>
      <c r="G18" s="19"/>
      <c r="H18" s="19"/>
      <c r="I18" s="19"/>
      <c r="J18" s="19"/>
      <c r="K18" s="19"/>
      <c r="L18" s="19"/>
      <c r="M18" s="19"/>
      <c r="N18" s="19"/>
    </row>
    <row r="19" spans="1:14">
      <c r="A19" s="12">
        <f>'ATT-COSC-R-14-SEC-2'!A17</f>
        <v>11</v>
      </c>
      <c r="B19" s="13" t="str">
        <f>'ATT-COSC-R-14-SEC-2'!B17</f>
        <v>MELAKU</v>
      </c>
      <c r="C19" s="13" t="str">
        <f>'ATT-COSC-R-14-SEC-2'!C17</f>
        <v>GENENE</v>
      </c>
      <c r="D19" s="13" t="str">
        <f>'ATT-COSC-R-14-SEC-2'!D17</f>
        <v>AKLOK</v>
      </c>
      <c r="E19" s="12" t="str">
        <f>'ATT-COSC-R-14-SEC-2'!E17</f>
        <v>04549/14</v>
      </c>
      <c r="F19" s="12"/>
      <c r="G19" s="19"/>
      <c r="H19" s="19"/>
      <c r="I19" s="19"/>
      <c r="J19" s="19"/>
      <c r="K19" s="19"/>
      <c r="L19" s="19"/>
      <c r="M19" s="19"/>
      <c r="N19" s="19"/>
    </row>
    <row r="20" spans="1:14">
      <c r="A20" s="12">
        <f>'ATT-COSC-R-14-SEC-2'!A18</f>
        <v>12</v>
      </c>
      <c r="B20" s="13" t="str">
        <f>'ATT-COSC-R-14-SEC-2'!B18</f>
        <v>MICHIAS</v>
      </c>
      <c r="C20" s="13" t="str">
        <f>'ATT-COSC-R-14-SEC-2'!C18</f>
        <v>ESHEU</v>
      </c>
      <c r="D20" s="13" t="str">
        <f>'ATT-COSC-R-14-SEC-2'!D18</f>
        <v>MULAT</v>
      </c>
      <c r="E20" s="12" t="str">
        <f>'ATT-COSC-R-14-SEC-2'!E18</f>
        <v>04560/14</v>
      </c>
      <c r="F20" s="12"/>
      <c r="G20" s="19"/>
      <c r="H20" s="19"/>
      <c r="I20" s="19"/>
      <c r="J20" s="19"/>
      <c r="K20" s="19"/>
      <c r="L20" s="19"/>
      <c r="M20" s="19"/>
      <c r="N20" s="19"/>
    </row>
    <row r="21" spans="1:14">
      <c r="A21" s="12">
        <f>'ATT-COSC-R-14-SEC-2'!A19</f>
        <v>13</v>
      </c>
      <c r="B21" s="13" t="str">
        <f>'ATT-COSC-R-14-SEC-2'!B19</f>
        <v>MOHAMMED</v>
      </c>
      <c r="C21" s="13" t="str">
        <f>'ATT-COSC-R-14-SEC-2'!C19</f>
        <v>ABDURAHMAN</v>
      </c>
      <c r="D21" s="13" t="str">
        <f>'ATT-COSC-R-14-SEC-2'!D19</f>
        <v>MOHAMMED</v>
      </c>
      <c r="E21" s="12" t="str">
        <f>'ATT-COSC-R-14-SEC-2'!E19</f>
        <v>04566/14</v>
      </c>
      <c r="F21" s="12"/>
      <c r="G21" s="19"/>
      <c r="H21" s="19"/>
      <c r="I21" s="19"/>
      <c r="J21" s="19"/>
      <c r="K21" s="19"/>
      <c r="L21" s="19"/>
      <c r="M21" s="19"/>
      <c r="N21" s="19"/>
    </row>
    <row r="22" spans="1:14">
      <c r="A22" s="12">
        <f>'ATT-COSC-R-14-SEC-2'!A20</f>
        <v>14</v>
      </c>
      <c r="B22" s="13" t="str">
        <f>'ATT-COSC-R-14-SEC-2'!B20</f>
        <v>MULISA</v>
      </c>
      <c r="C22" s="13" t="str">
        <f>'ATT-COSC-R-14-SEC-2'!C20</f>
        <v>TEKLE</v>
      </c>
      <c r="D22" s="13" t="str">
        <f>'ATT-COSC-R-14-SEC-2'!D20</f>
        <v>GEMECHU</v>
      </c>
      <c r="E22" s="12" t="str">
        <f>'ATT-COSC-R-14-SEC-2'!E20</f>
        <v>04303/14</v>
      </c>
      <c r="F22" s="12"/>
      <c r="G22" s="19"/>
      <c r="H22" s="19"/>
      <c r="I22" s="19"/>
      <c r="J22" s="19"/>
      <c r="K22" s="19"/>
      <c r="L22" s="19"/>
      <c r="M22" s="19"/>
      <c r="N22" s="19"/>
    </row>
    <row r="23" spans="1:14">
      <c r="A23" s="12">
        <f>'ATT-COSC-R-14-SEC-2'!A21</f>
        <v>15</v>
      </c>
      <c r="B23" s="13" t="str">
        <f>'ATT-COSC-R-14-SEC-2'!B21</f>
        <v>NAFIS</v>
      </c>
      <c r="C23" s="13" t="str">
        <f>'ATT-COSC-R-14-SEC-2'!C21</f>
        <v>SEIFU</v>
      </c>
      <c r="D23" s="13" t="str">
        <f>'ATT-COSC-R-14-SEC-2'!D21</f>
        <v>ALEMAYEHU</v>
      </c>
      <c r="E23" s="12" t="str">
        <f>'ATT-COSC-R-14-SEC-2'!E21</f>
        <v>04580/14</v>
      </c>
      <c r="F23" s="12"/>
      <c r="G23" s="19"/>
      <c r="H23" s="19"/>
      <c r="I23" s="19"/>
      <c r="J23" s="19"/>
      <c r="K23" s="19"/>
      <c r="L23" s="19"/>
      <c r="M23" s="19"/>
      <c r="N23" s="19"/>
    </row>
    <row r="24" spans="1:14">
      <c r="A24" s="12">
        <f>'ATT-COSC-R-14-SEC-2'!A22</f>
        <v>16</v>
      </c>
      <c r="B24" s="13" t="str">
        <f>'ATT-COSC-R-14-SEC-2'!B22</f>
        <v>NOORELDAIM</v>
      </c>
      <c r="C24" s="13" t="str">
        <f>'ATT-COSC-R-14-SEC-2'!C22</f>
        <v>ZEINU</v>
      </c>
      <c r="D24" s="13" t="str">
        <f>'ATT-COSC-R-14-SEC-2'!D22</f>
        <v>ABDULAZIZE</v>
      </c>
      <c r="E24" s="12" t="str">
        <f>'ATT-COSC-R-14-SEC-2'!E22</f>
        <v>04637/14</v>
      </c>
      <c r="F24" s="12"/>
      <c r="G24" s="19"/>
      <c r="H24" s="19"/>
      <c r="I24" s="19"/>
      <c r="J24" s="19"/>
      <c r="K24" s="19"/>
      <c r="L24" s="19"/>
      <c r="M24" s="19"/>
      <c r="N24" s="19"/>
    </row>
    <row r="25" spans="1:14">
      <c r="A25" s="12">
        <f>'ATT-COSC-R-14-SEC-2'!A23</f>
        <v>17</v>
      </c>
      <c r="B25" s="13" t="str">
        <f>'ATT-COSC-R-14-SEC-2'!B23</f>
        <v>SAMUEL</v>
      </c>
      <c r="C25" s="13" t="str">
        <f>'ATT-COSC-R-14-SEC-2'!C23</f>
        <v>SILESHI</v>
      </c>
      <c r="D25" s="13" t="str">
        <f>'ATT-COSC-R-14-SEC-2'!D23</f>
        <v>NEGAWO</v>
      </c>
      <c r="E25" s="12" t="str">
        <f>'ATT-COSC-R-14-SEC-2'!E23</f>
        <v>04561/14</v>
      </c>
      <c r="F25" s="12"/>
      <c r="G25" s="19"/>
      <c r="H25" s="19"/>
      <c r="I25" s="19"/>
      <c r="J25" s="19"/>
      <c r="K25" s="19"/>
      <c r="L25" s="19"/>
      <c r="M25" s="19"/>
      <c r="N25" s="19"/>
    </row>
    <row r="26" spans="1:14">
      <c r="A26" s="12">
        <f>'ATT-COSC-R-14-SEC-2'!A24</f>
        <v>18</v>
      </c>
      <c r="B26" s="13" t="str">
        <f>'ATT-COSC-R-14-SEC-2'!B24</f>
        <v>SEBAIF</v>
      </c>
      <c r="C26" s="13" t="str">
        <f>'ATT-COSC-R-14-SEC-2'!C24</f>
        <v>MOHAMMED</v>
      </c>
      <c r="D26" s="13" t="str">
        <f>'ATT-COSC-R-14-SEC-2'!D24</f>
        <v>KEDIR</v>
      </c>
      <c r="E26" s="12" t="str">
        <f>'ATT-COSC-R-14-SEC-2'!E24</f>
        <v>04550/14</v>
      </c>
      <c r="F26" s="12"/>
      <c r="G26" s="19"/>
      <c r="H26" s="19"/>
      <c r="I26" s="19"/>
      <c r="J26" s="19"/>
      <c r="K26" s="19"/>
      <c r="L26" s="19"/>
      <c r="M26" s="19"/>
      <c r="N26" s="19"/>
    </row>
    <row r="27" spans="1:14">
      <c r="A27" s="12">
        <f>'ATT-COSC-R-14-SEC-2'!A25</f>
        <v>19</v>
      </c>
      <c r="B27" s="13" t="str">
        <f>'ATT-COSC-R-14-SEC-2'!B25</f>
        <v>TESFALEM</v>
      </c>
      <c r="C27" s="13" t="str">
        <f>'ATT-COSC-R-14-SEC-2'!C25</f>
        <v>BERHE</v>
      </c>
      <c r="D27" s="13" t="str">
        <f>'ATT-COSC-R-14-SEC-2'!D25</f>
        <v>GEBREGIYORGIS</v>
      </c>
      <c r="E27" s="12" t="str">
        <f>'ATT-COSC-R-14-SEC-2'!E25</f>
        <v>04535/14</v>
      </c>
      <c r="F27" s="12"/>
      <c r="G27" s="19"/>
      <c r="H27" s="19"/>
      <c r="I27" s="19"/>
      <c r="J27" s="19"/>
      <c r="K27" s="19"/>
      <c r="L27" s="19"/>
      <c r="M27" s="19"/>
      <c r="N27" s="19"/>
    </row>
    <row r="28" spans="1:14">
      <c r="A28" s="12">
        <f>'ATT-COSC-R-14-SEC-2'!A26</f>
        <v>20</v>
      </c>
      <c r="B28" s="13" t="str">
        <f>'ATT-COSC-R-14-SEC-2'!B26</f>
        <v>TIZITA</v>
      </c>
      <c r="C28" s="13" t="str">
        <f>'ATT-COSC-R-14-SEC-2'!C26</f>
        <v>TESFAYE</v>
      </c>
      <c r="D28" s="13" t="str">
        <f>'ATT-COSC-R-14-SEC-2'!D26</f>
        <v>FEYISA</v>
      </c>
      <c r="E28" s="12" t="str">
        <f>'ATT-COSC-R-14-SEC-2'!E26</f>
        <v>04569/14</v>
      </c>
      <c r="F28" s="12"/>
      <c r="G28" s="19"/>
      <c r="H28" s="19"/>
      <c r="I28" s="19"/>
      <c r="J28" s="19"/>
      <c r="K28" s="19"/>
      <c r="L28" s="19"/>
      <c r="M28" s="19"/>
      <c r="N28" s="19"/>
    </row>
    <row r="29" spans="1:14">
      <c r="A29" s="12">
        <f>'ATT-COSC-R-14-SEC-2'!A27</f>
        <v>21</v>
      </c>
      <c r="B29" s="13" t="str">
        <f>'ATT-COSC-R-14-SEC-2'!B27</f>
        <v>TSION </v>
      </c>
      <c r="C29" s="13" t="str">
        <f>'ATT-COSC-R-14-SEC-2'!C27</f>
        <v>MULUGETA</v>
      </c>
      <c r="D29" s="13" t="str">
        <f>'ATT-COSC-R-14-SEC-2'!D27</f>
        <v>ABEBE</v>
      </c>
      <c r="E29" s="12" t="str">
        <f>'ATT-COSC-R-14-SEC-2'!E27</f>
        <v>04571/14</v>
      </c>
      <c r="F29" s="12"/>
      <c r="G29" s="19"/>
      <c r="H29" s="19"/>
      <c r="I29" s="19"/>
      <c r="J29" s="19"/>
      <c r="K29" s="19"/>
      <c r="L29" s="19"/>
      <c r="M29" s="19"/>
      <c r="N29" s="19"/>
    </row>
    <row r="30" spans="1:14">
      <c r="A30" s="12">
        <f>'ATT-COSC-R-14-SEC-2'!A28</f>
        <v>22</v>
      </c>
      <c r="B30" s="13" t="str">
        <f>'ATT-COSC-R-14-SEC-2'!B28</f>
        <v>WALBEK</v>
      </c>
      <c r="C30" s="13" t="str">
        <f>'ATT-COSC-R-14-SEC-2'!C28</f>
        <v>HUSSEN</v>
      </c>
      <c r="D30" s="13" t="str">
        <f>'ATT-COSC-R-14-SEC-2'!D28</f>
        <v>GERU</v>
      </c>
      <c r="E30" s="12" t="str">
        <f>'ATT-COSC-R-14-SEC-2'!E28</f>
        <v>04738/14</v>
      </c>
      <c r="F30" s="12"/>
      <c r="G30" s="19"/>
      <c r="H30" s="19"/>
      <c r="I30" s="19"/>
      <c r="J30" s="19"/>
      <c r="K30" s="19"/>
      <c r="L30" s="19"/>
      <c r="M30" s="19"/>
      <c r="N30" s="19"/>
    </row>
    <row r="31" spans="1:14">
      <c r="A31" s="12">
        <f>'ATT-COSC-R-14-SEC-2'!A29</f>
        <v>23</v>
      </c>
      <c r="B31" s="13" t="str">
        <f>'ATT-COSC-R-14-SEC-2'!B29</f>
        <v>XENOS</v>
      </c>
      <c r="C31" s="13" t="str">
        <f>'ATT-COSC-R-14-SEC-2'!C29</f>
        <v>WOGAYEHU</v>
      </c>
      <c r="D31" s="13" t="str">
        <f>'ATT-COSC-R-14-SEC-2'!D29</f>
        <v>TADELE</v>
      </c>
      <c r="E31" s="12" t="str">
        <f>'ATT-COSC-R-14-SEC-2'!E29</f>
        <v>04557/14</v>
      </c>
      <c r="F31" s="12"/>
      <c r="G31" s="19"/>
      <c r="H31" s="19"/>
      <c r="I31" s="19"/>
      <c r="J31" s="19"/>
      <c r="K31" s="19"/>
      <c r="L31" s="19"/>
      <c r="M31" s="19"/>
      <c r="N31" s="19"/>
    </row>
    <row r="32" spans="1:14">
      <c r="A32" s="12">
        <f>'ATT-COSC-R-14-SEC-2'!A30</f>
        <v>24</v>
      </c>
      <c r="B32" s="13" t="str">
        <f>'ATT-COSC-R-14-SEC-2'!B30</f>
        <v>YAHYA</v>
      </c>
      <c r="C32" s="13" t="str">
        <f>'ATT-COSC-R-14-SEC-2'!C30</f>
        <v>IBRAHIM</v>
      </c>
      <c r="D32" s="13" t="str">
        <f>'ATT-COSC-R-14-SEC-2'!D30</f>
        <v>ISMAEL</v>
      </c>
      <c r="E32" s="12" t="str">
        <f>'ATT-COSC-R-14-SEC-2'!E30</f>
        <v>04572/14</v>
      </c>
      <c r="F32" s="12"/>
      <c r="G32" s="19"/>
      <c r="H32" s="19"/>
      <c r="I32" s="19"/>
      <c r="J32" s="19"/>
      <c r="K32" s="19"/>
      <c r="L32" s="19"/>
      <c r="M32" s="19"/>
      <c r="N32" s="19"/>
    </row>
    <row r="33" spans="1:14">
      <c r="A33" s="12">
        <f>'ATT-COSC-R-14-SEC-2'!A31</f>
        <v>25</v>
      </c>
      <c r="B33" s="13" t="str">
        <f>'ATT-COSC-R-14-SEC-2'!B31</f>
        <v>YASET</v>
      </c>
      <c r="C33" s="13" t="str">
        <f>'ATT-COSC-R-14-SEC-2'!C31</f>
        <v>TIRUSEW</v>
      </c>
      <c r="D33" s="13" t="str">
        <f>'ATT-COSC-R-14-SEC-2'!D31</f>
        <v>TESHOME</v>
      </c>
      <c r="E33" s="12" t="str">
        <f>'ATT-COSC-R-14-SEC-2'!E31</f>
        <v>06049/14</v>
      </c>
      <c r="F33" s="12"/>
      <c r="G33" s="19"/>
      <c r="H33" s="19"/>
      <c r="I33" s="19"/>
      <c r="J33" s="19"/>
      <c r="K33" s="19"/>
      <c r="L33" s="19"/>
      <c r="M33" s="19"/>
      <c r="N33" s="19"/>
    </row>
    <row r="34" spans="1:14">
      <c r="A34" s="12">
        <f>'ATT-COSC-R-14-SEC-2'!A32</f>
        <v>26</v>
      </c>
      <c r="B34" s="13" t="str">
        <f>'ATT-COSC-R-14-SEC-2'!B32</f>
        <v>YESUNEH</v>
      </c>
      <c r="C34" s="13" t="str">
        <f>'ATT-COSC-R-14-SEC-2'!C32</f>
        <v>MOGES</v>
      </c>
      <c r="D34" s="13" t="str">
        <f>'ATT-COSC-R-14-SEC-2'!D32</f>
        <v>ALEMU</v>
      </c>
      <c r="E34" s="12" t="str">
        <f>'ATT-COSC-R-14-SEC-2'!E32</f>
        <v>04558/14</v>
      </c>
      <c r="F34" s="12"/>
      <c r="G34" s="19"/>
      <c r="H34" s="19"/>
      <c r="I34" s="19"/>
      <c r="J34" s="19"/>
      <c r="K34" s="19"/>
      <c r="L34" s="19"/>
      <c r="M34" s="19"/>
      <c r="N34" s="19"/>
    </row>
    <row r="35" spans="1:14">
      <c r="A35" s="12">
        <f>'ATT-COSC-R-14-SEC-2'!A33</f>
        <v>27</v>
      </c>
      <c r="B35" s="13" t="str">
        <f>'ATT-COSC-R-14-SEC-2'!B33</f>
        <v>YOHANNES</v>
      </c>
      <c r="C35" s="13" t="str">
        <f>'ATT-COSC-R-14-SEC-2'!C33</f>
        <v>ASRAAT</v>
      </c>
      <c r="D35" s="13" t="str">
        <f>'ATT-COSC-R-14-SEC-2'!D33</f>
        <v>HIRPO</v>
      </c>
      <c r="E35" s="12" t="str">
        <f>'ATT-COSC-R-14-SEC-2'!E33</f>
        <v>04579/14</v>
      </c>
      <c r="F35" s="12"/>
      <c r="G35" s="19"/>
      <c r="H35" s="19"/>
      <c r="I35" s="19"/>
      <c r="J35" s="19"/>
      <c r="K35" s="19"/>
      <c r="L35" s="19"/>
      <c r="M35" s="19"/>
      <c r="N35" s="19"/>
    </row>
    <row r="36" spans="1:14">
      <c r="A36" s="12">
        <f>'ATT-COSC-R-14-SEC-2'!A34</f>
        <v>28</v>
      </c>
      <c r="B36" s="13" t="str">
        <f>'ATT-COSC-R-14-SEC-2'!B34</f>
        <v>YOHANNES</v>
      </c>
      <c r="C36" s="13" t="str">
        <f>'ATT-COSC-R-14-SEC-2'!C34</f>
        <v>ABU</v>
      </c>
      <c r="D36" s="13" t="str">
        <f>'ATT-COSC-R-14-SEC-2'!D34</f>
        <v>TESFAYE</v>
      </c>
      <c r="E36" s="12" t="str">
        <f>'ATT-COSC-R-14-SEC-2'!E34</f>
        <v>06057/14</v>
      </c>
      <c r="F36" s="12"/>
      <c r="G36" s="19"/>
      <c r="H36" s="19"/>
      <c r="I36" s="19"/>
      <c r="J36" s="19"/>
      <c r="K36" s="19"/>
      <c r="L36" s="19"/>
      <c r="M36" s="19"/>
      <c r="N36" s="19"/>
    </row>
    <row r="37" spans="1:14">
      <c r="A37" s="12">
        <f>'ATT-COSC-R-14-SEC-2'!A35</f>
        <v>29</v>
      </c>
      <c r="B37" s="13" t="str">
        <f>'ATT-COSC-R-14-SEC-2'!B35</f>
        <v>YOSEF</v>
      </c>
      <c r="C37" s="13" t="str">
        <f>'ATT-COSC-R-14-SEC-2'!C35</f>
        <v>TIRUSEW</v>
      </c>
      <c r="D37" s="13" t="str">
        <f>'ATT-COSC-R-14-SEC-2'!D35</f>
        <v>TESHOME</v>
      </c>
      <c r="E37" s="12" t="str">
        <f>'ATT-COSC-R-14-SEC-2'!E35</f>
        <v>06049/14</v>
      </c>
      <c r="F37" s="12"/>
      <c r="G37" s="19"/>
      <c r="H37" s="19"/>
      <c r="I37" s="19"/>
      <c r="J37" s="19"/>
      <c r="K37" s="19"/>
      <c r="L37" s="19"/>
      <c r="M37" s="19"/>
      <c r="N37" s="19"/>
    </row>
    <row r="38" spans="1:14">
      <c r="A38" s="12">
        <f>'ATT-COSC-R-14-SEC-2'!A36</f>
        <v>30</v>
      </c>
      <c r="B38" s="13" t="str">
        <f>'ATT-COSC-R-14-SEC-2'!B36</f>
        <v>ZELALEM</v>
      </c>
      <c r="C38" s="13" t="str">
        <f>'ATT-COSC-R-14-SEC-2'!C36</f>
        <v>MULUNEH</v>
      </c>
      <c r="D38" s="13" t="str">
        <f>'ATT-COSC-R-14-SEC-2'!D36</f>
        <v>DARIYOS</v>
      </c>
      <c r="E38" s="12" t="str">
        <f>'ATT-COSC-R-14-SEC-2'!E36</f>
        <v>04559/14</v>
      </c>
      <c r="F38" s="12"/>
      <c r="G38" s="19"/>
      <c r="H38" s="19"/>
      <c r="I38" s="19"/>
      <c r="J38" s="19"/>
      <c r="K38" s="19"/>
      <c r="L38" s="19"/>
      <c r="M38" s="19"/>
      <c r="N38" s="19"/>
    </row>
    <row r="39" ht="22.5" spans="1:14">
      <c r="A39" s="51" t="s">
        <v>530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63"/>
    </row>
    <row r="40" ht="22.5" spans="1:14">
      <c r="A40" s="44" t="s">
        <v>5</v>
      </c>
      <c r="B40" s="45" t="s">
        <v>6</v>
      </c>
      <c r="C40" s="46"/>
      <c r="D40" s="47"/>
      <c r="E40" s="44" t="s">
        <v>9</v>
      </c>
      <c r="F40" s="44"/>
      <c r="G40" s="58"/>
      <c r="H40" s="58" t="s">
        <v>155</v>
      </c>
      <c r="I40" s="58"/>
      <c r="J40" s="58" t="s">
        <v>156</v>
      </c>
      <c r="K40" s="58" t="s">
        <v>157</v>
      </c>
      <c r="L40" s="58" t="s">
        <v>158</v>
      </c>
      <c r="M40" s="58" t="s">
        <v>157</v>
      </c>
      <c r="N40" s="44" t="s">
        <v>159</v>
      </c>
    </row>
    <row r="41" ht="22.5" spans="1:14">
      <c r="A41" s="44"/>
      <c r="B41" s="48"/>
      <c r="C41" s="49"/>
      <c r="D41" s="50"/>
      <c r="E41" s="44"/>
      <c r="F41" s="44"/>
      <c r="G41" s="59">
        <v>0.1</v>
      </c>
      <c r="H41" s="59" t="s">
        <v>1207</v>
      </c>
      <c r="I41" s="60" t="s">
        <v>161</v>
      </c>
      <c r="J41" s="59">
        <v>0.05</v>
      </c>
      <c r="K41" s="59">
        <v>0.5</v>
      </c>
      <c r="L41" s="59">
        <v>0.5</v>
      </c>
      <c r="M41" s="59">
        <v>1</v>
      </c>
      <c r="N41" s="44"/>
    </row>
    <row r="42" spans="1:14">
      <c r="A42" s="12">
        <v>1</v>
      </c>
      <c r="B42" s="53" t="str">
        <f>'ATT-COSC-R-14-SEC-2'!B39</f>
        <v>DEME</v>
      </c>
      <c r="C42" s="53" t="str">
        <f>'ATT-COSC-R-14-SEC-2'!C39</f>
        <v>TEMESGEN</v>
      </c>
      <c r="D42" s="53" t="str">
        <f>'ATT-COSC-R-14-SEC-2'!D39</f>
        <v>TOLA</v>
      </c>
      <c r="E42" s="18" t="str">
        <f>'ATT-COSC-R-14-SEC-2'!E39</f>
        <v>02588/12</v>
      </c>
      <c r="F42" s="18"/>
      <c r="G42" s="17"/>
      <c r="H42" s="17"/>
      <c r="I42" s="17"/>
      <c r="J42" s="17"/>
      <c r="K42" s="17"/>
      <c r="L42" s="17"/>
      <c r="M42" s="17"/>
      <c r="N42" s="17"/>
    </row>
    <row r="43" spans="1:14">
      <c r="A43" s="12">
        <v>2</v>
      </c>
      <c r="B43" s="53" t="str">
        <f>'ATT-COSC-R-14-SEC-2'!B40</f>
        <v>ELFOLI</v>
      </c>
      <c r="C43" s="53" t="str">
        <f>'ATT-COSC-R-14-SEC-2'!C40</f>
        <v>ERMIAS</v>
      </c>
      <c r="D43" s="53" t="str">
        <f>'ATT-COSC-R-14-SEC-2'!D40</f>
        <v>HAILU</v>
      </c>
      <c r="E43" s="18" t="str">
        <f>'ATT-COSC-R-14-SEC-2'!E40</f>
        <v>02688/12</v>
      </c>
      <c r="F43" s="18"/>
      <c r="G43" s="17"/>
      <c r="H43" s="17"/>
      <c r="I43" s="17"/>
      <c r="J43" s="17"/>
      <c r="K43" s="17"/>
      <c r="L43" s="17"/>
      <c r="M43" s="17"/>
      <c r="N43" s="17"/>
    </row>
    <row r="44" spans="1:14">
      <c r="A44" s="12">
        <v>3</v>
      </c>
      <c r="B44" s="53" t="str">
        <f>'ATT-COSC-R-14-SEC-2'!B41</f>
        <v>YOHANNES</v>
      </c>
      <c r="C44" s="53" t="str">
        <f>'ATT-COSC-R-14-SEC-2'!C41</f>
        <v>ASEFA</v>
      </c>
      <c r="D44" s="53" t="str">
        <f>'ATT-COSC-R-14-SEC-2'!D41</f>
        <v>TEKLU</v>
      </c>
      <c r="E44" s="18" t="str">
        <f>'ATT-COSC-R-14-SEC-2'!E41</f>
        <v>02108/12</v>
      </c>
      <c r="F44" s="18"/>
      <c r="G44" s="17"/>
      <c r="H44" s="17"/>
      <c r="I44" s="17"/>
      <c r="J44" s="17"/>
      <c r="K44" s="17"/>
      <c r="L44" s="17"/>
      <c r="M44" s="17"/>
      <c r="N44" s="17"/>
    </row>
    <row r="45" spans="1:14">
      <c r="A45" s="12">
        <v>4</v>
      </c>
      <c r="B45" s="53" t="str">
        <f>'ATT-COSC-R-14-SEC-2'!B42</f>
        <v>YOHANNIS </v>
      </c>
      <c r="C45" s="53" t="str">
        <f>'ATT-COSC-R-14-SEC-2'!C42</f>
        <v>AKLILU</v>
      </c>
      <c r="D45" s="53" t="str">
        <f>'ATT-COSC-R-14-SEC-2'!D42</f>
        <v>GASHAW</v>
      </c>
      <c r="E45" s="18" t="str">
        <f>'ATT-COSC-R-14-SEC-2'!E42</f>
        <v>02616/12</v>
      </c>
      <c r="F45" s="18"/>
      <c r="G45" s="17"/>
      <c r="H45" s="17"/>
      <c r="I45" s="17"/>
      <c r="J45" s="17"/>
      <c r="K45" s="17"/>
      <c r="L45" s="17"/>
      <c r="M45" s="17"/>
      <c r="N45" s="17"/>
    </row>
    <row r="46" spans="1:14">
      <c r="A46" s="12">
        <v>5</v>
      </c>
      <c r="B46" s="53">
        <f>'ATT-COSC-R-14-SEC-2'!B43</f>
        <v>0</v>
      </c>
      <c r="C46" s="53">
        <f>'ATT-COSC-R-14-SEC-2'!C43</f>
        <v>0</v>
      </c>
      <c r="D46" s="53">
        <f>'ATT-COSC-R-14-SEC-2'!D43</f>
        <v>0</v>
      </c>
      <c r="E46" s="18">
        <f>'ATT-COSC-R-14-SEC-2'!E43</f>
        <v>0</v>
      </c>
      <c r="F46" s="18"/>
      <c r="G46" s="17"/>
      <c r="H46" s="17"/>
      <c r="I46" s="17"/>
      <c r="J46" s="17"/>
      <c r="K46" s="17"/>
      <c r="L46" s="17"/>
      <c r="M46" s="17"/>
      <c r="N46" s="17"/>
    </row>
    <row r="47" s="35" customFormat="1" ht="21.95" customHeight="1" spans="1:14">
      <c r="A47" s="1"/>
      <c r="B47" s="2"/>
      <c r="C47" s="24"/>
      <c r="D47" s="24"/>
      <c r="E47" s="24"/>
      <c r="F47" s="24"/>
      <c r="G47" s="2"/>
      <c r="H47" s="2"/>
      <c r="I47" s="2"/>
      <c r="J47" s="2"/>
      <c r="K47" s="2"/>
      <c r="L47" s="2"/>
      <c r="M47" s="2"/>
      <c r="N47" s="2"/>
    </row>
    <row r="48" ht="25.5" spans="1:14">
      <c r="A48" s="39" t="s">
        <v>0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61"/>
    </row>
    <row r="49" ht="25.5" spans="1:14">
      <c r="A49" s="41" t="s">
        <v>1204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62"/>
    </row>
    <row r="50" spans="1:14">
      <c r="A50" s="56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64"/>
    </row>
    <row r="51" ht="24" spans="1:14">
      <c r="A51" s="57" t="str">
        <f>'ATT-COSC-R-14-SEC-2'!A47</f>
        <v>COURSE TITLE: Linear Algebra       COURSE NO: Math 2022             SEC-2                           INSTRUCTOR: </v>
      </c>
      <c r="B51" s="57"/>
      <c r="C51" s="57"/>
      <c r="D51" s="57"/>
      <c r="E51" s="202"/>
      <c r="F51" s="202"/>
      <c r="G51" s="57"/>
      <c r="H51" s="57"/>
      <c r="I51" s="57"/>
      <c r="J51" s="57" t="s">
        <v>1205</v>
      </c>
      <c r="K51" s="57"/>
      <c r="L51" s="57"/>
      <c r="M51" s="57"/>
      <c r="N51" s="57"/>
    </row>
    <row r="52" ht="22.5" spans="1:14">
      <c r="A52" s="44" t="s">
        <v>5</v>
      </c>
      <c r="B52" s="45" t="s">
        <v>6</v>
      </c>
      <c r="C52" s="46"/>
      <c r="D52" s="47"/>
      <c r="E52" s="44" t="s">
        <v>9</v>
      </c>
      <c r="F52" s="203" t="s">
        <v>1206</v>
      </c>
      <c r="G52" s="204"/>
      <c r="H52" s="58" t="s">
        <v>155</v>
      </c>
      <c r="I52" s="58"/>
      <c r="J52" s="58" t="s">
        <v>156</v>
      </c>
      <c r="K52" s="58" t="s">
        <v>157</v>
      </c>
      <c r="L52" s="58" t="s">
        <v>158</v>
      </c>
      <c r="M52" s="58" t="s">
        <v>157</v>
      </c>
      <c r="N52" s="44" t="s">
        <v>159</v>
      </c>
    </row>
    <row r="53" ht="22.5" spans="1:14">
      <c r="A53" s="44"/>
      <c r="B53" s="48"/>
      <c r="C53" s="49"/>
      <c r="D53" s="50"/>
      <c r="E53" s="44"/>
      <c r="F53" s="205">
        <v>0.05</v>
      </c>
      <c r="G53" s="206">
        <v>0.15</v>
      </c>
      <c r="H53" s="59" t="s">
        <v>1207</v>
      </c>
      <c r="I53" s="60" t="s">
        <v>1208</v>
      </c>
      <c r="J53" s="59">
        <v>0.05</v>
      </c>
      <c r="K53" s="59">
        <v>0.5</v>
      </c>
      <c r="L53" s="59">
        <v>0.5</v>
      </c>
      <c r="M53" s="59">
        <v>1</v>
      </c>
      <c r="N53" s="44"/>
    </row>
    <row r="54" spans="1:14">
      <c r="A54" s="12">
        <f>'ATT-COSC-R-14-SEC-2'!A49</f>
        <v>1</v>
      </c>
      <c r="B54" s="13"/>
      <c r="C54" s="13"/>
      <c r="D54" s="13"/>
      <c r="E54" s="12" t="str">
        <f>'ATT-COSC-R-14-SEC-2'!E49</f>
        <v>04575/14</v>
      </c>
      <c r="F54" s="12">
        <v>5</v>
      </c>
      <c r="G54" s="19">
        <v>6</v>
      </c>
      <c r="H54" s="19">
        <v>8</v>
      </c>
      <c r="I54" s="19">
        <v>14</v>
      </c>
      <c r="J54" s="19">
        <v>5</v>
      </c>
      <c r="K54" s="19">
        <f>SUM(F54:J54)</f>
        <v>38</v>
      </c>
      <c r="L54" s="19">
        <v>12</v>
      </c>
      <c r="M54" s="19">
        <f>SUM(K54:L54)</f>
        <v>50</v>
      </c>
      <c r="N54" s="19"/>
    </row>
    <row r="55" spans="1:14">
      <c r="A55" s="12">
        <f>'ATT-COSC-R-14-SEC-2'!A50</f>
        <v>2</v>
      </c>
      <c r="B55" s="13"/>
      <c r="C55" s="13"/>
      <c r="D55" s="13"/>
      <c r="E55" s="12" t="str">
        <f>'ATT-COSC-R-14-SEC-2'!E50</f>
        <v>04472/14</v>
      </c>
      <c r="F55" s="12">
        <v>0</v>
      </c>
      <c r="G55" s="19">
        <v>3</v>
      </c>
      <c r="H55" s="19">
        <v>8</v>
      </c>
      <c r="I55" s="19">
        <v>14</v>
      </c>
      <c r="J55" s="19">
        <v>5</v>
      </c>
      <c r="K55" s="19">
        <f t="shared" ref="K55:K83" si="0">SUM(F55:J55)</f>
        <v>30</v>
      </c>
      <c r="L55" s="19">
        <v>5</v>
      </c>
      <c r="M55" s="19">
        <f t="shared" ref="M55:M83" si="1">SUM(K55:L55)</f>
        <v>35</v>
      </c>
      <c r="N55" s="19"/>
    </row>
    <row r="56" spans="1:14">
      <c r="A56" s="12">
        <f>'ATT-COSC-R-14-SEC-2'!A51</f>
        <v>3</v>
      </c>
      <c r="B56" s="13"/>
      <c r="C56" s="13"/>
      <c r="D56" s="13"/>
      <c r="E56" s="12" t="str">
        <f>'ATT-COSC-R-14-SEC-2'!E51</f>
        <v>04521/14</v>
      </c>
      <c r="F56" s="12">
        <v>5</v>
      </c>
      <c r="G56" s="19">
        <v>10</v>
      </c>
      <c r="H56" s="19">
        <v>8</v>
      </c>
      <c r="I56" s="19">
        <v>14</v>
      </c>
      <c r="J56" s="19">
        <v>5</v>
      </c>
      <c r="K56" s="19">
        <f t="shared" si="0"/>
        <v>42</v>
      </c>
      <c r="L56" s="19">
        <v>10</v>
      </c>
      <c r="M56" s="19">
        <f t="shared" si="1"/>
        <v>52</v>
      </c>
      <c r="N56" s="19"/>
    </row>
    <row r="57" spans="1:14">
      <c r="A57" s="12">
        <f>'ATT-COSC-R-14-SEC-2'!A52</f>
        <v>4</v>
      </c>
      <c r="B57" s="13"/>
      <c r="C57" s="13"/>
      <c r="D57" s="13"/>
      <c r="E57" s="12" t="str">
        <f>'ATT-COSC-R-14-SEC-2'!E52</f>
        <v>04552/14</v>
      </c>
      <c r="F57" s="12">
        <v>5</v>
      </c>
      <c r="G57" s="19">
        <v>2</v>
      </c>
      <c r="H57" s="19">
        <v>8</v>
      </c>
      <c r="I57" s="19">
        <v>14</v>
      </c>
      <c r="J57" s="19">
        <v>3</v>
      </c>
      <c r="K57" s="19">
        <f t="shared" si="0"/>
        <v>32</v>
      </c>
      <c r="L57" s="19">
        <v>7.5</v>
      </c>
      <c r="M57" s="19">
        <f t="shared" si="1"/>
        <v>39.5</v>
      </c>
      <c r="N57" s="19"/>
    </row>
    <row r="58" spans="1:14">
      <c r="A58" s="12">
        <f>'ATT-COSC-R-14-SEC-2'!A53</f>
        <v>5</v>
      </c>
      <c r="B58" s="13"/>
      <c r="C58" s="13"/>
      <c r="D58" s="13"/>
      <c r="E58" s="12" t="str">
        <f>'ATT-COSC-R-14-SEC-2'!E53</f>
        <v>04563/14</v>
      </c>
      <c r="F58" s="12">
        <v>5</v>
      </c>
      <c r="G58" s="19">
        <v>7</v>
      </c>
      <c r="H58" s="19">
        <v>9.5</v>
      </c>
      <c r="I58" s="19">
        <v>15</v>
      </c>
      <c r="J58" s="19">
        <v>5</v>
      </c>
      <c r="K58" s="19">
        <f t="shared" si="0"/>
        <v>41.5</v>
      </c>
      <c r="L58" s="19">
        <v>22</v>
      </c>
      <c r="M58" s="19">
        <f t="shared" si="1"/>
        <v>63.5</v>
      </c>
      <c r="N58" s="19"/>
    </row>
    <row r="59" spans="1:14">
      <c r="A59" s="12">
        <f>'ATT-COSC-R-14-SEC-2'!A54</f>
        <v>6</v>
      </c>
      <c r="B59" s="13"/>
      <c r="C59" s="13"/>
      <c r="D59" s="13"/>
      <c r="E59" s="12" t="str">
        <f>'ATT-COSC-R-14-SEC-2'!E54</f>
        <v>04565/14</v>
      </c>
      <c r="F59" s="12">
        <v>0</v>
      </c>
      <c r="G59" s="19">
        <v>2</v>
      </c>
      <c r="H59" s="19">
        <v>7</v>
      </c>
      <c r="I59" s="19">
        <v>14</v>
      </c>
      <c r="J59" s="19">
        <v>3</v>
      </c>
      <c r="K59" s="19">
        <f t="shared" si="0"/>
        <v>26</v>
      </c>
      <c r="L59" s="19">
        <v>5</v>
      </c>
      <c r="M59" s="19">
        <f t="shared" si="1"/>
        <v>31</v>
      </c>
      <c r="N59" s="19"/>
    </row>
    <row r="60" ht="17.25" customHeight="1" spans="1:14">
      <c r="A60" s="12">
        <f>'ATT-COSC-R-14-SEC-2'!A55</f>
        <v>7</v>
      </c>
      <c r="B60" s="13"/>
      <c r="C60" s="13"/>
      <c r="D60" s="13"/>
      <c r="E60" s="12" t="str">
        <f>'ATT-COSC-R-14-SEC-2'!E55</f>
        <v>04537/14</v>
      </c>
      <c r="F60" s="12">
        <v>5</v>
      </c>
      <c r="G60" s="19">
        <v>5</v>
      </c>
      <c r="H60" s="19">
        <v>8</v>
      </c>
      <c r="I60" s="19">
        <v>14</v>
      </c>
      <c r="J60" s="19">
        <v>5</v>
      </c>
      <c r="K60" s="19">
        <f t="shared" si="0"/>
        <v>37</v>
      </c>
      <c r="L60" s="19">
        <v>7.5</v>
      </c>
      <c r="M60" s="19">
        <f t="shared" si="1"/>
        <v>44.5</v>
      </c>
      <c r="N60" s="19"/>
    </row>
    <row r="61" spans="1:14">
      <c r="A61" s="12">
        <f>'ATT-COSC-R-14-SEC-2'!A56</f>
        <v>8</v>
      </c>
      <c r="B61" s="13"/>
      <c r="C61" s="13"/>
      <c r="D61" s="13"/>
      <c r="E61" s="12" t="str">
        <f>'ATT-COSC-R-14-SEC-2'!E56</f>
        <v>04570/14</v>
      </c>
      <c r="F61" s="12">
        <v>5</v>
      </c>
      <c r="G61" s="19">
        <v>12</v>
      </c>
      <c r="H61" s="19">
        <v>8</v>
      </c>
      <c r="I61" s="19">
        <v>14</v>
      </c>
      <c r="J61" s="19">
        <v>5</v>
      </c>
      <c r="K61" s="19">
        <f t="shared" si="0"/>
        <v>44</v>
      </c>
      <c r="L61" s="19">
        <v>25.5</v>
      </c>
      <c r="M61" s="19">
        <f t="shared" si="1"/>
        <v>69.5</v>
      </c>
      <c r="N61" s="19"/>
    </row>
    <row r="62" ht="17.25" customHeight="1" spans="1:14">
      <c r="A62" s="12">
        <f>'ATT-COSC-R-14-SEC-2'!A57</f>
        <v>9</v>
      </c>
      <c r="B62" s="13"/>
      <c r="C62" s="13"/>
      <c r="D62" s="13"/>
      <c r="E62" s="12" t="str">
        <f>'ATT-COSC-R-14-SEC-2'!E57</f>
        <v>04564/14</v>
      </c>
      <c r="F62" s="12">
        <v>0</v>
      </c>
      <c r="G62" s="19">
        <v>7</v>
      </c>
      <c r="H62" s="19">
        <v>8</v>
      </c>
      <c r="I62" s="19">
        <v>14</v>
      </c>
      <c r="J62" s="19">
        <v>3</v>
      </c>
      <c r="K62" s="19">
        <f t="shared" si="0"/>
        <v>32</v>
      </c>
      <c r="L62" s="19">
        <v>10</v>
      </c>
      <c r="M62" s="19">
        <f t="shared" si="1"/>
        <v>42</v>
      </c>
      <c r="N62" s="19"/>
    </row>
    <row r="63" ht="17.25" customHeight="1" spans="1:14">
      <c r="A63" s="12">
        <f>'ATT-COSC-R-14-SEC-2'!A58</f>
        <v>10</v>
      </c>
      <c r="B63" s="13"/>
      <c r="C63" s="13"/>
      <c r="D63" s="13"/>
      <c r="E63" s="12" t="str">
        <f>'ATT-COSC-R-14-SEC-2'!E58</f>
        <v>04548/14</v>
      </c>
      <c r="F63" s="12">
        <v>5</v>
      </c>
      <c r="G63" s="19">
        <v>2</v>
      </c>
      <c r="H63" s="19">
        <v>8</v>
      </c>
      <c r="I63" s="19">
        <v>14</v>
      </c>
      <c r="J63" s="19">
        <v>5</v>
      </c>
      <c r="K63" s="19">
        <f t="shared" si="0"/>
        <v>34</v>
      </c>
      <c r="L63" s="19">
        <v>7.5</v>
      </c>
      <c r="M63" s="19">
        <f t="shared" si="1"/>
        <v>41.5</v>
      </c>
      <c r="N63" s="19"/>
    </row>
    <row r="64" ht="17.25" customHeight="1" spans="1:14">
      <c r="A64" s="12">
        <f>'ATT-COSC-R-14-SEC-2'!A59</f>
        <v>11</v>
      </c>
      <c r="B64" s="13"/>
      <c r="C64" s="13"/>
      <c r="D64" s="13"/>
      <c r="E64" s="12" t="str">
        <f>'ATT-COSC-R-14-SEC-2'!E59</f>
        <v>04549/14</v>
      </c>
      <c r="F64" s="12">
        <v>5</v>
      </c>
      <c r="G64" s="19">
        <v>5</v>
      </c>
      <c r="H64" s="19">
        <v>7</v>
      </c>
      <c r="I64" s="19">
        <v>14</v>
      </c>
      <c r="J64" s="19">
        <v>5</v>
      </c>
      <c r="K64" s="19">
        <f t="shared" si="0"/>
        <v>36</v>
      </c>
      <c r="L64" s="19">
        <v>7.5</v>
      </c>
      <c r="M64" s="19">
        <f t="shared" si="1"/>
        <v>43.5</v>
      </c>
      <c r="N64" s="19"/>
    </row>
    <row r="65" spans="1:14">
      <c r="A65" s="12">
        <f>'ATT-COSC-R-14-SEC-2'!A60</f>
        <v>12</v>
      </c>
      <c r="B65" s="13"/>
      <c r="C65" s="13"/>
      <c r="D65" s="13"/>
      <c r="E65" s="12" t="str">
        <f>'ATT-COSC-R-14-SEC-2'!E60</f>
        <v>04560/14</v>
      </c>
      <c r="F65" s="12">
        <v>5</v>
      </c>
      <c r="G65" s="19">
        <v>4</v>
      </c>
      <c r="H65" s="19">
        <v>8</v>
      </c>
      <c r="I65" s="19">
        <v>14</v>
      </c>
      <c r="J65" s="19">
        <v>5</v>
      </c>
      <c r="K65" s="19">
        <f t="shared" si="0"/>
        <v>36</v>
      </c>
      <c r="L65" s="19">
        <v>10</v>
      </c>
      <c r="M65" s="19">
        <f t="shared" si="1"/>
        <v>46</v>
      </c>
      <c r="N65" s="19"/>
    </row>
    <row r="66" s="23" customFormat="1" spans="1:14">
      <c r="A66" s="12">
        <f>'ATT-COSC-R-14-SEC-2'!A61</f>
        <v>13</v>
      </c>
      <c r="B66" s="13"/>
      <c r="C66" s="13"/>
      <c r="D66" s="13"/>
      <c r="E66" s="12" t="str">
        <f>'ATT-COSC-R-14-SEC-2'!E61</f>
        <v>04566/14</v>
      </c>
      <c r="F66" s="12">
        <v>5</v>
      </c>
      <c r="G66" s="19">
        <v>6</v>
      </c>
      <c r="H66" s="19">
        <v>10</v>
      </c>
      <c r="I66" s="19">
        <v>14</v>
      </c>
      <c r="J66" s="19">
        <v>5</v>
      </c>
      <c r="K66" s="19">
        <f t="shared" si="0"/>
        <v>40</v>
      </c>
      <c r="L66" s="19">
        <v>10</v>
      </c>
      <c r="M66" s="19">
        <f t="shared" si="1"/>
        <v>50</v>
      </c>
      <c r="N66" s="19"/>
    </row>
    <row r="67" spans="1:14">
      <c r="A67" s="12">
        <f>'ATT-COSC-R-14-SEC-2'!A62</f>
        <v>14</v>
      </c>
      <c r="B67" s="13"/>
      <c r="C67" s="13"/>
      <c r="D67" s="13"/>
      <c r="E67" s="12" t="str">
        <f>'ATT-COSC-R-14-SEC-2'!E62</f>
        <v>04303/14</v>
      </c>
      <c r="F67" s="12">
        <v>5</v>
      </c>
      <c r="G67" s="19">
        <v>4</v>
      </c>
      <c r="H67" s="19">
        <v>7</v>
      </c>
      <c r="I67" s="19">
        <v>14</v>
      </c>
      <c r="J67" s="19">
        <v>5</v>
      </c>
      <c r="K67" s="19">
        <f t="shared" si="0"/>
        <v>35</v>
      </c>
      <c r="L67" s="19">
        <v>7.5</v>
      </c>
      <c r="M67" s="19">
        <f t="shared" si="1"/>
        <v>42.5</v>
      </c>
      <c r="N67" s="19"/>
    </row>
    <row r="68" s="36" customFormat="1" ht="23.25" spans="1:14">
      <c r="A68" s="12">
        <f>'ATT-COSC-R-14-SEC-2'!A63</f>
        <v>15</v>
      </c>
      <c r="B68" s="13"/>
      <c r="C68" s="13"/>
      <c r="D68" s="13"/>
      <c r="E68" s="12" t="str">
        <f>'ATT-COSC-R-14-SEC-2'!E63</f>
        <v>04580/14</v>
      </c>
      <c r="F68" s="12">
        <v>0</v>
      </c>
      <c r="G68" s="19">
        <v>12</v>
      </c>
      <c r="H68" s="19">
        <v>10</v>
      </c>
      <c r="I68" s="19">
        <v>14</v>
      </c>
      <c r="J68" s="19">
        <v>5</v>
      </c>
      <c r="K68" s="19">
        <f t="shared" si="0"/>
        <v>41</v>
      </c>
      <c r="L68" s="19">
        <v>39.5</v>
      </c>
      <c r="M68" s="19">
        <f t="shared" si="1"/>
        <v>80.5</v>
      </c>
      <c r="N68" s="19"/>
    </row>
    <row r="69" spans="1:14">
      <c r="A69" s="12">
        <f>'ATT-COSC-R-14-SEC-2'!A64</f>
        <v>16</v>
      </c>
      <c r="B69" s="13"/>
      <c r="C69" s="13"/>
      <c r="D69" s="13"/>
      <c r="E69" s="12" t="str">
        <f>'ATT-COSC-R-14-SEC-2'!E64</f>
        <v>04637/14</v>
      </c>
      <c r="F69" s="12">
        <v>0</v>
      </c>
      <c r="G69" s="19">
        <v>4</v>
      </c>
      <c r="H69" s="19">
        <v>8</v>
      </c>
      <c r="I69" s="19">
        <v>14</v>
      </c>
      <c r="J69" s="19">
        <v>3</v>
      </c>
      <c r="K69" s="19">
        <f t="shared" si="0"/>
        <v>29</v>
      </c>
      <c r="L69" s="19">
        <v>19.5</v>
      </c>
      <c r="M69" s="19">
        <f t="shared" si="1"/>
        <v>48.5</v>
      </c>
      <c r="N69" s="19"/>
    </row>
    <row r="70" spans="1:14">
      <c r="A70" s="12">
        <f>'ATT-COSC-R-14-SEC-2'!A65</f>
        <v>17</v>
      </c>
      <c r="B70" s="13"/>
      <c r="C70" s="13"/>
      <c r="D70" s="13"/>
      <c r="E70" s="12" t="str">
        <f>'ATT-COSC-R-14-SEC-2'!E65</f>
        <v>04561/14</v>
      </c>
      <c r="F70" s="12">
        <v>5</v>
      </c>
      <c r="G70" s="19">
        <v>3</v>
      </c>
      <c r="H70" s="19">
        <v>9</v>
      </c>
      <c r="I70" s="19">
        <v>14</v>
      </c>
      <c r="J70" s="19">
        <v>5</v>
      </c>
      <c r="K70" s="19">
        <f t="shared" si="0"/>
        <v>36</v>
      </c>
      <c r="L70" s="19">
        <v>10</v>
      </c>
      <c r="M70" s="19">
        <f t="shared" si="1"/>
        <v>46</v>
      </c>
      <c r="N70" s="19"/>
    </row>
    <row r="71" spans="1:14">
      <c r="A71" s="12">
        <f>'ATT-COSC-R-14-SEC-2'!A66</f>
        <v>18</v>
      </c>
      <c r="B71" s="13"/>
      <c r="C71" s="13"/>
      <c r="D71" s="13"/>
      <c r="E71" s="12" t="str">
        <f>'ATT-COSC-R-14-SEC-2'!E66</f>
        <v>04550/14</v>
      </c>
      <c r="F71" s="12">
        <v>0</v>
      </c>
      <c r="G71" s="19">
        <v>5</v>
      </c>
      <c r="H71" s="19">
        <v>8</v>
      </c>
      <c r="I71" s="19">
        <v>15</v>
      </c>
      <c r="J71" s="19">
        <v>5</v>
      </c>
      <c r="K71" s="19">
        <f t="shared" si="0"/>
        <v>33</v>
      </c>
      <c r="L71" s="19">
        <v>12.5</v>
      </c>
      <c r="M71" s="19">
        <f t="shared" si="1"/>
        <v>45.5</v>
      </c>
      <c r="N71" s="19"/>
    </row>
    <row r="72" spans="1:14">
      <c r="A72" s="12">
        <f>'ATT-COSC-R-14-SEC-2'!A67</f>
        <v>19</v>
      </c>
      <c r="B72" s="13"/>
      <c r="C72" s="13"/>
      <c r="D72" s="13"/>
      <c r="E72" s="12" t="str">
        <f>'ATT-COSC-R-14-SEC-2'!E67</f>
        <v>04535/14</v>
      </c>
      <c r="F72" s="12">
        <v>5</v>
      </c>
      <c r="G72" s="19">
        <v>12</v>
      </c>
      <c r="H72" s="19">
        <v>9</v>
      </c>
      <c r="I72" s="19">
        <v>14</v>
      </c>
      <c r="J72" s="19">
        <v>5</v>
      </c>
      <c r="K72" s="19">
        <f t="shared" si="0"/>
        <v>45</v>
      </c>
      <c r="L72" s="19">
        <v>23</v>
      </c>
      <c r="M72" s="19">
        <f t="shared" si="1"/>
        <v>68</v>
      </c>
      <c r="N72" s="19"/>
    </row>
    <row r="73" spans="1:14">
      <c r="A73" s="12">
        <f>'ATT-COSC-R-14-SEC-2'!A68</f>
        <v>20</v>
      </c>
      <c r="B73" s="13"/>
      <c r="C73" s="13"/>
      <c r="D73" s="13"/>
      <c r="E73" s="12" t="str">
        <f>'ATT-COSC-R-14-SEC-2'!E68</f>
        <v>04569/14</v>
      </c>
      <c r="F73" s="12">
        <v>5</v>
      </c>
      <c r="G73" s="19">
        <v>14.5</v>
      </c>
      <c r="H73" s="19">
        <v>10</v>
      </c>
      <c r="I73" s="19">
        <v>15</v>
      </c>
      <c r="J73" s="19">
        <v>5</v>
      </c>
      <c r="K73" s="19">
        <f t="shared" si="0"/>
        <v>49.5</v>
      </c>
      <c r="L73" s="19">
        <v>42</v>
      </c>
      <c r="M73" s="19">
        <f t="shared" si="1"/>
        <v>91.5</v>
      </c>
      <c r="N73" s="19"/>
    </row>
    <row r="74" spans="1:14">
      <c r="A74" s="12">
        <f>'ATT-COSC-R-14-SEC-2'!A69</f>
        <v>21</v>
      </c>
      <c r="B74" s="13"/>
      <c r="C74" s="13"/>
      <c r="D74" s="13"/>
      <c r="E74" s="12" t="str">
        <f>'ATT-COSC-R-14-SEC-2'!E69</f>
        <v>04571/14</v>
      </c>
      <c r="F74" s="12">
        <v>5</v>
      </c>
      <c r="G74" s="19">
        <v>12</v>
      </c>
      <c r="H74" s="19">
        <v>8</v>
      </c>
      <c r="I74" s="19">
        <v>15</v>
      </c>
      <c r="J74" s="19">
        <v>5</v>
      </c>
      <c r="K74" s="19">
        <f t="shared" si="0"/>
        <v>45</v>
      </c>
      <c r="L74" s="19">
        <v>29</v>
      </c>
      <c r="M74" s="19">
        <f t="shared" si="1"/>
        <v>74</v>
      </c>
      <c r="N74" s="19"/>
    </row>
    <row r="75" spans="1:14">
      <c r="A75" s="12">
        <f>'ATT-COSC-R-14-SEC-2'!A70</f>
        <v>22</v>
      </c>
      <c r="B75" s="13"/>
      <c r="C75" s="13"/>
      <c r="D75" s="13"/>
      <c r="E75" s="12" t="str">
        <f>'ATT-COSC-R-14-SEC-2'!E70</f>
        <v>04738/14</v>
      </c>
      <c r="F75" s="12">
        <v>5</v>
      </c>
      <c r="G75" s="19">
        <v>5</v>
      </c>
      <c r="H75" s="19">
        <v>8</v>
      </c>
      <c r="I75" s="19">
        <v>14</v>
      </c>
      <c r="J75" s="19">
        <v>5</v>
      </c>
      <c r="K75" s="19">
        <f t="shared" si="0"/>
        <v>37</v>
      </c>
      <c r="L75" s="19">
        <v>5</v>
      </c>
      <c r="M75" s="19">
        <f t="shared" si="1"/>
        <v>42</v>
      </c>
      <c r="N75" s="19"/>
    </row>
    <row r="76" spans="1:14">
      <c r="A76" s="12">
        <f>'ATT-COSC-R-14-SEC-2'!A71</f>
        <v>23</v>
      </c>
      <c r="B76" s="13"/>
      <c r="C76" s="13"/>
      <c r="D76" s="13"/>
      <c r="E76" s="12" t="str">
        <f>'ATT-COSC-R-14-SEC-2'!E71</f>
        <v>04557/14</v>
      </c>
      <c r="F76" s="12">
        <v>0</v>
      </c>
      <c r="G76" s="19">
        <v>5</v>
      </c>
      <c r="H76" s="19">
        <v>10</v>
      </c>
      <c r="I76" s="19">
        <v>15</v>
      </c>
      <c r="J76" s="19">
        <v>5</v>
      </c>
      <c r="K76" s="19">
        <f t="shared" si="0"/>
        <v>35</v>
      </c>
      <c r="L76" s="19">
        <v>7.5</v>
      </c>
      <c r="M76" s="19">
        <f t="shared" si="1"/>
        <v>42.5</v>
      </c>
      <c r="N76" s="19"/>
    </row>
    <row r="77" spans="1:14">
      <c r="A77" s="12">
        <f>'ATT-COSC-R-14-SEC-2'!A72</f>
        <v>24</v>
      </c>
      <c r="B77" s="13"/>
      <c r="C77" s="13"/>
      <c r="D77" s="13"/>
      <c r="E77" s="12" t="str">
        <f>'ATT-COSC-R-14-SEC-2'!E72</f>
        <v>04572/14</v>
      </c>
      <c r="F77" s="12">
        <v>0</v>
      </c>
      <c r="G77" s="19">
        <v>3</v>
      </c>
      <c r="H77" s="19">
        <v>8</v>
      </c>
      <c r="I77" s="19">
        <v>14</v>
      </c>
      <c r="J77" s="19">
        <v>3</v>
      </c>
      <c r="K77" s="19">
        <f t="shared" si="0"/>
        <v>28</v>
      </c>
      <c r="L77" s="19">
        <v>12.5</v>
      </c>
      <c r="M77" s="19">
        <f t="shared" si="1"/>
        <v>40.5</v>
      </c>
      <c r="N77" s="19"/>
    </row>
    <row r="78" spans="1:14">
      <c r="A78" s="12">
        <f>'ATT-COSC-R-14-SEC-2'!A73</f>
        <v>25</v>
      </c>
      <c r="B78" s="13"/>
      <c r="C78" s="13"/>
      <c r="D78" s="13"/>
      <c r="E78" s="12" t="str">
        <f>'ATT-COSC-R-14-SEC-2'!E73</f>
        <v>06049/14</v>
      </c>
      <c r="F78" s="12"/>
      <c r="G78" s="19"/>
      <c r="H78" s="19"/>
      <c r="I78" s="19"/>
      <c r="J78" s="19"/>
      <c r="K78" s="19"/>
      <c r="L78" s="19"/>
      <c r="M78" s="19"/>
      <c r="N78" s="19"/>
    </row>
    <row r="79" spans="1:14">
      <c r="A79" s="12">
        <f>'ATT-COSC-R-14-SEC-2'!A74</f>
        <v>26</v>
      </c>
      <c r="B79" s="13"/>
      <c r="C79" s="13"/>
      <c r="D79" s="13"/>
      <c r="E79" s="12" t="str">
        <f>'ATT-COSC-R-14-SEC-2'!E74</f>
        <v>04558/14</v>
      </c>
      <c r="F79" s="12">
        <v>5</v>
      </c>
      <c r="G79" s="19">
        <v>8</v>
      </c>
      <c r="H79" s="19">
        <v>8</v>
      </c>
      <c r="I79" s="19">
        <v>14</v>
      </c>
      <c r="J79" s="19">
        <v>5</v>
      </c>
      <c r="K79" s="19">
        <f t="shared" si="0"/>
        <v>40</v>
      </c>
      <c r="L79" s="19">
        <v>5</v>
      </c>
      <c r="M79" s="19">
        <f t="shared" si="1"/>
        <v>45</v>
      </c>
      <c r="N79" s="19"/>
    </row>
    <row r="80" spans="1:14">
      <c r="A80" s="12">
        <f>'ATT-COSC-R-14-SEC-2'!A75</f>
        <v>27</v>
      </c>
      <c r="B80" s="13"/>
      <c r="C80" s="13"/>
      <c r="D80" s="13"/>
      <c r="E80" s="12" t="str">
        <f>'ATT-COSC-R-14-SEC-2'!E75</f>
        <v>04579/14</v>
      </c>
      <c r="F80" s="12">
        <v>5</v>
      </c>
      <c r="G80" s="19">
        <v>5</v>
      </c>
      <c r="H80" s="19">
        <v>8</v>
      </c>
      <c r="I80" s="19">
        <v>14</v>
      </c>
      <c r="J80" s="19">
        <v>5</v>
      </c>
      <c r="K80" s="19">
        <f t="shared" si="0"/>
        <v>37</v>
      </c>
      <c r="L80" s="19">
        <v>12.5</v>
      </c>
      <c r="M80" s="19">
        <f t="shared" si="1"/>
        <v>49.5</v>
      </c>
      <c r="N80" s="19"/>
    </row>
    <row r="81" spans="1:14">
      <c r="A81" s="12">
        <f>'ATT-COSC-R-14-SEC-2'!A76</f>
        <v>28</v>
      </c>
      <c r="B81" s="13"/>
      <c r="C81" s="13"/>
      <c r="D81" s="13"/>
      <c r="E81" s="12" t="str">
        <f>'ATT-COSC-R-14-SEC-2'!E76</f>
        <v>06057/14</v>
      </c>
      <c r="F81" s="12">
        <v>0</v>
      </c>
      <c r="G81" s="19">
        <v>6</v>
      </c>
      <c r="H81" s="19">
        <v>7</v>
      </c>
      <c r="I81" s="19">
        <v>15</v>
      </c>
      <c r="J81" s="19">
        <v>5</v>
      </c>
      <c r="K81" s="19">
        <f t="shared" si="0"/>
        <v>33</v>
      </c>
      <c r="L81" s="19">
        <v>15</v>
      </c>
      <c r="M81" s="19">
        <f t="shared" si="1"/>
        <v>48</v>
      </c>
      <c r="N81" s="19"/>
    </row>
    <row r="82" spans="1:14">
      <c r="A82" s="12">
        <f>'ATT-COSC-R-14-SEC-2'!A77</f>
        <v>29</v>
      </c>
      <c r="B82" s="13"/>
      <c r="C82" s="13"/>
      <c r="D82" s="13"/>
      <c r="E82" s="12" t="str">
        <f>'ATT-COSC-R-14-SEC-2'!E77</f>
        <v>06049/14</v>
      </c>
      <c r="F82" s="12">
        <v>0</v>
      </c>
      <c r="G82" s="19">
        <v>3</v>
      </c>
      <c r="H82" s="19">
        <v>8</v>
      </c>
      <c r="I82" s="19">
        <v>14</v>
      </c>
      <c r="J82" s="19">
        <v>5</v>
      </c>
      <c r="K82" s="19">
        <f t="shared" si="0"/>
        <v>30</v>
      </c>
      <c r="L82" s="19">
        <v>10</v>
      </c>
      <c r="M82" s="19">
        <f t="shared" si="1"/>
        <v>40</v>
      </c>
      <c r="N82" s="19"/>
    </row>
    <row r="83" spans="1:14">
      <c r="A83" s="12">
        <f>'ATT-COSC-R-14-SEC-2'!A78</f>
        <v>30</v>
      </c>
      <c r="B83" s="13"/>
      <c r="C83" s="13"/>
      <c r="D83" s="13"/>
      <c r="E83" s="12" t="str">
        <f>'ATT-COSC-R-14-SEC-2'!E78</f>
        <v>04559/14</v>
      </c>
      <c r="F83" s="12">
        <v>5</v>
      </c>
      <c r="G83" s="19">
        <v>3</v>
      </c>
      <c r="H83" s="19">
        <v>9</v>
      </c>
      <c r="I83" s="19">
        <v>14</v>
      </c>
      <c r="J83" s="19">
        <v>5</v>
      </c>
      <c r="K83" s="19">
        <f t="shared" si="0"/>
        <v>36</v>
      </c>
      <c r="L83" s="19">
        <v>12.5</v>
      </c>
      <c r="M83" s="19">
        <f t="shared" si="1"/>
        <v>48.5</v>
      </c>
      <c r="N83" s="19"/>
    </row>
    <row r="84" ht="22.5" spans="1:14">
      <c r="A84" s="65" t="s">
        <v>530</v>
      </c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75"/>
    </row>
    <row r="85" ht="22.5" spans="1:14">
      <c r="A85" s="44" t="s">
        <v>5</v>
      </c>
      <c r="B85" s="45" t="s">
        <v>6</v>
      </c>
      <c r="C85" s="46"/>
      <c r="D85" s="47"/>
      <c r="E85" s="44" t="s">
        <v>9</v>
      </c>
      <c r="F85" s="44"/>
      <c r="G85" s="58"/>
      <c r="H85" s="58" t="s">
        <v>155</v>
      </c>
      <c r="I85" s="58"/>
      <c r="J85" s="58" t="s">
        <v>156</v>
      </c>
      <c r="K85" s="58" t="s">
        <v>157</v>
      </c>
      <c r="L85" s="58" t="s">
        <v>158</v>
      </c>
      <c r="M85" s="58" t="s">
        <v>157</v>
      </c>
      <c r="N85" s="44" t="s">
        <v>159</v>
      </c>
    </row>
    <row r="86" ht="22.5" spans="1:14">
      <c r="A86" s="44"/>
      <c r="B86" s="48"/>
      <c r="C86" s="49"/>
      <c r="D86" s="50"/>
      <c r="E86" s="44"/>
      <c r="F86" s="44"/>
      <c r="G86" s="59">
        <v>0.1</v>
      </c>
      <c r="H86" s="59" t="s">
        <v>1207</v>
      </c>
      <c r="I86" s="60" t="s">
        <v>1208</v>
      </c>
      <c r="J86" s="59">
        <v>0.05</v>
      </c>
      <c r="K86" s="59">
        <v>0.5</v>
      </c>
      <c r="L86" s="59">
        <v>0.5</v>
      </c>
      <c r="M86" s="59">
        <v>1</v>
      </c>
      <c r="N86" s="44"/>
    </row>
    <row r="87" spans="1:14">
      <c r="A87" s="12">
        <v>1</v>
      </c>
      <c r="B87" s="17"/>
      <c r="C87" s="17"/>
      <c r="D87" s="17"/>
      <c r="E87" s="18" t="s">
        <v>1368</v>
      </c>
      <c r="F87" s="18">
        <v>5</v>
      </c>
      <c r="G87" s="17">
        <v>14</v>
      </c>
      <c r="H87" s="17">
        <v>10</v>
      </c>
      <c r="I87" s="17">
        <v>15</v>
      </c>
      <c r="J87" s="17">
        <v>5</v>
      </c>
      <c r="K87" s="17">
        <f>SUM(G87:J87)</f>
        <v>44</v>
      </c>
      <c r="L87" s="17">
        <v>42</v>
      </c>
      <c r="M87" s="17">
        <f>SUM(K87:L87)</f>
        <v>86</v>
      </c>
      <c r="N87" s="17"/>
    </row>
    <row r="88" spans="1:14">
      <c r="A88" s="12">
        <v>2</v>
      </c>
      <c r="B88" s="53"/>
      <c r="C88" s="53"/>
      <c r="D88" s="53"/>
      <c r="E88" s="18"/>
      <c r="F88" s="18"/>
      <c r="G88" s="17"/>
      <c r="H88" s="17"/>
      <c r="I88" s="17"/>
      <c r="J88" s="17"/>
      <c r="K88" s="17"/>
      <c r="L88" s="17"/>
      <c r="M88" s="17"/>
      <c r="N88" s="17"/>
    </row>
    <row r="89" spans="1:14">
      <c r="A89" s="12">
        <v>3</v>
      </c>
      <c r="B89" s="17"/>
      <c r="C89" s="17"/>
      <c r="D89" s="17"/>
      <c r="E89" s="18"/>
      <c r="F89" s="18"/>
      <c r="G89" s="17"/>
      <c r="H89" s="17"/>
      <c r="I89" s="17"/>
      <c r="J89" s="17"/>
      <c r="K89" s="17"/>
      <c r="L89" s="17"/>
      <c r="M89" s="17"/>
      <c r="N89" s="17"/>
    </row>
    <row r="90" spans="1:14">
      <c r="A90" s="12">
        <v>4</v>
      </c>
      <c r="B90" s="68"/>
      <c r="C90" s="55"/>
      <c r="D90" s="69"/>
      <c r="E90" s="72"/>
      <c r="F90" s="72"/>
      <c r="G90" s="17"/>
      <c r="H90" s="17"/>
      <c r="I90" s="17"/>
      <c r="J90" s="17"/>
      <c r="K90" s="17"/>
      <c r="L90" s="17"/>
      <c r="M90" s="17"/>
      <c r="N90" s="17"/>
    </row>
    <row r="91" spans="1:14">
      <c r="A91" s="12">
        <v>5</v>
      </c>
      <c r="B91" s="68"/>
      <c r="C91" s="70"/>
      <c r="D91" s="70"/>
      <c r="E91" s="12"/>
      <c r="F91" s="12"/>
      <c r="G91" s="19"/>
      <c r="H91" s="19"/>
      <c r="I91" s="19"/>
      <c r="J91" s="19"/>
      <c r="K91" s="19"/>
      <c r="L91" s="19"/>
      <c r="M91" s="19"/>
      <c r="N91" s="19"/>
    </row>
    <row r="92" s="35" customFormat="1" ht="21.95" customHeight="1" spans="1:14">
      <c r="A92" s="1"/>
      <c r="B92" s="2"/>
      <c r="C92" s="2"/>
      <c r="D92" s="2"/>
      <c r="E92" s="24"/>
      <c r="F92" s="24"/>
      <c r="G92" s="2"/>
      <c r="H92" s="2"/>
      <c r="I92" s="2"/>
      <c r="J92" s="2"/>
      <c r="K92" s="2"/>
      <c r="L92" s="2"/>
      <c r="M92" s="2"/>
      <c r="N92" s="2"/>
    </row>
    <row r="93" ht="25.5" spans="1:14">
      <c r="A93" s="39" t="s">
        <v>0</v>
      </c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61"/>
    </row>
    <row r="94" ht="25.5" spans="1:14">
      <c r="A94" s="41" t="s">
        <v>1204</v>
      </c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62"/>
    </row>
    <row r="95" spans="1:14">
      <c r="A95" s="56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64"/>
    </row>
    <row r="96" ht="24" spans="1:14">
      <c r="A96" s="71" t="str">
        <f>'ATT-COSC-R-14-SEC-2'!A89:Y89</f>
        <v>COURSE TITLE: Computer Organ. and Assembly        COURSE NO: Cosc 2042    SEC-2               INSTRUCTOR: </v>
      </c>
      <c r="B96" s="71"/>
      <c r="C96" s="71"/>
      <c r="D96" s="71"/>
      <c r="E96" s="202"/>
      <c r="F96" s="202"/>
      <c r="G96" s="71"/>
      <c r="H96" s="71"/>
      <c r="I96" s="71"/>
      <c r="J96" s="71"/>
      <c r="K96" s="71"/>
      <c r="L96" s="71"/>
      <c r="M96" s="71"/>
      <c r="N96" s="71"/>
    </row>
    <row r="97" ht="22.5" spans="1:14">
      <c r="A97" s="44" t="s">
        <v>5</v>
      </c>
      <c r="B97" s="45" t="s">
        <v>6</v>
      </c>
      <c r="C97" s="46"/>
      <c r="D97" s="47"/>
      <c r="E97" s="73" t="s">
        <v>9</v>
      </c>
      <c r="F97" s="73"/>
      <c r="G97" s="58"/>
      <c r="H97" s="58" t="s">
        <v>155</v>
      </c>
      <c r="I97" s="58"/>
      <c r="J97" s="58" t="s">
        <v>156</v>
      </c>
      <c r="K97" s="58" t="s">
        <v>157</v>
      </c>
      <c r="L97" s="58" t="s">
        <v>158</v>
      </c>
      <c r="M97" s="58" t="s">
        <v>157</v>
      </c>
      <c r="N97" s="44" t="s">
        <v>159</v>
      </c>
    </row>
    <row r="98" ht="22.5" spans="1:14">
      <c r="A98" s="44"/>
      <c r="B98" s="48"/>
      <c r="C98" s="49"/>
      <c r="D98" s="50"/>
      <c r="E98" s="74"/>
      <c r="F98" s="74"/>
      <c r="G98" s="59">
        <v>0.1</v>
      </c>
      <c r="H98" s="59" t="s">
        <v>1207</v>
      </c>
      <c r="I98" s="60" t="s">
        <v>161</v>
      </c>
      <c r="J98" s="59">
        <v>0.05</v>
      </c>
      <c r="K98" s="59">
        <v>0.5</v>
      </c>
      <c r="L98" s="59">
        <v>0.5</v>
      </c>
      <c r="M98" s="59">
        <v>1</v>
      </c>
      <c r="N98" s="44"/>
    </row>
    <row r="99" spans="1:14">
      <c r="A99" s="12"/>
      <c r="B99" s="13"/>
      <c r="C99" s="13"/>
      <c r="D99" s="13"/>
      <c r="E99" s="12"/>
      <c r="F99" s="12"/>
      <c r="G99" s="19"/>
      <c r="H99" s="19"/>
      <c r="I99" s="19"/>
      <c r="J99" s="19"/>
      <c r="K99" s="19"/>
      <c r="L99" s="19"/>
      <c r="M99" s="19"/>
      <c r="N99" s="19"/>
    </row>
    <row r="100" spans="1:14">
      <c r="A100" s="12"/>
      <c r="B100" s="13"/>
      <c r="C100" s="13"/>
      <c r="D100" s="13"/>
      <c r="E100" s="12"/>
      <c r="F100" s="12"/>
      <c r="G100" s="19"/>
      <c r="H100" s="19"/>
      <c r="I100" s="19"/>
      <c r="J100" s="19"/>
      <c r="K100" s="19"/>
      <c r="L100" s="19"/>
      <c r="M100" s="19"/>
      <c r="N100" s="19"/>
    </row>
    <row r="101" spans="1:14">
      <c r="A101" s="12"/>
      <c r="B101" s="13"/>
      <c r="C101" s="13"/>
      <c r="D101" s="13"/>
      <c r="E101" s="12"/>
      <c r="F101" s="12"/>
      <c r="G101" s="19"/>
      <c r="H101" s="19"/>
      <c r="I101" s="19"/>
      <c r="J101" s="19"/>
      <c r="K101" s="19"/>
      <c r="L101" s="19"/>
      <c r="M101" s="19"/>
      <c r="N101" s="19"/>
    </row>
    <row r="102" spans="1:14">
      <c r="A102" s="12"/>
      <c r="B102" s="13"/>
      <c r="C102" s="13"/>
      <c r="D102" s="13"/>
      <c r="E102" s="12"/>
      <c r="F102" s="12"/>
      <c r="G102" s="19"/>
      <c r="H102" s="19"/>
      <c r="I102" s="19"/>
      <c r="J102" s="19"/>
      <c r="K102" s="19"/>
      <c r="L102" s="19"/>
      <c r="M102" s="19"/>
      <c r="N102" s="19"/>
    </row>
    <row r="103" spans="1:14">
      <c r="A103" s="12"/>
      <c r="B103" s="13"/>
      <c r="C103" s="13"/>
      <c r="D103" s="13"/>
      <c r="E103" s="12"/>
      <c r="F103" s="12"/>
      <c r="G103" s="19"/>
      <c r="H103" s="19"/>
      <c r="I103" s="19"/>
      <c r="J103" s="19"/>
      <c r="K103" s="19"/>
      <c r="L103" s="19"/>
      <c r="M103" s="19"/>
      <c r="N103" s="19"/>
    </row>
    <row r="104" spans="1:14">
      <c r="A104" s="12"/>
      <c r="B104" s="13"/>
      <c r="C104" s="13"/>
      <c r="D104" s="13"/>
      <c r="E104" s="12"/>
      <c r="F104" s="12"/>
      <c r="G104" s="19"/>
      <c r="H104" s="19"/>
      <c r="I104" s="19"/>
      <c r="J104" s="19"/>
      <c r="K104" s="19"/>
      <c r="L104" s="19"/>
      <c r="M104" s="19"/>
      <c r="N104" s="19"/>
    </row>
    <row r="105" ht="17.25" customHeight="1" spans="1:14">
      <c r="A105" s="12"/>
      <c r="B105" s="13"/>
      <c r="C105" s="13"/>
      <c r="D105" s="13"/>
      <c r="E105" s="12"/>
      <c r="F105" s="12"/>
      <c r="G105" s="19"/>
      <c r="H105" s="19"/>
      <c r="I105" s="19"/>
      <c r="J105" s="19"/>
      <c r="K105" s="19"/>
      <c r="L105" s="19"/>
      <c r="M105" s="19"/>
      <c r="N105" s="19"/>
    </row>
    <row r="106" spans="1:14">
      <c r="A106" s="12"/>
      <c r="B106" s="13"/>
      <c r="C106" s="13"/>
      <c r="D106" s="13"/>
      <c r="E106" s="12"/>
      <c r="F106" s="12"/>
      <c r="G106" s="19"/>
      <c r="H106" s="19"/>
      <c r="I106" s="19"/>
      <c r="J106" s="19"/>
      <c r="K106" s="19"/>
      <c r="L106" s="19"/>
      <c r="M106" s="19"/>
      <c r="N106" s="19"/>
    </row>
    <row r="107" ht="17.25" customHeight="1" spans="1:14">
      <c r="A107" s="12"/>
      <c r="B107" s="13"/>
      <c r="C107" s="13"/>
      <c r="D107" s="13"/>
      <c r="E107" s="12"/>
      <c r="F107" s="12"/>
      <c r="G107" s="19"/>
      <c r="H107" s="19"/>
      <c r="I107" s="19"/>
      <c r="J107" s="19"/>
      <c r="K107" s="19"/>
      <c r="L107" s="19"/>
      <c r="M107" s="19"/>
      <c r="N107" s="19"/>
    </row>
    <row r="108" ht="17.25" customHeight="1" spans="1:14">
      <c r="A108" s="12"/>
      <c r="B108" s="13"/>
      <c r="C108" s="13"/>
      <c r="D108" s="13"/>
      <c r="E108" s="12"/>
      <c r="F108" s="12"/>
      <c r="G108" s="19"/>
      <c r="H108" s="19"/>
      <c r="I108" s="19"/>
      <c r="J108" s="19"/>
      <c r="K108" s="19"/>
      <c r="L108" s="19"/>
      <c r="M108" s="19"/>
      <c r="N108" s="19"/>
    </row>
    <row r="109" ht="17.25" customHeight="1" spans="1:14">
      <c r="A109" s="12"/>
      <c r="B109" s="13"/>
      <c r="C109" s="13"/>
      <c r="D109" s="13"/>
      <c r="E109" s="12"/>
      <c r="F109" s="12"/>
      <c r="G109" s="19"/>
      <c r="H109" s="19"/>
      <c r="I109" s="19"/>
      <c r="J109" s="19"/>
      <c r="K109" s="19"/>
      <c r="L109" s="19"/>
      <c r="M109" s="19"/>
      <c r="N109" s="19"/>
    </row>
    <row r="110" spans="1:14">
      <c r="A110" s="12"/>
      <c r="B110" s="13"/>
      <c r="C110" s="13"/>
      <c r="D110" s="13"/>
      <c r="E110" s="12"/>
      <c r="F110" s="12"/>
      <c r="G110" s="19"/>
      <c r="H110" s="19"/>
      <c r="I110" s="19"/>
      <c r="J110" s="19"/>
      <c r="K110" s="19"/>
      <c r="L110" s="19"/>
      <c r="M110" s="19"/>
      <c r="N110" s="19"/>
    </row>
    <row r="111" spans="1:14">
      <c r="A111" s="12"/>
      <c r="B111" s="13"/>
      <c r="C111" s="13"/>
      <c r="D111" s="13"/>
      <c r="E111" s="12"/>
      <c r="F111" s="12"/>
      <c r="G111" s="19"/>
      <c r="H111" s="19"/>
      <c r="I111" s="19"/>
      <c r="J111" s="19"/>
      <c r="K111" s="19"/>
      <c r="L111" s="19"/>
      <c r="M111" s="19"/>
      <c r="N111" s="19"/>
    </row>
    <row r="112" spans="1:14">
      <c r="A112" s="12"/>
      <c r="B112" s="13"/>
      <c r="C112" s="13"/>
      <c r="D112" s="13"/>
      <c r="E112" s="12"/>
      <c r="F112" s="12"/>
      <c r="G112" s="19"/>
      <c r="H112" s="19"/>
      <c r="I112" s="19"/>
      <c r="J112" s="19"/>
      <c r="K112" s="19"/>
      <c r="L112" s="19"/>
      <c r="M112" s="19"/>
      <c r="N112" s="19"/>
    </row>
    <row r="113" spans="1:14">
      <c r="A113" s="12"/>
      <c r="B113" s="13"/>
      <c r="C113" s="13"/>
      <c r="D113" s="13"/>
      <c r="E113" s="12"/>
      <c r="F113" s="12"/>
      <c r="G113" s="19"/>
      <c r="H113" s="19"/>
      <c r="I113" s="19"/>
      <c r="J113" s="19"/>
      <c r="K113" s="19"/>
      <c r="L113" s="19"/>
      <c r="M113" s="19"/>
      <c r="N113" s="19"/>
    </row>
    <row r="114" spans="1:14">
      <c r="A114" s="12"/>
      <c r="B114" s="13"/>
      <c r="C114" s="13"/>
      <c r="D114" s="13"/>
      <c r="E114" s="12"/>
      <c r="F114" s="12"/>
      <c r="G114" s="19"/>
      <c r="H114" s="19"/>
      <c r="I114" s="19"/>
      <c r="J114" s="19"/>
      <c r="K114" s="19"/>
      <c r="L114" s="19"/>
      <c r="M114" s="19"/>
      <c r="N114" s="19"/>
    </row>
    <row r="115" spans="1:14">
      <c r="A115" s="12"/>
      <c r="B115" s="13"/>
      <c r="C115" s="13"/>
      <c r="D115" s="13"/>
      <c r="E115" s="12"/>
      <c r="F115" s="12"/>
      <c r="G115" s="19"/>
      <c r="H115" s="19"/>
      <c r="I115" s="19"/>
      <c r="J115" s="19"/>
      <c r="K115" s="19"/>
      <c r="L115" s="19"/>
      <c r="M115" s="19"/>
      <c r="N115" s="19"/>
    </row>
    <row r="116" spans="1:14">
      <c r="A116" s="12"/>
      <c r="B116" s="13"/>
      <c r="C116" s="13"/>
      <c r="D116" s="13"/>
      <c r="E116" s="12"/>
      <c r="F116" s="12"/>
      <c r="G116" s="19"/>
      <c r="H116" s="19"/>
      <c r="I116" s="19"/>
      <c r="J116" s="19"/>
      <c r="K116" s="19"/>
      <c r="L116" s="19"/>
      <c r="M116" s="19"/>
      <c r="N116" s="19"/>
    </row>
    <row r="117" spans="1:14">
      <c r="A117" s="12"/>
      <c r="B117" s="13"/>
      <c r="C117" s="13"/>
      <c r="D117" s="13"/>
      <c r="E117" s="12"/>
      <c r="F117" s="12"/>
      <c r="G117" s="19"/>
      <c r="H117" s="19"/>
      <c r="I117" s="19"/>
      <c r="J117" s="19"/>
      <c r="K117" s="19"/>
      <c r="L117" s="19"/>
      <c r="M117" s="19"/>
      <c r="N117" s="19"/>
    </row>
    <row r="118" spans="1:14">
      <c r="A118" s="12"/>
      <c r="B118" s="13"/>
      <c r="C118" s="13"/>
      <c r="D118" s="13"/>
      <c r="E118" s="12"/>
      <c r="F118" s="12"/>
      <c r="G118" s="19"/>
      <c r="H118" s="19"/>
      <c r="I118" s="19"/>
      <c r="J118" s="19"/>
      <c r="K118" s="19"/>
      <c r="L118" s="19"/>
      <c r="M118" s="19"/>
      <c r="N118" s="19"/>
    </row>
    <row r="119" spans="1:14">
      <c r="A119" s="12"/>
      <c r="B119" s="13"/>
      <c r="C119" s="13"/>
      <c r="D119" s="13"/>
      <c r="E119" s="12"/>
      <c r="F119" s="12"/>
      <c r="G119" s="19"/>
      <c r="H119" s="19"/>
      <c r="I119" s="19"/>
      <c r="J119" s="19"/>
      <c r="K119" s="19"/>
      <c r="L119" s="19"/>
      <c r="M119" s="19"/>
      <c r="N119" s="19"/>
    </row>
    <row r="120" spans="1:14">
      <c r="A120" s="12"/>
      <c r="B120" s="13"/>
      <c r="C120" s="13"/>
      <c r="D120" s="13"/>
      <c r="E120" s="12"/>
      <c r="F120" s="12"/>
      <c r="G120" s="19"/>
      <c r="H120" s="19"/>
      <c r="I120" s="19"/>
      <c r="J120" s="19"/>
      <c r="K120" s="19"/>
      <c r="L120" s="19"/>
      <c r="M120" s="19"/>
      <c r="N120" s="19"/>
    </row>
    <row r="121" spans="1:14">
      <c r="A121" s="12"/>
      <c r="B121" s="13"/>
      <c r="C121" s="13"/>
      <c r="D121" s="13"/>
      <c r="E121" s="12"/>
      <c r="F121" s="12"/>
      <c r="G121" s="19"/>
      <c r="H121" s="19"/>
      <c r="I121" s="19"/>
      <c r="J121" s="19"/>
      <c r="K121" s="19"/>
      <c r="L121" s="19"/>
      <c r="M121" s="19"/>
      <c r="N121" s="19"/>
    </row>
    <row r="122" spans="1:14">
      <c r="A122" s="12"/>
      <c r="B122" s="13"/>
      <c r="C122" s="13"/>
      <c r="D122" s="13"/>
      <c r="E122" s="12"/>
      <c r="F122" s="12"/>
      <c r="G122" s="19"/>
      <c r="H122" s="19"/>
      <c r="I122" s="19"/>
      <c r="J122" s="19"/>
      <c r="K122" s="19"/>
      <c r="L122" s="19"/>
      <c r="M122" s="19"/>
      <c r="N122" s="19"/>
    </row>
    <row r="123" spans="1:14">
      <c r="A123" s="12"/>
      <c r="B123" s="13"/>
      <c r="C123" s="13"/>
      <c r="D123" s="13"/>
      <c r="E123" s="12"/>
      <c r="F123" s="12"/>
      <c r="G123" s="19"/>
      <c r="H123" s="19"/>
      <c r="I123" s="19"/>
      <c r="J123" s="19"/>
      <c r="K123" s="19"/>
      <c r="L123" s="19"/>
      <c r="M123" s="19"/>
      <c r="N123" s="19"/>
    </row>
    <row r="124" spans="1:14">
      <c r="A124" s="12"/>
      <c r="B124" s="13"/>
      <c r="C124" s="13"/>
      <c r="D124" s="13"/>
      <c r="E124" s="12"/>
      <c r="F124" s="12"/>
      <c r="G124" s="19"/>
      <c r="H124" s="19"/>
      <c r="I124" s="19"/>
      <c r="J124" s="19"/>
      <c r="K124" s="19"/>
      <c r="L124" s="19"/>
      <c r="M124" s="19"/>
      <c r="N124" s="19"/>
    </row>
    <row r="125" spans="1:14">
      <c r="A125" s="12"/>
      <c r="B125" s="13"/>
      <c r="C125" s="13"/>
      <c r="D125" s="13"/>
      <c r="E125" s="12"/>
      <c r="F125" s="12"/>
      <c r="G125" s="19"/>
      <c r="H125" s="19"/>
      <c r="I125" s="19"/>
      <c r="J125" s="19"/>
      <c r="K125" s="19"/>
      <c r="L125" s="19"/>
      <c r="M125" s="19"/>
      <c r="N125" s="19"/>
    </row>
    <row r="126" spans="1:14">
      <c r="A126" s="12"/>
      <c r="B126" s="13"/>
      <c r="C126" s="13"/>
      <c r="D126" s="13"/>
      <c r="E126" s="12"/>
      <c r="F126" s="12"/>
      <c r="G126" s="19"/>
      <c r="H126" s="19"/>
      <c r="I126" s="19"/>
      <c r="J126" s="19"/>
      <c r="K126" s="19"/>
      <c r="L126" s="19"/>
      <c r="M126" s="19"/>
      <c r="N126" s="19"/>
    </row>
    <row r="127" spans="1:14">
      <c r="A127" s="12"/>
      <c r="B127" s="13"/>
      <c r="C127" s="13"/>
      <c r="D127" s="13"/>
      <c r="E127" s="12"/>
      <c r="F127" s="12"/>
      <c r="G127" s="19"/>
      <c r="H127" s="19"/>
      <c r="I127" s="19"/>
      <c r="J127" s="19"/>
      <c r="K127" s="19"/>
      <c r="L127" s="19"/>
      <c r="M127" s="19"/>
      <c r="N127" s="19"/>
    </row>
    <row r="128" spans="1:14">
      <c r="A128" s="12"/>
      <c r="B128" s="13"/>
      <c r="C128" s="13"/>
      <c r="D128" s="13"/>
      <c r="E128" s="12"/>
      <c r="F128" s="12"/>
      <c r="G128" s="19"/>
      <c r="H128" s="19"/>
      <c r="I128" s="19"/>
      <c r="J128" s="19"/>
      <c r="K128" s="19"/>
      <c r="L128" s="19"/>
      <c r="M128" s="19"/>
      <c r="N128" s="19"/>
    </row>
    <row r="129" ht="22.5" spans="1:14">
      <c r="A129" s="65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75"/>
    </row>
    <row r="130" ht="22.5" spans="1:14">
      <c r="A130" s="44"/>
      <c r="B130" s="45"/>
      <c r="C130" s="46"/>
      <c r="D130" s="47"/>
      <c r="E130" s="44"/>
      <c r="F130" s="44"/>
      <c r="G130" s="58"/>
      <c r="H130" s="58"/>
      <c r="I130" s="58"/>
      <c r="J130" s="58"/>
      <c r="K130" s="58"/>
      <c r="L130" s="58"/>
      <c r="M130" s="58"/>
      <c r="N130" s="44"/>
    </row>
    <row r="131" ht="22.5" spans="1:14">
      <c r="A131" s="44"/>
      <c r="B131" s="48"/>
      <c r="C131" s="49"/>
      <c r="D131" s="50"/>
      <c r="E131" s="44"/>
      <c r="F131" s="44"/>
      <c r="G131" s="59"/>
      <c r="H131" s="59"/>
      <c r="I131" s="60"/>
      <c r="J131" s="59"/>
      <c r="K131" s="59"/>
      <c r="L131" s="59"/>
      <c r="M131" s="59"/>
      <c r="N131" s="44"/>
    </row>
    <row r="132" spans="1:14">
      <c r="A132" s="12"/>
      <c r="B132" s="17"/>
      <c r="C132" s="17"/>
      <c r="D132" s="17"/>
      <c r="E132" s="18"/>
      <c r="F132" s="18"/>
      <c r="G132" s="17"/>
      <c r="H132" s="17"/>
      <c r="I132" s="17"/>
      <c r="J132" s="17"/>
      <c r="K132" s="17"/>
      <c r="L132" s="17"/>
      <c r="M132" s="17"/>
      <c r="N132" s="17"/>
    </row>
    <row r="133" spans="1:14">
      <c r="A133" s="12"/>
      <c r="B133" s="17"/>
      <c r="C133" s="17"/>
      <c r="D133" s="17"/>
      <c r="E133" s="18"/>
      <c r="F133" s="18"/>
      <c r="G133" s="17"/>
      <c r="H133" s="17"/>
      <c r="I133" s="17"/>
      <c r="J133" s="17"/>
      <c r="K133" s="17"/>
      <c r="L133" s="17"/>
      <c r="M133" s="17"/>
      <c r="N133" s="17"/>
    </row>
    <row r="134" spans="1:14">
      <c r="A134" s="12"/>
      <c r="B134" s="34"/>
      <c r="C134" s="19"/>
      <c r="D134" s="76"/>
      <c r="E134" s="78"/>
      <c r="F134" s="78"/>
      <c r="G134" s="17"/>
      <c r="H134" s="17"/>
      <c r="I134" s="17"/>
      <c r="J134" s="17"/>
      <c r="K134" s="17"/>
      <c r="L134" s="17"/>
      <c r="M134" s="17"/>
      <c r="N134" s="17"/>
    </row>
    <row r="135" spans="1:14">
      <c r="A135" s="12"/>
      <c r="B135" s="34"/>
      <c r="C135" s="19"/>
      <c r="D135" s="70"/>
      <c r="E135" s="78"/>
      <c r="F135" s="78"/>
      <c r="G135" s="17"/>
      <c r="H135" s="17"/>
      <c r="I135" s="17"/>
      <c r="J135" s="17"/>
      <c r="K135" s="17"/>
      <c r="L135" s="17"/>
      <c r="M135" s="17"/>
      <c r="N135" s="17"/>
    </row>
    <row r="136" spans="1:14">
      <c r="A136" s="12"/>
      <c r="B136" s="34"/>
      <c r="C136" s="19"/>
      <c r="D136" s="77"/>
      <c r="E136" s="78"/>
      <c r="F136" s="78"/>
      <c r="G136" s="19"/>
      <c r="H136" s="19"/>
      <c r="I136" s="19"/>
      <c r="J136" s="19"/>
      <c r="K136" s="19"/>
      <c r="L136" s="19"/>
      <c r="M136" s="19"/>
      <c r="N136" s="19"/>
    </row>
    <row r="138" ht="25.5" spans="1:14">
      <c r="A138" s="39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61"/>
    </row>
    <row r="139" ht="25.5" spans="1:14">
      <c r="A139" s="4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62"/>
    </row>
    <row r="140" ht="25.5" spans="1:14">
      <c r="A140" s="4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62"/>
    </row>
    <row r="141" ht="24" spans="1:14">
      <c r="A141" s="43"/>
      <c r="B141" s="43"/>
      <c r="C141" s="43"/>
      <c r="D141" s="43"/>
      <c r="E141" s="201"/>
      <c r="F141" s="201"/>
      <c r="G141" s="43"/>
      <c r="H141" s="43"/>
      <c r="I141" s="43"/>
      <c r="J141" s="43"/>
      <c r="K141" s="43"/>
      <c r="L141" s="43"/>
      <c r="M141" s="43"/>
      <c r="N141" s="43"/>
    </row>
    <row r="142" ht="22.5" spans="1:14">
      <c r="A142" s="44"/>
      <c r="B142" s="45"/>
      <c r="C142" s="46"/>
      <c r="D142" s="47"/>
      <c r="E142" s="44"/>
      <c r="F142" s="44"/>
      <c r="G142" s="58"/>
      <c r="H142" s="58"/>
      <c r="I142" s="58"/>
      <c r="J142" s="58"/>
      <c r="K142" s="58"/>
      <c r="L142" s="58"/>
      <c r="M142" s="58"/>
      <c r="N142" s="44"/>
    </row>
    <row r="143" ht="22.5" spans="1:14">
      <c r="A143" s="44"/>
      <c r="B143" s="48"/>
      <c r="C143" s="49"/>
      <c r="D143" s="50"/>
      <c r="E143" s="44"/>
      <c r="F143" s="44"/>
      <c r="G143" s="59"/>
      <c r="H143" s="59"/>
      <c r="I143" s="60"/>
      <c r="J143" s="59"/>
      <c r="K143" s="59"/>
      <c r="L143" s="59"/>
      <c r="M143" s="59"/>
      <c r="N143" s="44"/>
    </row>
    <row r="144" spans="1:14">
      <c r="A144" s="12"/>
      <c r="B144" s="13"/>
      <c r="C144" s="13"/>
      <c r="D144" s="13"/>
      <c r="E144" s="12"/>
      <c r="F144" s="12"/>
      <c r="G144" s="19"/>
      <c r="H144" s="19"/>
      <c r="I144" s="19"/>
      <c r="J144" s="19"/>
      <c r="K144" s="19"/>
      <c r="L144" s="19"/>
      <c r="M144" s="19"/>
      <c r="N144" s="19"/>
    </row>
    <row r="145" spans="1:14">
      <c r="A145" s="12"/>
      <c r="B145" s="13"/>
      <c r="C145" s="13"/>
      <c r="D145" s="13"/>
      <c r="E145" s="12"/>
      <c r="F145" s="12"/>
      <c r="G145" s="19"/>
      <c r="H145" s="19"/>
      <c r="I145" s="19"/>
      <c r="J145" s="19"/>
      <c r="K145" s="19"/>
      <c r="L145" s="19"/>
      <c r="M145" s="19"/>
      <c r="N145" s="19"/>
    </row>
    <row r="146" spans="1:14">
      <c r="A146" s="12"/>
      <c r="B146" s="13"/>
      <c r="C146" s="13"/>
      <c r="D146" s="13"/>
      <c r="E146" s="12"/>
      <c r="F146" s="12"/>
      <c r="G146" s="19"/>
      <c r="H146" s="19"/>
      <c r="I146" s="19"/>
      <c r="J146" s="19"/>
      <c r="K146" s="19"/>
      <c r="L146" s="19"/>
      <c r="M146" s="19"/>
      <c r="N146" s="19"/>
    </row>
    <row r="147" spans="1:14">
      <c r="A147" s="12"/>
      <c r="B147" s="13"/>
      <c r="C147" s="13"/>
      <c r="D147" s="13"/>
      <c r="E147" s="12"/>
      <c r="F147" s="12"/>
      <c r="G147" s="19"/>
      <c r="H147" s="19"/>
      <c r="I147" s="19"/>
      <c r="J147" s="19"/>
      <c r="K147" s="19"/>
      <c r="L147" s="19"/>
      <c r="M147" s="19"/>
      <c r="N147" s="19"/>
    </row>
    <row r="148" spans="1:14">
      <c r="A148" s="12"/>
      <c r="B148" s="13"/>
      <c r="C148" s="13"/>
      <c r="D148" s="13"/>
      <c r="E148" s="12"/>
      <c r="F148" s="12"/>
      <c r="G148" s="19"/>
      <c r="H148" s="19"/>
      <c r="I148" s="19"/>
      <c r="J148" s="19"/>
      <c r="K148" s="19"/>
      <c r="L148" s="19"/>
      <c r="M148" s="19"/>
      <c r="N148" s="19"/>
    </row>
    <row r="149" spans="1:14">
      <c r="A149" s="12"/>
      <c r="B149" s="13"/>
      <c r="C149" s="13"/>
      <c r="D149" s="13"/>
      <c r="E149" s="12"/>
      <c r="F149" s="12"/>
      <c r="G149" s="19"/>
      <c r="H149" s="19"/>
      <c r="I149" s="19"/>
      <c r="J149" s="19"/>
      <c r="K149" s="19"/>
      <c r="L149" s="19"/>
      <c r="M149" s="19"/>
      <c r="N149" s="19"/>
    </row>
    <row r="150" spans="1:14">
      <c r="A150" s="12"/>
      <c r="B150" s="13"/>
      <c r="C150" s="13"/>
      <c r="D150" s="13"/>
      <c r="E150" s="12"/>
      <c r="F150" s="12"/>
      <c r="G150" s="19"/>
      <c r="H150" s="19"/>
      <c r="I150" s="19"/>
      <c r="J150" s="19"/>
      <c r="K150" s="19"/>
      <c r="L150" s="19"/>
      <c r="M150" s="19"/>
      <c r="N150" s="19"/>
    </row>
    <row r="151" spans="1:14">
      <c r="A151" s="12"/>
      <c r="B151" s="13"/>
      <c r="C151" s="13"/>
      <c r="D151" s="13"/>
      <c r="E151" s="12"/>
      <c r="F151" s="12"/>
      <c r="G151" s="19"/>
      <c r="H151" s="19"/>
      <c r="I151" s="19"/>
      <c r="J151" s="19"/>
      <c r="K151" s="19"/>
      <c r="L151" s="19"/>
      <c r="M151" s="19"/>
      <c r="N151" s="19"/>
    </row>
    <row r="152" spans="1:14">
      <c r="A152" s="12"/>
      <c r="B152" s="13"/>
      <c r="C152" s="13"/>
      <c r="D152" s="13"/>
      <c r="E152" s="12"/>
      <c r="F152" s="12"/>
      <c r="G152" s="19"/>
      <c r="H152" s="19"/>
      <c r="I152" s="19"/>
      <c r="J152" s="19"/>
      <c r="K152" s="19"/>
      <c r="L152" s="19"/>
      <c r="M152" s="19"/>
      <c r="N152" s="19"/>
    </row>
    <row r="153" spans="1:14">
      <c r="A153" s="12"/>
      <c r="B153" s="13"/>
      <c r="C153" s="13"/>
      <c r="D153" s="13"/>
      <c r="E153" s="12"/>
      <c r="F153" s="12"/>
      <c r="G153" s="19"/>
      <c r="H153" s="19"/>
      <c r="I153" s="19"/>
      <c r="J153" s="19"/>
      <c r="K153" s="19"/>
      <c r="L153" s="19"/>
      <c r="M153" s="19"/>
      <c r="N153" s="19"/>
    </row>
    <row r="154" spans="1:14">
      <c r="A154" s="12"/>
      <c r="B154" s="13"/>
      <c r="C154" s="13"/>
      <c r="D154" s="13"/>
      <c r="E154" s="12"/>
      <c r="F154" s="12"/>
      <c r="G154" s="19"/>
      <c r="H154" s="19"/>
      <c r="I154" s="19"/>
      <c r="J154" s="19"/>
      <c r="K154" s="19"/>
      <c r="L154" s="19"/>
      <c r="M154" s="19"/>
      <c r="N154" s="19"/>
    </row>
    <row r="155" spans="1:14">
      <c r="A155" s="12"/>
      <c r="B155" s="13"/>
      <c r="C155" s="13"/>
      <c r="D155" s="13"/>
      <c r="E155" s="12"/>
      <c r="F155" s="12"/>
      <c r="G155" s="19"/>
      <c r="H155" s="19"/>
      <c r="I155" s="19"/>
      <c r="J155" s="19"/>
      <c r="K155" s="19"/>
      <c r="L155" s="19"/>
      <c r="M155" s="19"/>
      <c r="N155" s="19"/>
    </row>
    <row r="156" spans="1:14">
      <c r="A156" s="12"/>
      <c r="B156" s="13"/>
      <c r="C156" s="13"/>
      <c r="D156" s="13"/>
      <c r="E156" s="12"/>
      <c r="F156" s="12"/>
      <c r="G156" s="19"/>
      <c r="H156" s="19"/>
      <c r="I156" s="19"/>
      <c r="J156" s="19"/>
      <c r="K156" s="19"/>
      <c r="L156" s="19"/>
      <c r="M156" s="19"/>
      <c r="N156" s="19"/>
    </row>
    <row r="157" spans="1:14">
      <c r="A157" s="12"/>
      <c r="B157" s="13"/>
      <c r="C157" s="13"/>
      <c r="D157" s="13"/>
      <c r="E157" s="12"/>
      <c r="F157" s="12"/>
      <c r="G157" s="19"/>
      <c r="H157" s="19"/>
      <c r="I157" s="19"/>
      <c r="J157" s="19"/>
      <c r="K157" s="19"/>
      <c r="L157" s="19"/>
      <c r="M157" s="19"/>
      <c r="N157" s="19"/>
    </row>
    <row r="158" spans="1:14">
      <c r="A158" s="12"/>
      <c r="B158" s="13"/>
      <c r="C158" s="13"/>
      <c r="D158" s="13"/>
      <c r="E158" s="12"/>
      <c r="F158" s="12"/>
      <c r="G158" s="19"/>
      <c r="H158" s="19"/>
      <c r="I158" s="19"/>
      <c r="J158" s="19"/>
      <c r="K158" s="19"/>
      <c r="L158" s="19"/>
      <c r="M158" s="19"/>
      <c r="N158" s="19"/>
    </row>
    <row r="159" spans="1:14">
      <c r="A159" s="12"/>
      <c r="B159" s="13"/>
      <c r="C159" s="13"/>
      <c r="D159" s="13"/>
      <c r="E159" s="12"/>
      <c r="F159" s="12"/>
      <c r="G159" s="19"/>
      <c r="H159" s="19"/>
      <c r="I159" s="19"/>
      <c r="J159" s="19"/>
      <c r="K159" s="19"/>
      <c r="L159" s="19"/>
      <c r="M159" s="19"/>
      <c r="N159" s="19"/>
    </row>
    <row r="160" spans="1:14">
      <c r="A160" s="12"/>
      <c r="B160" s="13"/>
      <c r="C160" s="13"/>
      <c r="D160" s="13"/>
      <c r="E160" s="12"/>
      <c r="F160" s="12"/>
      <c r="G160" s="19"/>
      <c r="H160" s="19"/>
      <c r="I160" s="19"/>
      <c r="J160" s="19"/>
      <c r="K160" s="19"/>
      <c r="L160" s="19"/>
      <c r="M160" s="19"/>
      <c r="N160" s="19"/>
    </row>
    <row r="161" spans="1:14">
      <c r="A161" s="12"/>
      <c r="B161" s="13"/>
      <c r="C161" s="13"/>
      <c r="D161" s="13"/>
      <c r="E161" s="12"/>
      <c r="F161" s="12"/>
      <c r="G161" s="19"/>
      <c r="H161" s="19"/>
      <c r="I161" s="19"/>
      <c r="J161" s="19"/>
      <c r="K161" s="19"/>
      <c r="L161" s="19"/>
      <c r="M161" s="19"/>
      <c r="N161" s="19"/>
    </row>
    <row r="162" spans="1:14">
      <c r="A162" s="12"/>
      <c r="B162" s="13"/>
      <c r="C162" s="13"/>
      <c r="D162" s="13"/>
      <c r="E162" s="12"/>
      <c r="F162" s="12"/>
      <c r="G162" s="19"/>
      <c r="H162" s="19"/>
      <c r="I162" s="19"/>
      <c r="J162" s="19"/>
      <c r="K162" s="19"/>
      <c r="L162" s="19"/>
      <c r="M162" s="19"/>
      <c r="N162" s="19"/>
    </row>
    <row r="163" spans="1:14">
      <c r="A163" s="12"/>
      <c r="B163" s="13"/>
      <c r="C163" s="13"/>
      <c r="D163" s="13"/>
      <c r="E163" s="12"/>
      <c r="F163" s="12"/>
      <c r="G163" s="19"/>
      <c r="H163" s="19"/>
      <c r="I163" s="19"/>
      <c r="J163" s="19"/>
      <c r="K163" s="19"/>
      <c r="L163" s="19"/>
      <c r="M163" s="19"/>
      <c r="N163" s="19"/>
    </row>
    <row r="164" spans="1:14">
      <c r="A164" s="12"/>
      <c r="B164" s="13"/>
      <c r="C164" s="13"/>
      <c r="D164" s="13"/>
      <c r="E164" s="12"/>
      <c r="F164" s="12"/>
      <c r="G164" s="19"/>
      <c r="H164" s="19"/>
      <c r="I164" s="19"/>
      <c r="J164" s="19"/>
      <c r="K164" s="19"/>
      <c r="L164" s="19"/>
      <c r="M164" s="19"/>
      <c r="N164" s="19"/>
    </row>
    <row r="165" spans="1:14">
      <c r="A165" s="12"/>
      <c r="B165" s="13"/>
      <c r="C165" s="13"/>
      <c r="D165" s="13"/>
      <c r="E165" s="12"/>
      <c r="F165" s="12"/>
      <c r="G165" s="19"/>
      <c r="H165" s="19"/>
      <c r="I165" s="19"/>
      <c r="J165" s="19"/>
      <c r="K165" s="19"/>
      <c r="L165" s="19"/>
      <c r="M165" s="19"/>
      <c r="N165" s="19"/>
    </row>
    <row r="166" spans="1:14">
      <c r="A166" s="12"/>
      <c r="B166" s="13"/>
      <c r="C166" s="13"/>
      <c r="D166" s="13"/>
      <c r="E166" s="12"/>
      <c r="F166" s="12"/>
      <c r="G166" s="19"/>
      <c r="H166" s="19"/>
      <c r="I166" s="19"/>
      <c r="J166" s="19"/>
      <c r="K166" s="19"/>
      <c r="L166" s="19"/>
      <c r="M166" s="19"/>
      <c r="N166" s="19"/>
    </row>
    <row r="167" spans="1:14">
      <c r="A167" s="12"/>
      <c r="B167" s="13"/>
      <c r="C167" s="13"/>
      <c r="D167" s="13"/>
      <c r="E167" s="12"/>
      <c r="F167" s="12"/>
      <c r="G167" s="19"/>
      <c r="H167" s="19"/>
      <c r="I167" s="19"/>
      <c r="J167" s="19"/>
      <c r="K167" s="19"/>
      <c r="L167" s="19"/>
      <c r="M167" s="19"/>
      <c r="N167" s="19"/>
    </row>
    <row r="168" spans="1:14">
      <c r="A168" s="12"/>
      <c r="B168" s="13"/>
      <c r="C168" s="13"/>
      <c r="D168" s="13"/>
      <c r="E168" s="12"/>
      <c r="F168" s="12"/>
      <c r="G168" s="19"/>
      <c r="H168" s="19"/>
      <c r="I168" s="19"/>
      <c r="J168" s="19"/>
      <c r="K168" s="19"/>
      <c r="L168" s="19"/>
      <c r="M168" s="19"/>
      <c r="N168" s="19"/>
    </row>
    <row r="169" spans="1:14">
      <c r="A169" s="12"/>
      <c r="B169" s="13"/>
      <c r="C169" s="13"/>
      <c r="D169" s="13"/>
      <c r="E169" s="12"/>
      <c r="F169" s="12"/>
      <c r="G169" s="19"/>
      <c r="H169" s="19"/>
      <c r="I169" s="19"/>
      <c r="J169" s="19"/>
      <c r="K169" s="19"/>
      <c r="L169" s="19"/>
      <c r="M169" s="19"/>
      <c r="N169" s="19"/>
    </row>
    <row r="170" spans="1:14">
      <c r="A170" s="12"/>
      <c r="B170" s="13"/>
      <c r="C170" s="13"/>
      <c r="D170" s="13"/>
      <c r="E170" s="12"/>
      <c r="F170" s="12"/>
      <c r="G170" s="19"/>
      <c r="H170" s="19"/>
      <c r="I170" s="19"/>
      <c r="J170" s="19"/>
      <c r="K170" s="19"/>
      <c r="L170" s="19"/>
      <c r="M170" s="19"/>
      <c r="N170" s="19"/>
    </row>
    <row r="171" spans="1:14">
      <c r="A171" s="12"/>
      <c r="B171" s="13"/>
      <c r="C171" s="13"/>
      <c r="D171" s="13"/>
      <c r="E171" s="12"/>
      <c r="F171" s="12"/>
      <c r="G171" s="19"/>
      <c r="H171" s="19"/>
      <c r="I171" s="19"/>
      <c r="J171" s="19"/>
      <c r="K171" s="19"/>
      <c r="L171" s="19"/>
      <c r="M171" s="19"/>
      <c r="N171" s="19"/>
    </row>
    <row r="172" spans="1:14">
      <c r="A172" s="12"/>
      <c r="B172" s="13"/>
      <c r="C172" s="13"/>
      <c r="D172" s="13"/>
      <c r="E172" s="12"/>
      <c r="F172" s="12"/>
      <c r="G172" s="19"/>
      <c r="H172" s="19"/>
      <c r="I172" s="19"/>
      <c r="J172" s="19"/>
      <c r="K172" s="19"/>
      <c r="L172" s="19"/>
      <c r="M172" s="19"/>
      <c r="N172" s="19"/>
    </row>
    <row r="173" spans="1:14">
      <c r="A173" s="12"/>
      <c r="B173" s="13"/>
      <c r="C173" s="13"/>
      <c r="D173" s="13"/>
      <c r="E173" s="12"/>
      <c r="F173" s="12"/>
      <c r="G173" s="19"/>
      <c r="H173" s="19"/>
      <c r="I173" s="19"/>
      <c r="J173" s="19"/>
      <c r="K173" s="19"/>
      <c r="L173" s="19"/>
      <c r="M173" s="19"/>
      <c r="N173" s="19"/>
    </row>
    <row r="174" ht="22.5" spans="1:14">
      <c r="A174" s="5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63"/>
    </row>
    <row r="175" ht="22.5" spans="1:14">
      <c r="A175" s="44"/>
      <c r="B175" s="45"/>
      <c r="C175" s="46"/>
      <c r="D175" s="47"/>
      <c r="E175" s="44"/>
      <c r="F175" s="44"/>
      <c r="G175" s="58"/>
      <c r="H175" s="58"/>
      <c r="I175" s="58"/>
      <c r="J175" s="58"/>
      <c r="K175" s="58"/>
      <c r="L175" s="58"/>
      <c r="M175" s="58"/>
      <c r="N175" s="44"/>
    </row>
    <row r="176" ht="22.5" spans="1:14">
      <c r="A176" s="44"/>
      <c r="B176" s="48"/>
      <c r="C176" s="49"/>
      <c r="D176" s="50"/>
      <c r="E176" s="44"/>
      <c r="F176" s="44"/>
      <c r="G176" s="59"/>
      <c r="H176" s="59"/>
      <c r="I176" s="60"/>
      <c r="J176" s="59"/>
      <c r="K176" s="59"/>
      <c r="L176" s="59"/>
      <c r="M176" s="59"/>
      <c r="N176" s="44"/>
    </row>
    <row r="177" spans="1:14">
      <c r="A177" s="12"/>
      <c r="B177" s="17"/>
      <c r="C177" s="17"/>
      <c r="D177" s="17"/>
      <c r="E177" s="18"/>
      <c r="F177" s="18"/>
      <c r="G177" s="17"/>
      <c r="H177" s="17"/>
      <c r="I177" s="17"/>
      <c r="J177" s="17"/>
      <c r="K177" s="17"/>
      <c r="L177" s="17"/>
      <c r="M177" s="17"/>
      <c r="N177" s="17"/>
    </row>
    <row r="178" spans="1:14">
      <c r="A178" s="12"/>
      <c r="B178" s="17"/>
      <c r="C178" s="17"/>
      <c r="D178" s="17"/>
      <c r="E178" s="18"/>
      <c r="F178" s="18"/>
      <c r="G178" s="17"/>
      <c r="H178" s="17"/>
      <c r="I178" s="17"/>
      <c r="J178" s="17"/>
      <c r="K178" s="17"/>
      <c r="L178" s="17"/>
      <c r="M178" s="17"/>
      <c r="N178" s="17"/>
    </row>
    <row r="179" spans="1:14">
      <c r="A179" s="12"/>
      <c r="B179" s="54"/>
      <c r="C179" s="55"/>
      <c r="D179" s="55"/>
      <c r="E179" s="12"/>
      <c r="F179" s="12"/>
      <c r="G179" s="17"/>
      <c r="H179" s="17"/>
      <c r="I179" s="17"/>
      <c r="J179" s="17"/>
      <c r="K179" s="17"/>
      <c r="L179" s="17"/>
      <c r="M179" s="17"/>
      <c r="N179" s="17"/>
    </row>
    <row r="180" spans="1:14">
      <c r="A180" s="12"/>
      <c r="B180" s="54"/>
      <c r="C180" s="55"/>
      <c r="D180" s="55"/>
      <c r="E180" s="12"/>
      <c r="F180" s="12"/>
      <c r="G180" s="17"/>
      <c r="H180" s="17"/>
      <c r="I180" s="17"/>
      <c r="J180" s="17"/>
      <c r="K180" s="17"/>
      <c r="L180" s="17"/>
      <c r="M180" s="17"/>
      <c r="N180" s="17"/>
    </row>
    <row r="181" spans="1:14">
      <c r="A181" s="12"/>
      <c r="B181" s="54"/>
      <c r="C181" s="55"/>
      <c r="D181" s="55"/>
      <c r="E181" s="12"/>
      <c r="F181" s="12"/>
      <c r="G181" s="17"/>
      <c r="H181" s="17"/>
      <c r="I181" s="17"/>
      <c r="J181" s="17"/>
      <c r="K181" s="17"/>
      <c r="L181" s="17"/>
      <c r="M181" s="17"/>
      <c r="N181" s="17"/>
    </row>
    <row r="182" spans="3:4">
      <c r="C182" s="24"/>
      <c r="D182" s="24"/>
    </row>
    <row r="183" ht="25.5" spans="1:14">
      <c r="A183" s="39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61"/>
    </row>
    <row r="184" ht="25.5" spans="1:14">
      <c r="A184" s="41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62"/>
    </row>
    <row r="185" spans="1:14">
      <c r="A185" s="56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64"/>
    </row>
    <row r="186" ht="24" spans="1:14">
      <c r="A186" s="57"/>
      <c r="B186" s="57"/>
      <c r="C186" s="57"/>
      <c r="D186" s="57"/>
      <c r="E186" s="202"/>
      <c r="F186" s="202"/>
      <c r="G186" s="57"/>
      <c r="H186" s="57"/>
      <c r="I186" s="57"/>
      <c r="J186" s="57"/>
      <c r="K186" s="57"/>
      <c r="L186" s="57"/>
      <c r="M186" s="57"/>
      <c r="N186" s="57"/>
    </row>
    <row r="187" ht="22.5" spans="1:14">
      <c r="A187" s="44"/>
      <c r="B187" s="45"/>
      <c r="C187" s="46"/>
      <c r="D187" s="47"/>
      <c r="E187" s="44"/>
      <c r="F187" s="44"/>
      <c r="G187" s="58"/>
      <c r="H187" s="58"/>
      <c r="I187" s="58"/>
      <c r="J187" s="58"/>
      <c r="K187" s="58"/>
      <c r="L187" s="58"/>
      <c r="M187" s="58"/>
      <c r="N187" s="44"/>
    </row>
    <row r="188" ht="22.5" spans="1:14">
      <c r="A188" s="44"/>
      <c r="B188" s="48"/>
      <c r="C188" s="49"/>
      <c r="D188" s="50"/>
      <c r="E188" s="44"/>
      <c r="F188" s="44"/>
      <c r="G188" s="59"/>
      <c r="H188" s="59"/>
      <c r="I188" s="60"/>
      <c r="J188" s="59"/>
      <c r="K188" s="59"/>
      <c r="L188" s="59"/>
      <c r="M188" s="59"/>
      <c r="N188" s="44"/>
    </row>
    <row r="189" spans="1:14">
      <c r="A189" s="12"/>
      <c r="B189" s="13"/>
      <c r="C189" s="13"/>
      <c r="D189" s="13"/>
      <c r="E189" s="12"/>
      <c r="F189" s="12"/>
      <c r="G189" s="19"/>
      <c r="H189" s="19"/>
      <c r="I189" s="19"/>
      <c r="J189" s="19"/>
      <c r="K189" s="19"/>
      <c r="L189" s="19"/>
      <c r="M189" s="19"/>
      <c r="N189" s="19"/>
    </row>
    <row r="190" spans="1:14">
      <c r="A190" s="12"/>
      <c r="B190" s="13"/>
      <c r="C190" s="13"/>
      <c r="D190" s="13"/>
      <c r="E190" s="12"/>
      <c r="F190" s="12"/>
      <c r="G190" s="19"/>
      <c r="H190" s="19"/>
      <c r="I190" s="19"/>
      <c r="J190" s="19"/>
      <c r="K190" s="19"/>
      <c r="L190" s="19"/>
      <c r="M190" s="19"/>
      <c r="N190" s="19"/>
    </row>
    <row r="191" spans="1:14">
      <c r="A191" s="12"/>
      <c r="B191" s="13"/>
      <c r="C191" s="13"/>
      <c r="D191" s="13"/>
      <c r="E191" s="12"/>
      <c r="F191" s="12"/>
      <c r="G191" s="19"/>
      <c r="H191" s="19"/>
      <c r="I191" s="19"/>
      <c r="J191" s="19"/>
      <c r="K191" s="19"/>
      <c r="L191" s="19"/>
      <c r="M191" s="19"/>
      <c r="N191" s="19"/>
    </row>
    <row r="192" spans="1:14">
      <c r="A192" s="12"/>
      <c r="B192" s="13"/>
      <c r="C192" s="13"/>
      <c r="D192" s="13"/>
      <c r="E192" s="12"/>
      <c r="F192" s="12"/>
      <c r="G192" s="19"/>
      <c r="H192" s="19"/>
      <c r="I192" s="19"/>
      <c r="J192" s="19"/>
      <c r="K192" s="19"/>
      <c r="L192" s="19"/>
      <c r="M192" s="19"/>
      <c r="N192" s="19"/>
    </row>
    <row r="193" spans="1:14">
      <c r="A193" s="12"/>
      <c r="B193" s="13"/>
      <c r="C193" s="13"/>
      <c r="D193" s="13"/>
      <c r="E193" s="12"/>
      <c r="F193" s="12"/>
      <c r="G193" s="19"/>
      <c r="H193" s="19"/>
      <c r="I193" s="19"/>
      <c r="J193" s="19"/>
      <c r="K193" s="19"/>
      <c r="L193" s="19"/>
      <c r="M193" s="19"/>
      <c r="N193" s="19"/>
    </row>
    <row r="194" spans="1:14">
      <c r="A194" s="12"/>
      <c r="B194" s="13"/>
      <c r="C194" s="13"/>
      <c r="D194" s="13"/>
      <c r="E194" s="12"/>
      <c r="F194" s="12"/>
      <c r="G194" s="19"/>
      <c r="H194" s="19"/>
      <c r="I194" s="19"/>
      <c r="J194" s="19"/>
      <c r="K194" s="19"/>
      <c r="L194" s="19"/>
      <c r="M194" s="19"/>
      <c r="N194" s="19"/>
    </row>
    <row r="195" spans="1:14">
      <c r="A195" s="12"/>
      <c r="B195" s="13"/>
      <c r="C195" s="13"/>
      <c r="D195" s="13"/>
      <c r="E195" s="12"/>
      <c r="F195" s="12"/>
      <c r="G195" s="19"/>
      <c r="H195" s="19"/>
      <c r="I195" s="19"/>
      <c r="J195" s="19"/>
      <c r="K195" s="19"/>
      <c r="L195" s="19"/>
      <c r="M195" s="19"/>
      <c r="N195" s="19"/>
    </row>
    <row r="196" spans="1:14">
      <c r="A196" s="12"/>
      <c r="B196" s="13"/>
      <c r="C196" s="13"/>
      <c r="D196" s="13"/>
      <c r="E196" s="12"/>
      <c r="F196" s="12"/>
      <c r="G196" s="19"/>
      <c r="H196" s="19"/>
      <c r="I196" s="19"/>
      <c r="J196" s="19"/>
      <c r="K196" s="19"/>
      <c r="L196" s="19"/>
      <c r="M196" s="19"/>
      <c r="N196" s="19"/>
    </row>
    <row r="197" spans="1:14">
      <c r="A197" s="12"/>
      <c r="B197" s="13"/>
      <c r="C197" s="13"/>
      <c r="D197" s="13"/>
      <c r="E197" s="12"/>
      <c r="F197" s="12"/>
      <c r="G197" s="19"/>
      <c r="H197" s="19"/>
      <c r="I197" s="19"/>
      <c r="J197" s="19"/>
      <c r="K197" s="19"/>
      <c r="L197" s="19"/>
      <c r="M197" s="19"/>
      <c r="N197" s="19"/>
    </row>
    <row r="198" spans="1:14">
      <c r="A198" s="12"/>
      <c r="B198" s="13"/>
      <c r="C198" s="13"/>
      <c r="D198" s="13"/>
      <c r="E198" s="12"/>
      <c r="F198" s="12"/>
      <c r="G198" s="19"/>
      <c r="H198" s="19"/>
      <c r="I198" s="19"/>
      <c r="J198" s="19"/>
      <c r="K198" s="19"/>
      <c r="L198" s="19"/>
      <c r="M198" s="19"/>
      <c r="N198" s="19"/>
    </row>
    <row r="199" spans="1:14">
      <c r="A199" s="12"/>
      <c r="B199" s="13"/>
      <c r="C199" s="13"/>
      <c r="D199" s="13"/>
      <c r="E199" s="12"/>
      <c r="F199" s="12"/>
      <c r="G199" s="19"/>
      <c r="H199" s="19"/>
      <c r="I199" s="19"/>
      <c r="J199" s="19"/>
      <c r="K199" s="19"/>
      <c r="L199" s="19"/>
      <c r="M199" s="19"/>
      <c r="N199" s="19"/>
    </row>
    <row r="200" spans="1:14">
      <c r="A200" s="12"/>
      <c r="B200" s="13"/>
      <c r="C200" s="13"/>
      <c r="D200" s="13"/>
      <c r="E200" s="12"/>
      <c r="F200" s="12"/>
      <c r="G200" s="19"/>
      <c r="H200" s="19"/>
      <c r="I200" s="19"/>
      <c r="J200" s="19"/>
      <c r="K200" s="19"/>
      <c r="L200" s="19"/>
      <c r="M200" s="19"/>
      <c r="N200" s="19"/>
    </row>
    <row r="201" spans="1:14">
      <c r="A201" s="12"/>
      <c r="B201" s="13"/>
      <c r="C201" s="13"/>
      <c r="D201" s="13"/>
      <c r="E201" s="12"/>
      <c r="F201" s="12"/>
      <c r="G201" s="19"/>
      <c r="H201" s="19"/>
      <c r="I201" s="19"/>
      <c r="J201" s="19"/>
      <c r="K201" s="19"/>
      <c r="L201" s="19"/>
      <c r="M201" s="19"/>
      <c r="N201" s="19"/>
    </row>
    <row r="202" spans="1:14">
      <c r="A202" s="12"/>
      <c r="B202" s="13"/>
      <c r="C202" s="13"/>
      <c r="D202" s="13"/>
      <c r="E202" s="12"/>
      <c r="F202" s="12"/>
      <c r="G202" s="19"/>
      <c r="H202" s="19"/>
      <c r="I202" s="19"/>
      <c r="J202" s="19"/>
      <c r="K202" s="19"/>
      <c r="L202" s="19"/>
      <c r="M202" s="19"/>
      <c r="N202" s="19"/>
    </row>
    <row r="203" spans="1:14">
      <c r="A203" s="12"/>
      <c r="B203" s="13"/>
      <c r="C203" s="13"/>
      <c r="D203" s="13"/>
      <c r="E203" s="12"/>
      <c r="F203" s="12"/>
      <c r="G203" s="19"/>
      <c r="H203" s="19"/>
      <c r="I203" s="19"/>
      <c r="J203" s="19"/>
      <c r="K203" s="19"/>
      <c r="L203" s="19"/>
      <c r="M203" s="19"/>
      <c r="N203" s="19"/>
    </row>
    <row r="204" spans="1:14">
      <c r="A204" s="12"/>
      <c r="B204" s="13"/>
      <c r="C204" s="13"/>
      <c r="D204" s="13"/>
      <c r="E204" s="12"/>
      <c r="F204" s="12"/>
      <c r="G204" s="19"/>
      <c r="H204" s="19"/>
      <c r="I204" s="19"/>
      <c r="J204" s="19"/>
      <c r="K204" s="19"/>
      <c r="L204" s="19"/>
      <c r="M204" s="19"/>
      <c r="N204" s="19"/>
    </row>
    <row r="205" spans="1:14">
      <c r="A205" s="12"/>
      <c r="B205" s="13"/>
      <c r="C205" s="13"/>
      <c r="D205" s="13"/>
      <c r="E205" s="12"/>
      <c r="F205" s="12"/>
      <c r="G205" s="19"/>
      <c r="H205" s="19"/>
      <c r="I205" s="19"/>
      <c r="J205" s="19"/>
      <c r="K205" s="19"/>
      <c r="L205" s="19"/>
      <c r="M205" s="19"/>
      <c r="N205" s="19"/>
    </row>
    <row r="206" spans="1:14">
      <c r="A206" s="12"/>
      <c r="B206" s="13"/>
      <c r="C206" s="13"/>
      <c r="D206" s="13"/>
      <c r="E206" s="12"/>
      <c r="F206" s="12"/>
      <c r="G206" s="19"/>
      <c r="H206" s="19"/>
      <c r="I206" s="19"/>
      <c r="J206" s="19"/>
      <c r="K206" s="19"/>
      <c r="L206" s="19"/>
      <c r="M206" s="19"/>
      <c r="N206" s="19"/>
    </row>
    <row r="207" spans="1:14">
      <c r="A207" s="12"/>
      <c r="B207" s="13"/>
      <c r="C207" s="13"/>
      <c r="D207" s="13"/>
      <c r="E207" s="12"/>
      <c r="F207" s="12"/>
      <c r="G207" s="19"/>
      <c r="H207" s="19"/>
      <c r="I207" s="19"/>
      <c r="J207" s="19"/>
      <c r="K207" s="19"/>
      <c r="L207" s="19"/>
      <c r="M207" s="19"/>
      <c r="N207" s="19"/>
    </row>
    <row r="208" spans="1:14">
      <c r="A208" s="12"/>
      <c r="B208" s="13"/>
      <c r="C208" s="13"/>
      <c r="D208" s="13"/>
      <c r="E208" s="12"/>
      <c r="F208" s="12"/>
      <c r="G208" s="19"/>
      <c r="H208" s="19"/>
      <c r="I208" s="19"/>
      <c r="J208" s="19"/>
      <c r="K208" s="19"/>
      <c r="L208" s="19"/>
      <c r="M208" s="19"/>
      <c r="N208" s="19"/>
    </row>
    <row r="209" spans="1:14">
      <c r="A209" s="12"/>
      <c r="B209" s="13"/>
      <c r="C209" s="13"/>
      <c r="D209" s="13"/>
      <c r="E209" s="12"/>
      <c r="F209" s="12"/>
      <c r="G209" s="19"/>
      <c r="H209" s="19"/>
      <c r="I209" s="19"/>
      <c r="J209" s="19"/>
      <c r="K209" s="19"/>
      <c r="L209" s="19"/>
      <c r="M209" s="19"/>
      <c r="N209" s="19"/>
    </row>
    <row r="210" spans="1:14">
      <c r="A210" s="12"/>
      <c r="B210" s="13"/>
      <c r="C210" s="13"/>
      <c r="D210" s="13"/>
      <c r="E210" s="12"/>
      <c r="F210" s="12"/>
      <c r="G210" s="19"/>
      <c r="H210" s="19"/>
      <c r="I210" s="19"/>
      <c r="J210" s="19"/>
      <c r="K210" s="19"/>
      <c r="L210" s="19"/>
      <c r="M210" s="19"/>
      <c r="N210" s="19"/>
    </row>
    <row r="211" spans="1:14">
      <c r="A211" s="12"/>
      <c r="B211" s="13"/>
      <c r="C211" s="13"/>
      <c r="D211" s="13"/>
      <c r="E211" s="12"/>
      <c r="F211" s="12"/>
      <c r="G211" s="19"/>
      <c r="H211" s="19"/>
      <c r="I211" s="19"/>
      <c r="J211" s="19"/>
      <c r="K211" s="19"/>
      <c r="L211" s="19"/>
      <c r="M211" s="19"/>
      <c r="N211" s="19"/>
    </row>
    <row r="212" spans="1:14">
      <c r="A212" s="12"/>
      <c r="B212" s="13"/>
      <c r="C212" s="13"/>
      <c r="D212" s="13"/>
      <c r="E212" s="12"/>
      <c r="F212" s="12"/>
      <c r="G212" s="19"/>
      <c r="H212" s="19"/>
      <c r="I212" s="19"/>
      <c r="J212" s="19"/>
      <c r="K212" s="19"/>
      <c r="L212" s="19"/>
      <c r="M212" s="19"/>
      <c r="N212" s="19"/>
    </row>
    <row r="213" spans="1:14">
      <c r="A213" s="12"/>
      <c r="B213" s="13"/>
      <c r="C213" s="13"/>
      <c r="D213" s="13"/>
      <c r="E213" s="12"/>
      <c r="F213" s="12"/>
      <c r="G213" s="19"/>
      <c r="H213" s="19"/>
      <c r="I213" s="19"/>
      <c r="J213" s="19"/>
      <c r="K213" s="19"/>
      <c r="L213" s="19"/>
      <c r="M213" s="19"/>
      <c r="N213" s="19"/>
    </row>
    <row r="214" spans="1:14">
      <c r="A214" s="12"/>
      <c r="B214" s="13"/>
      <c r="C214" s="13"/>
      <c r="D214" s="13"/>
      <c r="E214" s="12"/>
      <c r="F214" s="12"/>
      <c r="G214" s="19"/>
      <c r="H214" s="19"/>
      <c r="I214" s="19"/>
      <c r="J214" s="19"/>
      <c r="K214" s="19"/>
      <c r="L214" s="19"/>
      <c r="M214" s="19"/>
      <c r="N214" s="19"/>
    </row>
    <row r="215" spans="1:14">
      <c r="A215" s="12"/>
      <c r="B215" s="13"/>
      <c r="C215" s="13"/>
      <c r="D215" s="13"/>
      <c r="E215" s="12"/>
      <c r="F215" s="12"/>
      <c r="G215" s="19"/>
      <c r="H215" s="19"/>
      <c r="I215" s="19"/>
      <c r="J215" s="19"/>
      <c r="K215" s="19"/>
      <c r="L215" s="19"/>
      <c r="M215" s="19"/>
      <c r="N215" s="19"/>
    </row>
    <row r="216" spans="1:14">
      <c r="A216" s="12"/>
      <c r="B216" s="13"/>
      <c r="C216" s="13"/>
      <c r="D216" s="13"/>
      <c r="E216" s="12"/>
      <c r="F216" s="12"/>
      <c r="G216" s="19"/>
      <c r="H216" s="19"/>
      <c r="I216" s="19"/>
      <c r="J216" s="19"/>
      <c r="K216" s="19"/>
      <c r="L216" s="19"/>
      <c r="M216" s="19"/>
      <c r="N216" s="19"/>
    </row>
    <row r="217" spans="1:14">
      <c r="A217" s="12"/>
      <c r="B217" s="13"/>
      <c r="C217" s="13"/>
      <c r="D217" s="13"/>
      <c r="E217" s="12"/>
      <c r="F217" s="12"/>
      <c r="G217" s="19"/>
      <c r="H217" s="19"/>
      <c r="I217" s="19"/>
      <c r="J217" s="19"/>
      <c r="K217" s="19"/>
      <c r="L217" s="19"/>
      <c r="M217" s="19"/>
      <c r="N217" s="19"/>
    </row>
    <row r="218" spans="1:14">
      <c r="A218" s="12"/>
      <c r="B218" s="13"/>
      <c r="C218" s="13"/>
      <c r="D218" s="13"/>
      <c r="E218" s="12"/>
      <c r="F218" s="12"/>
      <c r="G218" s="19"/>
      <c r="H218" s="19"/>
      <c r="I218" s="19"/>
      <c r="J218" s="19"/>
      <c r="K218" s="19"/>
      <c r="L218" s="19"/>
      <c r="M218" s="19"/>
      <c r="N218" s="19"/>
    </row>
    <row r="219" ht="22.5" spans="1:14">
      <c r="A219" s="65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75"/>
    </row>
    <row r="220" ht="22.5" spans="1:14">
      <c r="A220" s="44"/>
      <c r="B220" s="45"/>
      <c r="C220" s="46"/>
      <c r="D220" s="47"/>
      <c r="E220" s="44"/>
      <c r="F220" s="44"/>
      <c r="G220" s="58"/>
      <c r="H220" s="58"/>
      <c r="I220" s="58"/>
      <c r="J220" s="58"/>
      <c r="K220" s="58"/>
      <c r="L220" s="58"/>
      <c r="M220" s="58"/>
      <c r="N220" s="44"/>
    </row>
    <row r="221" ht="22.5" spans="1:14">
      <c r="A221" s="44"/>
      <c r="B221" s="207"/>
      <c r="C221" s="195"/>
      <c r="D221" s="208"/>
      <c r="E221" s="73"/>
      <c r="F221" s="73"/>
      <c r="G221" s="210"/>
      <c r="H221" s="210"/>
      <c r="I221" s="212"/>
      <c r="J221" s="210"/>
      <c r="K221" s="210"/>
      <c r="L221" s="210"/>
      <c r="M221" s="210"/>
      <c r="N221" s="73"/>
    </row>
    <row r="222" spans="1:14">
      <c r="A222" s="12"/>
      <c r="B222" s="13"/>
      <c r="C222" s="13"/>
      <c r="D222" s="13"/>
      <c r="E222" s="12"/>
      <c r="F222" s="12"/>
      <c r="G222" s="17"/>
      <c r="H222" s="17"/>
      <c r="I222" s="17"/>
      <c r="J222" s="17"/>
      <c r="K222" s="17"/>
      <c r="L222" s="17"/>
      <c r="M222" s="17"/>
      <c r="N222" s="17"/>
    </row>
    <row r="223" spans="1:14">
      <c r="A223" s="12"/>
      <c r="B223" s="13"/>
      <c r="C223" s="13"/>
      <c r="D223" s="13"/>
      <c r="E223" s="12"/>
      <c r="F223" s="12"/>
      <c r="G223" s="17"/>
      <c r="H223" s="17"/>
      <c r="I223" s="17"/>
      <c r="J223" s="17"/>
      <c r="K223" s="17"/>
      <c r="L223" s="17"/>
      <c r="M223" s="17"/>
      <c r="N223" s="17"/>
    </row>
    <row r="224" spans="1:14">
      <c r="A224" s="12"/>
      <c r="B224" s="13"/>
      <c r="C224" s="13"/>
      <c r="D224" s="13"/>
      <c r="E224" s="12"/>
      <c r="F224" s="12"/>
      <c r="G224" s="17"/>
      <c r="H224" s="17"/>
      <c r="I224" s="17"/>
      <c r="J224" s="17"/>
      <c r="K224" s="17"/>
      <c r="L224" s="17"/>
      <c r="M224" s="17"/>
      <c r="N224" s="17"/>
    </row>
    <row r="225" spans="1:14">
      <c r="A225" s="12"/>
      <c r="B225" s="13"/>
      <c r="C225" s="13"/>
      <c r="D225" s="13"/>
      <c r="E225" s="12"/>
      <c r="F225" s="12"/>
      <c r="G225" s="17"/>
      <c r="H225" s="17"/>
      <c r="I225" s="17"/>
      <c r="J225" s="17"/>
      <c r="K225" s="17"/>
      <c r="L225" s="17"/>
      <c r="M225" s="17"/>
      <c r="N225" s="17"/>
    </row>
    <row r="226" spans="1:14">
      <c r="A226" s="12"/>
      <c r="B226" s="13"/>
      <c r="C226" s="13"/>
      <c r="D226" s="13"/>
      <c r="E226" s="12"/>
      <c r="F226" s="12"/>
      <c r="G226" s="19"/>
      <c r="H226" s="19"/>
      <c r="I226" s="19"/>
      <c r="J226" s="19"/>
      <c r="K226" s="19"/>
      <c r="L226" s="19"/>
      <c r="M226" s="19"/>
      <c r="N226" s="19"/>
    </row>
    <row r="227" spans="2:6">
      <c r="B227" s="209"/>
      <c r="C227" s="209"/>
      <c r="D227" s="209"/>
      <c r="E227" s="211"/>
      <c r="F227" s="211"/>
    </row>
    <row r="228" ht="25.5" spans="1:14">
      <c r="A228" s="39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61"/>
    </row>
    <row r="229" ht="25.5" spans="1:14">
      <c r="A229" s="41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62"/>
    </row>
    <row r="230" spans="1:14">
      <c r="A230" s="56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64"/>
    </row>
    <row r="231" ht="24" spans="1:14">
      <c r="A231" s="71"/>
      <c r="B231" s="71"/>
      <c r="C231" s="71"/>
      <c r="D231" s="71"/>
      <c r="E231" s="202"/>
      <c r="F231" s="202"/>
      <c r="G231" s="71"/>
      <c r="H231" s="71"/>
      <c r="I231" s="71"/>
      <c r="J231" s="71"/>
      <c r="K231" s="71"/>
      <c r="L231" s="71"/>
      <c r="M231" s="71"/>
      <c r="N231" s="71"/>
    </row>
    <row r="232" ht="22.5" spans="1:14">
      <c r="A232" s="44"/>
      <c r="B232" s="45"/>
      <c r="C232" s="46"/>
      <c r="D232" s="47"/>
      <c r="E232" s="73"/>
      <c r="F232" s="73"/>
      <c r="G232" s="58"/>
      <c r="H232" s="58"/>
      <c r="I232" s="58"/>
      <c r="J232" s="58"/>
      <c r="K232" s="58"/>
      <c r="L232" s="58"/>
      <c r="M232" s="58"/>
      <c r="N232" s="44"/>
    </row>
    <row r="233" ht="22.5" spans="1:14">
      <c r="A233" s="44"/>
      <c r="B233" s="48"/>
      <c r="C233" s="49"/>
      <c r="D233" s="50"/>
      <c r="E233" s="74"/>
      <c r="F233" s="74"/>
      <c r="G233" s="59"/>
      <c r="H233" s="59"/>
      <c r="I233" s="60"/>
      <c r="J233" s="59"/>
      <c r="K233" s="59"/>
      <c r="L233" s="59"/>
      <c r="M233" s="59"/>
      <c r="N233" s="44"/>
    </row>
    <row r="234" spans="1:14">
      <c r="A234" s="12"/>
      <c r="B234" s="13"/>
      <c r="C234" s="13"/>
      <c r="D234" s="13"/>
      <c r="E234" s="12"/>
      <c r="F234" s="12"/>
      <c r="G234" s="19"/>
      <c r="H234" s="19"/>
      <c r="I234" s="19"/>
      <c r="J234" s="19"/>
      <c r="K234" s="19"/>
      <c r="L234" s="19"/>
      <c r="M234" s="19"/>
      <c r="N234" s="19"/>
    </row>
    <row r="235" spans="1:14">
      <c r="A235" s="12"/>
      <c r="B235" s="13"/>
      <c r="C235" s="13"/>
      <c r="D235" s="13"/>
      <c r="E235" s="12"/>
      <c r="F235" s="12"/>
      <c r="G235" s="19"/>
      <c r="H235" s="19"/>
      <c r="I235" s="19"/>
      <c r="J235" s="19"/>
      <c r="K235" s="19"/>
      <c r="L235" s="19"/>
      <c r="M235" s="19"/>
      <c r="N235" s="19"/>
    </row>
    <row r="236" spans="1:14">
      <c r="A236" s="12"/>
      <c r="B236" s="13"/>
      <c r="C236" s="13"/>
      <c r="D236" s="13"/>
      <c r="E236" s="12"/>
      <c r="F236" s="12"/>
      <c r="G236" s="19"/>
      <c r="H236" s="19"/>
      <c r="I236" s="19"/>
      <c r="J236" s="19"/>
      <c r="K236" s="19"/>
      <c r="L236" s="19"/>
      <c r="M236" s="19"/>
      <c r="N236" s="19"/>
    </row>
    <row r="237" spans="1:14">
      <c r="A237" s="12"/>
      <c r="B237" s="13"/>
      <c r="C237" s="13"/>
      <c r="D237" s="13"/>
      <c r="E237" s="12"/>
      <c r="F237" s="12"/>
      <c r="G237" s="19"/>
      <c r="H237" s="19"/>
      <c r="I237" s="19"/>
      <c r="J237" s="19"/>
      <c r="K237" s="19"/>
      <c r="L237" s="19"/>
      <c r="M237" s="19"/>
      <c r="N237" s="19"/>
    </row>
    <row r="238" spans="1:14">
      <c r="A238" s="12"/>
      <c r="B238" s="13"/>
      <c r="C238" s="13"/>
      <c r="D238" s="13"/>
      <c r="E238" s="12"/>
      <c r="F238" s="12"/>
      <c r="G238" s="19"/>
      <c r="H238" s="19"/>
      <c r="I238" s="19"/>
      <c r="J238" s="19"/>
      <c r="K238" s="19"/>
      <c r="L238" s="19"/>
      <c r="M238" s="19"/>
      <c r="N238" s="19"/>
    </row>
    <row r="239" spans="1:14">
      <c r="A239" s="12"/>
      <c r="B239" s="13"/>
      <c r="C239" s="13"/>
      <c r="D239" s="13"/>
      <c r="E239" s="12"/>
      <c r="F239" s="12"/>
      <c r="G239" s="19"/>
      <c r="H239" s="19"/>
      <c r="I239" s="19"/>
      <c r="J239" s="19"/>
      <c r="K239" s="19"/>
      <c r="L239" s="19"/>
      <c r="M239" s="19"/>
      <c r="N239" s="19"/>
    </row>
    <row r="240" spans="1:14">
      <c r="A240" s="12"/>
      <c r="B240" s="13"/>
      <c r="C240" s="13"/>
      <c r="D240" s="13"/>
      <c r="E240" s="12"/>
      <c r="F240" s="12"/>
      <c r="G240" s="19"/>
      <c r="H240" s="19"/>
      <c r="I240" s="19"/>
      <c r="J240" s="19"/>
      <c r="K240" s="19"/>
      <c r="L240" s="19"/>
      <c r="M240" s="19"/>
      <c r="N240" s="19"/>
    </row>
    <row r="241" spans="1:14">
      <c r="A241" s="12"/>
      <c r="B241" s="13"/>
      <c r="C241" s="13"/>
      <c r="D241" s="13"/>
      <c r="E241" s="12"/>
      <c r="F241" s="12"/>
      <c r="G241" s="19"/>
      <c r="H241" s="19"/>
      <c r="I241" s="19"/>
      <c r="J241" s="19"/>
      <c r="K241" s="19"/>
      <c r="L241" s="19"/>
      <c r="M241" s="19"/>
      <c r="N241" s="19"/>
    </row>
    <row r="242" spans="1:14">
      <c r="A242" s="12"/>
      <c r="B242" s="13"/>
      <c r="C242" s="13"/>
      <c r="D242" s="13"/>
      <c r="E242" s="12"/>
      <c r="F242" s="12"/>
      <c r="G242" s="19"/>
      <c r="H242" s="19"/>
      <c r="I242" s="19"/>
      <c r="J242" s="19"/>
      <c r="K242" s="19"/>
      <c r="L242" s="19"/>
      <c r="M242" s="19"/>
      <c r="N242" s="19"/>
    </row>
    <row r="243" spans="1:14">
      <c r="A243" s="12"/>
      <c r="B243" s="13"/>
      <c r="C243" s="13"/>
      <c r="D243" s="13"/>
      <c r="E243" s="12"/>
      <c r="F243" s="12"/>
      <c r="G243" s="19"/>
      <c r="H243" s="19"/>
      <c r="I243" s="19"/>
      <c r="J243" s="19"/>
      <c r="K243" s="19"/>
      <c r="L243" s="19"/>
      <c r="M243" s="19"/>
      <c r="N243" s="19"/>
    </row>
    <row r="244" spans="1:14">
      <c r="A244" s="12"/>
      <c r="B244" s="13"/>
      <c r="C244" s="13"/>
      <c r="D244" s="13"/>
      <c r="E244" s="12"/>
      <c r="F244" s="12"/>
      <c r="G244" s="19"/>
      <c r="H244" s="19"/>
      <c r="I244" s="19"/>
      <c r="J244" s="19"/>
      <c r="K244" s="19"/>
      <c r="L244" s="19"/>
      <c r="M244" s="19"/>
      <c r="N244" s="19"/>
    </row>
    <row r="245" spans="1:14">
      <c r="A245" s="12"/>
      <c r="B245" s="13"/>
      <c r="C245" s="13"/>
      <c r="D245" s="13"/>
      <c r="E245" s="12"/>
      <c r="F245" s="12"/>
      <c r="G245" s="19"/>
      <c r="H245" s="19"/>
      <c r="I245" s="19"/>
      <c r="J245" s="19"/>
      <c r="K245" s="19"/>
      <c r="L245" s="19"/>
      <c r="M245" s="19"/>
      <c r="N245" s="19"/>
    </row>
    <row r="246" spans="1:14">
      <c r="A246" s="12"/>
      <c r="B246" s="13"/>
      <c r="C246" s="13"/>
      <c r="D246" s="13"/>
      <c r="E246" s="12"/>
      <c r="F246" s="12"/>
      <c r="G246" s="19"/>
      <c r="H246" s="19"/>
      <c r="I246" s="19"/>
      <c r="J246" s="19"/>
      <c r="K246" s="19"/>
      <c r="L246" s="19"/>
      <c r="M246" s="19"/>
      <c r="N246" s="19"/>
    </row>
    <row r="247" spans="1:14">
      <c r="A247" s="12"/>
      <c r="B247" s="13"/>
      <c r="C247" s="13"/>
      <c r="D247" s="13"/>
      <c r="E247" s="12"/>
      <c r="F247" s="12"/>
      <c r="G247" s="19"/>
      <c r="H247" s="19"/>
      <c r="I247" s="19"/>
      <c r="J247" s="19"/>
      <c r="K247" s="19"/>
      <c r="L247" s="19"/>
      <c r="M247" s="19"/>
      <c r="N247" s="19"/>
    </row>
    <row r="248" spans="1:14">
      <c r="A248" s="12"/>
      <c r="B248" s="13"/>
      <c r="C248" s="13"/>
      <c r="D248" s="13"/>
      <c r="E248" s="12"/>
      <c r="F248" s="12"/>
      <c r="G248" s="19"/>
      <c r="H248" s="19"/>
      <c r="I248" s="19"/>
      <c r="J248" s="19"/>
      <c r="K248" s="19"/>
      <c r="L248" s="19"/>
      <c r="M248" s="19"/>
      <c r="N248" s="19"/>
    </row>
    <row r="249" spans="1:14">
      <c r="A249" s="12"/>
      <c r="B249" s="13"/>
      <c r="C249" s="13"/>
      <c r="D249" s="13"/>
      <c r="E249" s="12"/>
      <c r="F249" s="12"/>
      <c r="G249" s="19"/>
      <c r="H249" s="19"/>
      <c r="I249" s="19"/>
      <c r="J249" s="19"/>
      <c r="K249" s="19"/>
      <c r="L249" s="19"/>
      <c r="M249" s="19"/>
      <c r="N249" s="19"/>
    </row>
    <row r="250" spans="1:14">
      <c r="A250" s="12"/>
      <c r="B250" s="13"/>
      <c r="C250" s="13"/>
      <c r="D250" s="13"/>
      <c r="E250" s="12"/>
      <c r="F250" s="12"/>
      <c r="G250" s="19"/>
      <c r="H250" s="19"/>
      <c r="I250" s="19"/>
      <c r="J250" s="19"/>
      <c r="K250" s="19"/>
      <c r="L250" s="19"/>
      <c r="M250" s="19"/>
      <c r="N250" s="19"/>
    </row>
    <row r="251" spans="1:14">
      <c r="A251" s="12"/>
      <c r="B251" s="13"/>
      <c r="C251" s="13"/>
      <c r="D251" s="13"/>
      <c r="E251" s="12"/>
      <c r="F251" s="12"/>
      <c r="G251" s="19"/>
      <c r="H251" s="19"/>
      <c r="I251" s="19"/>
      <c r="J251" s="19"/>
      <c r="K251" s="19"/>
      <c r="L251" s="19"/>
      <c r="M251" s="19"/>
      <c r="N251" s="19"/>
    </row>
    <row r="252" spans="1:14">
      <c r="A252" s="12"/>
      <c r="B252" s="13"/>
      <c r="C252" s="13"/>
      <c r="D252" s="13"/>
      <c r="E252" s="12"/>
      <c r="F252" s="12"/>
      <c r="G252" s="19"/>
      <c r="H252" s="19"/>
      <c r="I252" s="19"/>
      <c r="J252" s="19"/>
      <c r="K252" s="19"/>
      <c r="L252" s="19"/>
      <c r="M252" s="19"/>
      <c r="N252" s="19"/>
    </row>
    <row r="253" spans="1:14">
      <c r="A253" s="12"/>
      <c r="B253" s="13"/>
      <c r="C253" s="13"/>
      <c r="D253" s="13"/>
      <c r="E253" s="12"/>
      <c r="F253" s="12"/>
      <c r="G253" s="19"/>
      <c r="H253" s="19"/>
      <c r="I253" s="19"/>
      <c r="J253" s="19"/>
      <c r="K253" s="19"/>
      <c r="L253" s="19"/>
      <c r="M253" s="19"/>
      <c r="N253" s="19"/>
    </row>
    <row r="254" spans="1:14">
      <c r="A254" s="12"/>
      <c r="B254" s="13"/>
      <c r="C254" s="13"/>
      <c r="D254" s="13"/>
      <c r="E254" s="12"/>
      <c r="F254" s="12"/>
      <c r="G254" s="19"/>
      <c r="H254" s="19"/>
      <c r="I254" s="19"/>
      <c r="J254" s="19"/>
      <c r="K254" s="19"/>
      <c r="L254" s="19"/>
      <c r="M254" s="19"/>
      <c r="N254" s="19"/>
    </row>
    <row r="255" spans="1:14">
      <c r="A255" s="12"/>
      <c r="B255" s="13"/>
      <c r="C255" s="13"/>
      <c r="D255" s="13"/>
      <c r="E255" s="12"/>
      <c r="F255" s="12"/>
      <c r="G255" s="19"/>
      <c r="H255" s="19"/>
      <c r="I255" s="19"/>
      <c r="J255" s="19"/>
      <c r="K255" s="19"/>
      <c r="L255" s="19"/>
      <c r="M255" s="19"/>
      <c r="N255" s="19"/>
    </row>
    <row r="256" spans="1:14">
      <c r="A256" s="12"/>
      <c r="B256" s="13"/>
      <c r="C256" s="13"/>
      <c r="D256" s="13"/>
      <c r="E256" s="12"/>
      <c r="F256" s="12"/>
      <c r="G256" s="19"/>
      <c r="H256" s="19"/>
      <c r="I256" s="19"/>
      <c r="J256" s="19"/>
      <c r="K256" s="19"/>
      <c r="L256" s="19"/>
      <c r="M256" s="19"/>
      <c r="N256" s="19"/>
    </row>
    <row r="257" spans="1:14">
      <c r="A257" s="12"/>
      <c r="B257" s="13"/>
      <c r="C257" s="13"/>
      <c r="D257" s="13"/>
      <c r="E257" s="12"/>
      <c r="F257" s="12"/>
      <c r="G257" s="19"/>
      <c r="H257" s="19"/>
      <c r="I257" s="19"/>
      <c r="J257" s="19"/>
      <c r="K257" s="19"/>
      <c r="L257" s="19"/>
      <c r="M257" s="19"/>
      <c r="N257" s="19"/>
    </row>
    <row r="258" spans="1:14">
      <c r="A258" s="12"/>
      <c r="B258" s="13"/>
      <c r="C258" s="13"/>
      <c r="D258" s="13"/>
      <c r="E258" s="12"/>
      <c r="F258" s="12"/>
      <c r="G258" s="19"/>
      <c r="H258" s="19"/>
      <c r="I258" s="19"/>
      <c r="J258" s="19"/>
      <c r="K258" s="19"/>
      <c r="L258" s="19"/>
      <c r="M258" s="19"/>
      <c r="N258" s="19"/>
    </row>
    <row r="259" spans="1:14">
      <c r="A259" s="12"/>
      <c r="B259" s="13"/>
      <c r="C259" s="13"/>
      <c r="D259" s="13"/>
      <c r="E259" s="12"/>
      <c r="F259" s="12"/>
      <c r="G259" s="19"/>
      <c r="H259" s="19"/>
      <c r="I259" s="19"/>
      <c r="J259" s="19"/>
      <c r="K259" s="19"/>
      <c r="L259" s="19"/>
      <c r="M259" s="19"/>
      <c r="N259" s="19"/>
    </row>
    <row r="260" spans="1:14">
      <c r="A260" s="12"/>
      <c r="B260" s="13"/>
      <c r="C260" s="13"/>
      <c r="D260" s="13"/>
      <c r="E260" s="12"/>
      <c r="F260" s="12"/>
      <c r="G260" s="19"/>
      <c r="H260" s="19"/>
      <c r="I260" s="19"/>
      <c r="J260" s="19"/>
      <c r="K260" s="19"/>
      <c r="L260" s="19"/>
      <c r="M260" s="19"/>
      <c r="N260" s="19"/>
    </row>
    <row r="261" spans="1:14">
      <c r="A261" s="12"/>
      <c r="B261" s="13"/>
      <c r="C261" s="13"/>
      <c r="D261" s="13"/>
      <c r="E261" s="12"/>
      <c r="F261" s="12"/>
      <c r="G261" s="19"/>
      <c r="H261" s="19"/>
      <c r="I261" s="19"/>
      <c r="J261" s="19"/>
      <c r="K261" s="19"/>
      <c r="L261" s="19"/>
      <c r="M261" s="19"/>
      <c r="N261" s="19"/>
    </row>
    <row r="262" spans="1:14">
      <c r="A262" s="12"/>
      <c r="B262" s="13"/>
      <c r="C262" s="13"/>
      <c r="D262" s="13"/>
      <c r="E262" s="12"/>
      <c r="F262" s="12"/>
      <c r="G262" s="19"/>
      <c r="H262" s="19"/>
      <c r="I262" s="19"/>
      <c r="J262" s="19"/>
      <c r="K262" s="19"/>
      <c r="L262" s="19"/>
      <c r="M262" s="19"/>
      <c r="N262" s="19"/>
    </row>
    <row r="263" spans="1:14">
      <c r="A263" s="12"/>
      <c r="B263" s="13"/>
      <c r="C263" s="13"/>
      <c r="D263" s="13"/>
      <c r="E263" s="12"/>
      <c r="F263" s="12"/>
      <c r="G263" s="19"/>
      <c r="H263" s="19"/>
      <c r="I263" s="19"/>
      <c r="J263" s="19"/>
      <c r="K263" s="19"/>
      <c r="L263" s="19"/>
      <c r="M263" s="19"/>
      <c r="N263" s="19"/>
    </row>
    <row r="264" ht="22.5" spans="1:14">
      <c r="A264" s="65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75"/>
    </row>
    <row r="265" ht="22.5" spans="1:14">
      <c r="A265" s="44"/>
      <c r="B265" s="45"/>
      <c r="C265" s="46"/>
      <c r="D265" s="47"/>
      <c r="E265" s="44"/>
      <c r="F265" s="44"/>
      <c r="G265" s="58"/>
      <c r="H265" s="58"/>
      <c r="I265" s="58"/>
      <c r="J265" s="58"/>
      <c r="K265" s="58"/>
      <c r="L265" s="58"/>
      <c r="M265" s="58"/>
      <c r="N265" s="44"/>
    </row>
    <row r="266" ht="22.5" spans="1:14">
      <c r="A266" s="44"/>
      <c r="B266" s="48"/>
      <c r="C266" s="49"/>
      <c r="D266" s="50"/>
      <c r="E266" s="44"/>
      <c r="F266" s="44"/>
      <c r="G266" s="59"/>
      <c r="H266" s="59"/>
      <c r="I266" s="60"/>
      <c r="J266" s="59"/>
      <c r="K266" s="59"/>
      <c r="L266" s="59"/>
      <c r="M266" s="59"/>
      <c r="N266" s="44"/>
    </row>
    <row r="267" spans="1:14">
      <c r="A267" s="12"/>
      <c r="B267" s="34"/>
      <c r="C267" s="70"/>
      <c r="D267" s="70"/>
      <c r="E267" s="12"/>
      <c r="F267" s="12"/>
      <c r="G267" s="17"/>
      <c r="H267" s="17"/>
      <c r="I267" s="17"/>
      <c r="J267" s="17"/>
      <c r="K267" s="17"/>
      <c r="L267" s="17"/>
      <c r="M267" s="17"/>
      <c r="N267" s="17"/>
    </row>
    <row r="268" spans="1:14">
      <c r="A268" s="12"/>
      <c r="B268" s="34"/>
      <c r="C268" s="19"/>
      <c r="D268" s="70"/>
      <c r="E268" s="78"/>
      <c r="F268" s="78"/>
      <c r="G268" s="17"/>
      <c r="H268" s="17"/>
      <c r="I268" s="17"/>
      <c r="J268" s="17"/>
      <c r="K268" s="17"/>
      <c r="L268" s="17"/>
      <c r="M268" s="17"/>
      <c r="N268" s="17"/>
    </row>
    <row r="269" spans="1:14">
      <c r="A269" s="12"/>
      <c r="B269" s="34"/>
      <c r="C269" s="19"/>
      <c r="D269" s="76"/>
      <c r="E269" s="78"/>
      <c r="F269" s="78"/>
      <c r="G269" s="17"/>
      <c r="H269" s="17"/>
      <c r="I269" s="17"/>
      <c r="J269" s="17"/>
      <c r="K269" s="17"/>
      <c r="L269" s="17"/>
      <c r="M269" s="17"/>
      <c r="N269" s="17"/>
    </row>
    <row r="270" spans="1:14">
      <c r="A270" s="12"/>
      <c r="B270" s="34"/>
      <c r="C270" s="19"/>
      <c r="D270" s="70"/>
      <c r="E270" s="78"/>
      <c r="F270" s="78"/>
      <c r="G270" s="17"/>
      <c r="H270" s="17"/>
      <c r="I270" s="17"/>
      <c r="J270" s="17"/>
      <c r="K270" s="17"/>
      <c r="L270" s="17"/>
      <c r="M270" s="17"/>
      <c r="N270" s="17"/>
    </row>
    <row r="271" spans="1:14">
      <c r="A271" s="12"/>
      <c r="B271" s="34"/>
      <c r="C271" s="19"/>
      <c r="D271" s="77"/>
      <c r="E271" s="78"/>
      <c r="F271" s="78"/>
      <c r="G271" s="19"/>
      <c r="H271" s="19"/>
      <c r="I271" s="19"/>
      <c r="J271" s="19"/>
      <c r="K271" s="19"/>
      <c r="L271" s="19"/>
      <c r="M271" s="19"/>
      <c r="N271" s="19"/>
    </row>
  </sheetData>
  <sortState ref="B10:E52">
    <sortCondition ref="B10:B52"/>
  </sortState>
  <mergeCells count="82">
    <mergeCell ref="A3:N3"/>
    <mergeCell ref="A4:N4"/>
    <mergeCell ref="A6:N6"/>
    <mergeCell ref="H7:I7"/>
    <mergeCell ref="A39:N39"/>
    <mergeCell ref="H40:I40"/>
    <mergeCell ref="A48:N48"/>
    <mergeCell ref="A49:N49"/>
    <mergeCell ref="F52:G52"/>
    <mergeCell ref="H52:I52"/>
    <mergeCell ref="A84:N84"/>
    <mergeCell ref="H85:I85"/>
    <mergeCell ref="A93:N93"/>
    <mergeCell ref="A94:N94"/>
    <mergeCell ref="A96:N96"/>
    <mergeCell ref="H97:I97"/>
    <mergeCell ref="A129:N129"/>
    <mergeCell ref="H130:I130"/>
    <mergeCell ref="A138:N138"/>
    <mergeCell ref="A139:N139"/>
    <mergeCell ref="A141:N141"/>
    <mergeCell ref="H142:I142"/>
    <mergeCell ref="A174:N174"/>
    <mergeCell ref="H175:I175"/>
    <mergeCell ref="A183:N183"/>
    <mergeCell ref="A184:N184"/>
    <mergeCell ref="H187:I187"/>
    <mergeCell ref="A219:N219"/>
    <mergeCell ref="H220:I220"/>
    <mergeCell ref="A228:N228"/>
    <mergeCell ref="A229:N229"/>
    <mergeCell ref="A231:N231"/>
    <mergeCell ref="H232:I232"/>
    <mergeCell ref="A264:N264"/>
    <mergeCell ref="H265:I265"/>
    <mergeCell ref="A7:A8"/>
    <mergeCell ref="A40:A41"/>
    <mergeCell ref="A52:A53"/>
    <mergeCell ref="A85:A86"/>
    <mergeCell ref="A97:A98"/>
    <mergeCell ref="A130:A131"/>
    <mergeCell ref="A142:A143"/>
    <mergeCell ref="A175:A176"/>
    <mergeCell ref="A187:A188"/>
    <mergeCell ref="A220:A221"/>
    <mergeCell ref="A232:A233"/>
    <mergeCell ref="A265:A266"/>
    <mergeCell ref="E7:E8"/>
    <mergeCell ref="E40:E41"/>
    <mergeCell ref="E52:E53"/>
    <mergeCell ref="E85:E86"/>
    <mergeCell ref="E130:E131"/>
    <mergeCell ref="E142:E143"/>
    <mergeCell ref="E175:E176"/>
    <mergeCell ref="E187:E188"/>
    <mergeCell ref="E220:E221"/>
    <mergeCell ref="E265:E266"/>
    <mergeCell ref="N7:N8"/>
    <mergeCell ref="N40:N41"/>
    <mergeCell ref="N52:N53"/>
    <mergeCell ref="N85:N86"/>
    <mergeCell ref="N97:N98"/>
    <mergeCell ref="N130:N131"/>
    <mergeCell ref="N142:N143"/>
    <mergeCell ref="N175:N176"/>
    <mergeCell ref="N187:N188"/>
    <mergeCell ref="N220:N221"/>
    <mergeCell ref="N232:N233"/>
    <mergeCell ref="N265:N266"/>
    <mergeCell ref="B97:D98"/>
    <mergeCell ref="B130:D131"/>
    <mergeCell ref="B142:D143"/>
    <mergeCell ref="B175:D176"/>
    <mergeCell ref="B187:D188"/>
    <mergeCell ref="B220:D221"/>
    <mergeCell ref="B232:D233"/>
    <mergeCell ref="B265:D266"/>
    <mergeCell ref="A1:N2"/>
    <mergeCell ref="B7:D8"/>
    <mergeCell ref="B40:D41"/>
    <mergeCell ref="B52:D53"/>
    <mergeCell ref="B85:D86"/>
  </mergeCells>
  <pageMargins left="0.45" right="0.7" top="0.75" bottom="0.75" header="0.3" footer="0.3"/>
  <pageSetup paperSize="9" scale="70" orientation="landscape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6"/>
  <sheetViews>
    <sheetView view="pageLayout" zoomScaleNormal="100" topLeftCell="A259" workbookViewId="0">
      <selection activeCell="D266" sqref="D266"/>
    </sheetView>
  </sheetViews>
  <sheetFormatPr defaultColWidth="9.14285714285714" defaultRowHeight="21.75"/>
  <cols>
    <col min="1" max="1" width="5.85714285714286" style="1" customWidth="1"/>
    <col min="2" max="2" width="20.2857142857143" style="2" customWidth="1"/>
    <col min="3" max="3" width="20.5714285714286" style="2" customWidth="1"/>
    <col min="4" max="4" width="11.8571428571429" style="2" customWidth="1"/>
    <col min="5" max="5" width="10.5714285714286" style="2" customWidth="1"/>
    <col min="6" max="6" width="3.71428571428571" style="2" customWidth="1"/>
    <col min="7" max="7" width="4.14285714285714" style="181" customWidth="1"/>
    <col min="8" max="8" width="3.42857142857143" style="2" customWidth="1"/>
    <col min="9" max="9" width="12.8571428571429" style="2" customWidth="1"/>
    <col min="10" max="10" width="17.5714285714286" style="2" customWidth="1"/>
    <col min="11" max="16384" width="9.14285714285714" style="2"/>
  </cols>
  <sheetData>
    <row r="1" ht="63.75" spans="1:11">
      <c r="A1" s="3" t="s">
        <v>1210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3.25" spans="1:11">
      <c r="A2" s="4" t="s">
        <v>666</v>
      </c>
      <c r="B2" s="4"/>
      <c r="C2" s="4"/>
      <c r="D2" s="4"/>
      <c r="E2" s="4"/>
      <c r="G2" s="184"/>
      <c r="H2" s="20"/>
      <c r="I2" s="20"/>
      <c r="J2" s="29"/>
      <c r="K2" s="29"/>
    </row>
    <row r="3" ht="23.25" spans="1:11">
      <c r="A3" s="5" t="s">
        <v>1211</v>
      </c>
      <c r="B3" s="5"/>
      <c r="C3" s="5"/>
      <c r="D3" s="5"/>
      <c r="E3" s="5"/>
      <c r="G3" s="184"/>
      <c r="H3" s="21"/>
      <c r="I3" s="21"/>
      <c r="J3" s="30"/>
      <c r="K3" s="30"/>
    </row>
    <row r="4" ht="23.25" spans="1:11">
      <c r="A4" s="5" t="s">
        <v>668</v>
      </c>
      <c r="B4" s="5"/>
      <c r="C4" s="5"/>
      <c r="D4" s="5"/>
      <c r="E4" s="5"/>
      <c r="G4" s="184"/>
      <c r="H4" s="21"/>
      <c r="I4" s="22"/>
      <c r="J4" s="30"/>
      <c r="K4" s="30"/>
    </row>
    <row r="5" ht="23.25" spans="1:11">
      <c r="A5" s="5" t="s">
        <v>1212</v>
      </c>
      <c r="B5" s="5"/>
      <c r="C5" s="5"/>
      <c r="D5" s="5"/>
      <c r="E5" s="5"/>
      <c r="G5" s="184"/>
      <c r="H5" s="21"/>
      <c r="I5" s="22"/>
      <c r="J5" s="30"/>
      <c r="K5" s="30"/>
    </row>
    <row r="6" spans="1:11">
      <c r="A6" s="6" t="s">
        <v>1369</v>
      </c>
      <c r="B6" s="6"/>
      <c r="C6" s="6"/>
      <c r="D6" s="6"/>
      <c r="E6" s="23"/>
      <c r="F6" s="23"/>
      <c r="G6" s="185"/>
      <c r="H6" s="1" t="str">
        <f>A6</f>
        <v>Year II Semester II  2023</v>
      </c>
      <c r="I6" s="1"/>
      <c r="J6" s="1"/>
      <c r="K6" s="1"/>
    </row>
    <row r="7" ht="35.1" customHeight="1" spans="1:11">
      <c r="A7" s="7" t="s">
        <v>1370</v>
      </c>
      <c r="B7" s="7"/>
      <c r="C7" s="7"/>
      <c r="D7" s="7"/>
      <c r="E7" s="7"/>
      <c r="G7" s="186"/>
      <c r="H7" s="187" t="str">
        <f>A7</f>
        <v>COURSE TITLE: Basic Electricity &amp; Electronics </v>
      </c>
      <c r="I7" s="193"/>
      <c r="J7" s="193"/>
      <c r="K7" s="193"/>
    </row>
    <row r="8" spans="1:11">
      <c r="A8" s="6" t="s">
        <v>1371</v>
      </c>
      <c r="B8" s="6"/>
      <c r="C8" s="6"/>
      <c r="D8" s="6"/>
      <c r="E8" s="188"/>
      <c r="G8" s="185"/>
      <c r="H8" s="6" t="str">
        <f>A8</f>
        <v>COURSE NO: COSC 2021</v>
      </c>
      <c r="I8" s="6"/>
      <c r="J8" s="6"/>
      <c r="K8" s="6"/>
    </row>
    <row r="9" spans="1:11">
      <c r="A9" s="6" t="s">
        <v>1372</v>
      </c>
      <c r="B9" s="6"/>
      <c r="C9" s="6"/>
      <c r="D9" s="6"/>
      <c r="E9" s="1"/>
      <c r="G9" s="185"/>
      <c r="H9" s="1" t="str">
        <f>A9</f>
        <v>SECTION: COSC/R/14-2</v>
      </c>
      <c r="I9" s="1"/>
      <c r="J9" s="1"/>
      <c r="K9" s="1"/>
    </row>
    <row r="10" spans="1:11">
      <c r="A10" s="8" t="s">
        <v>476</v>
      </c>
      <c r="B10" s="8"/>
      <c r="C10" s="8"/>
      <c r="D10" s="8"/>
      <c r="E10" s="1"/>
      <c r="G10" s="185"/>
      <c r="H10" s="1" t="str">
        <f>A10</f>
        <v>INSTRUCTOR: </v>
      </c>
      <c r="I10" s="1"/>
      <c r="J10" s="1"/>
      <c r="K10" s="1"/>
    </row>
    <row r="11" spans="1:11">
      <c r="A11" s="9" t="s">
        <v>675</v>
      </c>
      <c r="B11" s="10" t="s">
        <v>477</v>
      </c>
      <c r="C11" s="11"/>
      <c r="D11" s="9" t="s">
        <v>9</v>
      </c>
      <c r="E11" s="9" t="s">
        <v>676</v>
      </c>
      <c r="F11" s="1"/>
      <c r="G11" s="189"/>
      <c r="H11" s="1"/>
      <c r="I11" s="9" t="s">
        <v>9</v>
      </c>
      <c r="J11" s="9" t="s">
        <v>676</v>
      </c>
      <c r="K11" s="1"/>
    </row>
    <row r="12" spans="1:10">
      <c r="A12" s="12">
        <f>'CONN-COSC-R-14-SEC-2'!A9</f>
        <v>1</v>
      </c>
      <c r="B12" s="13" t="str">
        <f>'CONN-COSC-R-14-SEC-2'!B9</f>
        <v>ABEL</v>
      </c>
      <c r="C12" s="13" t="str">
        <f>'CONN-COSC-R-14-SEC-2'!C9</f>
        <v>MESFIN</v>
      </c>
      <c r="D12" s="14" t="str">
        <f>'CONN-COSC-R-14-SEC-2'!E9</f>
        <v>04575/14</v>
      </c>
      <c r="E12" s="17"/>
      <c r="F12" s="23"/>
      <c r="G12" s="185"/>
      <c r="H12" s="23"/>
      <c r="I12" s="12" t="str">
        <f>D12</f>
        <v>04575/14</v>
      </c>
      <c r="J12" s="17"/>
    </row>
    <row r="13" spans="1:10">
      <c r="A13" s="12">
        <f>'CONN-COSC-R-14-SEC-2'!A10</f>
        <v>2</v>
      </c>
      <c r="B13" s="13" t="str">
        <f>'CONN-COSC-R-14-SEC-2'!B10</f>
        <v>ABEL</v>
      </c>
      <c r="C13" s="13" t="str">
        <f>'CONN-COSC-R-14-SEC-2'!C10</f>
        <v>TAMIRU</v>
      </c>
      <c r="D13" s="14" t="str">
        <f>'CONN-COSC-R-14-SEC-2'!E10</f>
        <v>04472/14</v>
      </c>
      <c r="E13" s="17"/>
      <c r="F13" s="23"/>
      <c r="G13" s="185"/>
      <c r="H13" s="23"/>
      <c r="I13" s="12" t="str">
        <f t="shared" ref="I13:I35" si="0">D13</f>
        <v>04472/14</v>
      </c>
      <c r="J13" s="17"/>
    </row>
    <row r="14" spans="1:10">
      <c r="A14" s="12">
        <f>'CONN-COSC-R-14-SEC-2'!A11</f>
        <v>3</v>
      </c>
      <c r="B14" s="13" t="str">
        <f>'CONN-COSC-R-14-SEC-2'!B11</f>
        <v>AMANUEL</v>
      </c>
      <c r="C14" s="13" t="str">
        <f>'CONN-COSC-R-14-SEC-2'!C11</f>
        <v>BUKUNE</v>
      </c>
      <c r="D14" s="14" t="str">
        <f>'CONN-COSC-R-14-SEC-2'!E11</f>
        <v>04521/14</v>
      </c>
      <c r="E14" s="17"/>
      <c r="F14" s="23"/>
      <c r="G14" s="185"/>
      <c r="H14" s="23"/>
      <c r="I14" s="12" t="str">
        <f t="shared" si="0"/>
        <v>04521/14</v>
      </c>
      <c r="J14" s="17"/>
    </row>
    <row r="15" spans="1:10">
      <c r="A15" s="12">
        <f>'CONN-COSC-R-14-SEC-2'!A12</f>
        <v>4</v>
      </c>
      <c r="B15" s="13" t="str">
        <f>'CONN-COSC-R-14-SEC-2'!B12</f>
        <v>AMIR</v>
      </c>
      <c r="C15" s="13" t="str">
        <f>'CONN-COSC-R-14-SEC-2'!C12</f>
        <v>AHMED</v>
      </c>
      <c r="D15" s="14" t="str">
        <f>'CONN-COSC-R-14-SEC-2'!E12</f>
        <v>04552/14</v>
      </c>
      <c r="E15" s="17"/>
      <c r="F15" s="23" t="s">
        <v>681</v>
      </c>
      <c r="G15" s="185"/>
      <c r="H15" s="23"/>
      <c r="I15" s="12" t="str">
        <f t="shared" si="0"/>
        <v>04552/14</v>
      </c>
      <c r="J15" s="17"/>
    </row>
    <row r="16" spans="1:10">
      <c r="A16" s="12">
        <f>'CONN-COSC-R-14-SEC-2'!A13</f>
        <v>5</v>
      </c>
      <c r="B16" s="13" t="str">
        <f>'CONN-COSC-R-14-SEC-2'!B13</f>
        <v>BEAMLAK</v>
      </c>
      <c r="C16" s="13" t="str">
        <f>'CONN-COSC-R-14-SEC-2'!C13</f>
        <v>TECHANE</v>
      </c>
      <c r="D16" s="14" t="str">
        <f>'CONN-COSC-R-14-SEC-2'!E13</f>
        <v>04563/14</v>
      </c>
      <c r="E16" s="17"/>
      <c r="F16" s="25" t="s">
        <v>684</v>
      </c>
      <c r="G16" s="190"/>
      <c r="H16" s="25"/>
      <c r="I16" s="12" t="str">
        <f t="shared" si="0"/>
        <v>04563/14</v>
      </c>
      <c r="J16" s="17"/>
    </row>
    <row r="17" spans="1:10">
      <c r="A17" s="12">
        <f>'CONN-COSC-R-14-SEC-2'!A14</f>
        <v>6</v>
      </c>
      <c r="B17" s="13" t="str">
        <f>'CONN-COSC-R-14-SEC-2'!B14</f>
        <v>BINIYAM</v>
      </c>
      <c r="C17" s="13" t="str">
        <f>'CONN-COSC-R-14-SEC-2'!C14</f>
        <v>MULAT</v>
      </c>
      <c r="D17" s="14" t="str">
        <f>'CONN-COSC-R-14-SEC-2'!E14</f>
        <v>04565/14</v>
      </c>
      <c r="E17" s="17"/>
      <c r="F17" s="25" t="s">
        <v>690</v>
      </c>
      <c r="G17" s="190"/>
      <c r="H17" s="25"/>
      <c r="I17" s="12" t="str">
        <f t="shared" si="0"/>
        <v>04565/14</v>
      </c>
      <c r="J17" s="17"/>
    </row>
    <row r="18" spans="1:10">
      <c r="A18" s="12">
        <f>'CONN-COSC-R-14-SEC-2'!A15</f>
        <v>7</v>
      </c>
      <c r="B18" s="13" t="str">
        <f>'CONN-COSC-R-14-SEC-2'!B15</f>
        <v>DAWIT </v>
      </c>
      <c r="C18" s="13" t="str">
        <f>'CONN-COSC-R-14-SEC-2'!C15</f>
        <v>KETEMA</v>
      </c>
      <c r="D18" s="14" t="str">
        <f>'CONN-COSC-R-14-SEC-2'!E15</f>
        <v>04537/14</v>
      </c>
      <c r="E18" s="17"/>
      <c r="F18" s="25" t="s">
        <v>693</v>
      </c>
      <c r="G18" s="190"/>
      <c r="H18" s="25"/>
      <c r="I18" s="12" t="str">
        <f t="shared" si="0"/>
        <v>04537/14</v>
      </c>
      <c r="J18" s="17"/>
    </row>
    <row r="19" spans="1:10">
      <c r="A19" s="12">
        <f>'CONN-COSC-R-14-SEC-2'!A16</f>
        <v>8</v>
      </c>
      <c r="B19" s="13" t="str">
        <f>'CONN-COSC-R-14-SEC-2'!B16</f>
        <v>EYUEL</v>
      </c>
      <c r="C19" s="13" t="str">
        <f>'CONN-COSC-R-14-SEC-2'!C16</f>
        <v>ABIYOT</v>
      </c>
      <c r="D19" s="14" t="str">
        <f>'CONN-COSC-R-14-SEC-2'!E16</f>
        <v>04570/14</v>
      </c>
      <c r="E19" s="17"/>
      <c r="F19" s="25" t="s">
        <v>696</v>
      </c>
      <c r="G19" s="190"/>
      <c r="H19" s="25"/>
      <c r="I19" s="12" t="str">
        <f t="shared" si="0"/>
        <v>04570/14</v>
      </c>
      <c r="J19" s="17"/>
    </row>
    <row r="20" spans="1:10">
      <c r="A20" s="12">
        <f>'CONN-COSC-R-14-SEC-2'!A17</f>
        <v>9</v>
      </c>
      <c r="B20" s="13" t="str">
        <f>'CONN-COSC-R-14-SEC-2'!B17</f>
        <v>FAIZ</v>
      </c>
      <c r="C20" s="13" t="str">
        <f>'CONN-COSC-R-14-SEC-2'!C17</f>
        <v>TEMAM</v>
      </c>
      <c r="D20" s="14" t="str">
        <f>'CONN-COSC-R-14-SEC-2'!E17</f>
        <v>04564/14</v>
      </c>
      <c r="E20" s="17"/>
      <c r="F20" s="25" t="s">
        <v>699</v>
      </c>
      <c r="G20" s="190"/>
      <c r="H20" s="25"/>
      <c r="I20" s="12" t="str">
        <f t="shared" si="0"/>
        <v>04564/14</v>
      </c>
      <c r="J20" s="17"/>
    </row>
    <row r="21" spans="1:10">
      <c r="A21" s="12">
        <f>'CONN-COSC-R-14-SEC-2'!A18</f>
        <v>10</v>
      </c>
      <c r="B21" s="13" t="str">
        <f>'CONN-COSC-R-14-SEC-2'!B18</f>
        <v>MATIYOS</v>
      </c>
      <c r="C21" s="13" t="str">
        <f>'CONN-COSC-R-14-SEC-2'!C18</f>
        <v>MARKOS</v>
      </c>
      <c r="D21" s="14" t="str">
        <f>'CONN-COSC-R-14-SEC-2'!E18</f>
        <v>04548/14</v>
      </c>
      <c r="E21" s="17"/>
      <c r="F21" s="25" t="s">
        <v>705</v>
      </c>
      <c r="G21" s="190"/>
      <c r="H21" s="25"/>
      <c r="I21" s="12" t="str">
        <f t="shared" si="0"/>
        <v>04548/14</v>
      </c>
      <c r="J21" s="17"/>
    </row>
    <row r="22" spans="1:10">
      <c r="A22" s="12">
        <f>'CONN-COSC-R-14-SEC-2'!A19</f>
        <v>11</v>
      </c>
      <c r="B22" s="13" t="str">
        <f>'CONN-COSC-R-14-SEC-2'!B19</f>
        <v>MELAKU</v>
      </c>
      <c r="C22" s="13" t="str">
        <f>'CONN-COSC-R-14-SEC-2'!C19</f>
        <v>GENENE</v>
      </c>
      <c r="D22" s="14" t="str">
        <f>'CONN-COSC-R-14-SEC-2'!E19</f>
        <v>04549/14</v>
      </c>
      <c r="E22" s="17"/>
      <c r="F22" s="25" t="s">
        <v>702</v>
      </c>
      <c r="G22" s="190"/>
      <c r="H22" s="25"/>
      <c r="I22" s="12" t="str">
        <f t="shared" si="0"/>
        <v>04549/14</v>
      </c>
      <c r="J22" s="17"/>
    </row>
    <row r="23" spans="1:10">
      <c r="A23" s="12">
        <f>'CONN-COSC-R-14-SEC-2'!A20</f>
        <v>12</v>
      </c>
      <c r="B23" s="13" t="str">
        <f>'CONN-COSC-R-14-SEC-2'!B20</f>
        <v>MICHIAS</v>
      </c>
      <c r="C23" s="13" t="str">
        <f>'CONN-COSC-R-14-SEC-2'!C20</f>
        <v>ESHEU</v>
      </c>
      <c r="D23" s="14" t="str">
        <f>'CONN-COSC-R-14-SEC-2'!E20</f>
        <v>04560/14</v>
      </c>
      <c r="E23" s="17"/>
      <c r="F23" s="25" t="s">
        <v>708</v>
      </c>
      <c r="G23" s="190"/>
      <c r="H23" s="25"/>
      <c r="I23" s="12" t="str">
        <f t="shared" si="0"/>
        <v>04560/14</v>
      </c>
      <c r="J23" s="17"/>
    </row>
    <row r="24" spans="1:10">
      <c r="A24" s="12">
        <f>'CONN-COSC-R-14-SEC-2'!A21</f>
        <v>13</v>
      </c>
      <c r="B24" s="13" t="str">
        <f>'CONN-COSC-R-14-SEC-2'!B21</f>
        <v>MOHAMMED</v>
      </c>
      <c r="C24" s="13" t="str">
        <f>'CONN-COSC-R-14-SEC-2'!C21</f>
        <v>ABDURAHMAN</v>
      </c>
      <c r="D24" s="14" t="str">
        <f>'CONN-COSC-R-14-SEC-2'!E21</f>
        <v>04566/14</v>
      </c>
      <c r="E24" s="17"/>
      <c r="F24" s="25" t="s">
        <v>1217</v>
      </c>
      <c r="G24" s="190"/>
      <c r="H24" s="25"/>
      <c r="I24" s="12" t="str">
        <f t="shared" si="0"/>
        <v>04566/14</v>
      </c>
      <c r="J24" s="17"/>
    </row>
    <row r="25" spans="1:10">
      <c r="A25" s="12">
        <f>'CONN-COSC-R-14-SEC-2'!A22</f>
        <v>14</v>
      </c>
      <c r="B25" s="13" t="str">
        <f>'CONN-COSC-R-14-SEC-2'!B22</f>
        <v>MULISA</v>
      </c>
      <c r="C25" s="13" t="str">
        <f>'CONN-COSC-R-14-SEC-2'!C22</f>
        <v>TEKLE</v>
      </c>
      <c r="D25" s="14" t="str">
        <f>'CONN-COSC-R-14-SEC-2'!E22</f>
        <v>04303/14</v>
      </c>
      <c r="E25" s="17"/>
      <c r="F25" s="25" t="s">
        <v>1218</v>
      </c>
      <c r="G25" s="190"/>
      <c r="H25" s="25"/>
      <c r="I25" s="12" t="str">
        <f t="shared" si="0"/>
        <v>04303/14</v>
      </c>
      <c r="J25" s="17"/>
    </row>
    <row r="26" spans="1:10">
      <c r="A26" s="12">
        <f>'CONN-COSC-R-14-SEC-2'!A23</f>
        <v>15</v>
      </c>
      <c r="B26" s="13" t="str">
        <f>'CONN-COSC-R-14-SEC-2'!B23</f>
        <v>NAFIS</v>
      </c>
      <c r="C26" s="13" t="str">
        <f>'CONN-COSC-R-14-SEC-2'!C23</f>
        <v>SEIFU</v>
      </c>
      <c r="D26" s="14" t="str">
        <f>'CONN-COSC-R-14-SEC-2'!E23</f>
        <v>04580/14</v>
      </c>
      <c r="E26" s="17"/>
      <c r="F26" s="23"/>
      <c r="G26" s="185"/>
      <c r="H26" s="23"/>
      <c r="I26" s="12" t="str">
        <f t="shared" si="0"/>
        <v>04580/14</v>
      </c>
      <c r="J26" s="17"/>
    </row>
    <row r="27" spans="1:10">
      <c r="A27" s="12">
        <f>'CONN-COSC-R-14-SEC-2'!A24</f>
        <v>16</v>
      </c>
      <c r="B27" s="13" t="str">
        <f>'CONN-COSC-R-14-SEC-2'!B24</f>
        <v>NOORELDAIM</v>
      </c>
      <c r="C27" s="13" t="str">
        <f>'CONN-COSC-R-14-SEC-2'!C24</f>
        <v>ZEINU</v>
      </c>
      <c r="D27" s="14" t="str">
        <f>'CONN-COSC-R-14-SEC-2'!E24</f>
        <v>04637/14</v>
      </c>
      <c r="E27" s="17"/>
      <c r="F27" s="23"/>
      <c r="G27" s="185"/>
      <c r="H27" s="23"/>
      <c r="I27" s="12" t="str">
        <f t="shared" si="0"/>
        <v>04637/14</v>
      </c>
      <c r="J27" s="17"/>
    </row>
    <row r="28" spans="1:10">
      <c r="A28" s="12">
        <f>'CONN-COSC-R-14-SEC-2'!A25</f>
        <v>17</v>
      </c>
      <c r="B28" s="13" t="str">
        <f>'CONN-COSC-R-14-SEC-2'!B25</f>
        <v>SAMUEL</v>
      </c>
      <c r="C28" s="13" t="str">
        <f>'CONN-COSC-R-14-SEC-2'!C25</f>
        <v>SILESHI</v>
      </c>
      <c r="D28" s="14" t="str">
        <f>'CONN-COSC-R-14-SEC-2'!E25</f>
        <v>04561/14</v>
      </c>
      <c r="E28" s="17"/>
      <c r="F28" s="23"/>
      <c r="G28" s="185"/>
      <c r="H28" s="23"/>
      <c r="I28" s="12" t="str">
        <f t="shared" si="0"/>
        <v>04561/14</v>
      </c>
      <c r="J28" s="17"/>
    </row>
    <row r="29" spans="1:10">
      <c r="A29" s="12">
        <f>'CONN-COSC-R-14-SEC-2'!A26</f>
        <v>18</v>
      </c>
      <c r="B29" s="13" t="str">
        <f>'CONN-COSC-R-14-SEC-2'!B26</f>
        <v>SEBAIF</v>
      </c>
      <c r="C29" s="13" t="str">
        <f>'CONN-COSC-R-14-SEC-2'!C26</f>
        <v>MOHAMMED</v>
      </c>
      <c r="D29" s="14" t="str">
        <f>'CONN-COSC-R-14-SEC-2'!E26</f>
        <v>04550/14</v>
      </c>
      <c r="E29" s="17"/>
      <c r="F29" s="23"/>
      <c r="G29" s="185"/>
      <c r="H29" s="23"/>
      <c r="I29" s="12" t="str">
        <f t="shared" si="0"/>
        <v>04550/14</v>
      </c>
      <c r="J29" s="17"/>
    </row>
    <row r="30" spans="1:10">
      <c r="A30" s="12">
        <f>'CONN-COSC-R-14-SEC-2'!A27</f>
        <v>19</v>
      </c>
      <c r="B30" s="13" t="str">
        <f>'CONN-COSC-R-14-SEC-2'!B27</f>
        <v>TESFALEM</v>
      </c>
      <c r="C30" s="13" t="str">
        <f>'CONN-COSC-R-14-SEC-2'!C27</f>
        <v>BERHE</v>
      </c>
      <c r="D30" s="14" t="str">
        <f>'CONN-COSC-R-14-SEC-2'!E27</f>
        <v>04535/14</v>
      </c>
      <c r="E30" s="17"/>
      <c r="F30" s="23"/>
      <c r="G30" s="185"/>
      <c r="H30" s="23"/>
      <c r="I30" s="12" t="str">
        <f t="shared" si="0"/>
        <v>04535/14</v>
      </c>
      <c r="J30" s="17"/>
    </row>
    <row r="31" spans="1:10">
      <c r="A31" s="12">
        <f>'CONN-COSC-R-14-SEC-2'!A28</f>
        <v>20</v>
      </c>
      <c r="B31" s="13" t="str">
        <f>'CONN-COSC-R-14-SEC-2'!B28</f>
        <v>TIZITA</v>
      </c>
      <c r="C31" s="13" t="str">
        <f>'CONN-COSC-R-14-SEC-2'!C28</f>
        <v>TESFAYE</v>
      </c>
      <c r="D31" s="14" t="str">
        <f>'CONN-COSC-R-14-SEC-2'!E28</f>
        <v>04569/14</v>
      </c>
      <c r="E31" s="17"/>
      <c r="F31" s="23"/>
      <c r="G31" s="185"/>
      <c r="H31" s="23"/>
      <c r="I31" s="12" t="str">
        <f t="shared" si="0"/>
        <v>04569/14</v>
      </c>
      <c r="J31" s="17"/>
    </row>
    <row r="32" spans="1:10">
      <c r="A32" s="12">
        <f>'CONN-COSC-R-14-SEC-2'!A29</f>
        <v>21</v>
      </c>
      <c r="B32" s="13" t="str">
        <f>'CONN-COSC-R-14-SEC-2'!B29</f>
        <v>TSION </v>
      </c>
      <c r="C32" s="13" t="str">
        <f>'CONN-COSC-R-14-SEC-2'!C29</f>
        <v>MULUGETA</v>
      </c>
      <c r="D32" s="14" t="str">
        <f>'CONN-COSC-R-14-SEC-2'!E29</f>
        <v>04571/14</v>
      </c>
      <c r="E32" s="17"/>
      <c r="F32" s="23"/>
      <c r="G32" s="185"/>
      <c r="H32" s="23"/>
      <c r="I32" s="12" t="str">
        <f t="shared" si="0"/>
        <v>04571/14</v>
      </c>
      <c r="J32" s="17"/>
    </row>
    <row r="33" spans="1:10">
      <c r="A33" s="12">
        <f>'CONN-COSC-R-14-SEC-2'!A30</f>
        <v>22</v>
      </c>
      <c r="B33" s="13" t="str">
        <f>'CONN-COSC-R-14-SEC-2'!B30</f>
        <v>WALBEK</v>
      </c>
      <c r="C33" s="13" t="str">
        <f>'CONN-COSC-R-14-SEC-2'!C30</f>
        <v>HUSSEN</v>
      </c>
      <c r="D33" s="14" t="str">
        <f>'CONN-COSC-R-14-SEC-2'!E30</f>
        <v>04738/14</v>
      </c>
      <c r="E33" s="17"/>
      <c r="F33" s="23"/>
      <c r="G33" s="185"/>
      <c r="H33" s="23"/>
      <c r="I33" s="12" t="str">
        <f t="shared" si="0"/>
        <v>04738/14</v>
      </c>
      <c r="J33" s="17"/>
    </row>
    <row r="34" spans="1:10">
      <c r="A34" s="12">
        <f>'CONN-COSC-R-14-SEC-2'!A31</f>
        <v>23</v>
      </c>
      <c r="B34" s="13" t="str">
        <f>'CONN-COSC-R-14-SEC-2'!B31</f>
        <v>XENOS</v>
      </c>
      <c r="C34" s="13" t="str">
        <f>'CONN-COSC-R-14-SEC-2'!C31</f>
        <v>WOGAYEHU</v>
      </c>
      <c r="D34" s="14" t="str">
        <f>'CONN-COSC-R-14-SEC-2'!E31</f>
        <v>04557/14</v>
      </c>
      <c r="E34" s="17"/>
      <c r="F34" s="23"/>
      <c r="G34" s="185"/>
      <c r="H34" s="23"/>
      <c r="I34" s="12" t="str">
        <f t="shared" si="0"/>
        <v>04557/14</v>
      </c>
      <c r="J34" s="17"/>
    </row>
    <row r="35" spans="1:10">
      <c r="A35" s="12">
        <f>'CONN-COSC-R-14-SEC-2'!A32</f>
        <v>24</v>
      </c>
      <c r="B35" s="13" t="str">
        <f>'CONN-COSC-R-14-SEC-2'!B32</f>
        <v>YAHYA</v>
      </c>
      <c r="C35" s="13" t="str">
        <f>'CONN-COSC-R-14-SEC-2'!C32</f>
        <v>IBRAHIM</v>
      </c>
      <c r="D35" s="14" t="str">
        <f>'CONN-COSC-R-14-SEC-2'!E32</f>
        <v>04572/14</v>
      </c>
      <c r="E35" s="17"/>
      <c r="F35" s="23"/>
      <c r="G35" s="185"/>
      <c r="H35" s="23"/>
      <c r="I35" s="12" t="str">
        <f t="shared" si="0"/>
        <v>04572/14</v>
      </c>
      <c r="J35" s="17"/>
    </row>
    <row r="36" spans="1:10">
      <c r="A36" s="12">
        <f>'CONN-COSC-R-14-SEC-2'!A33</f>
        <v>25</v>
      </c>
      <c r="B36" s="13" t="str">
        <f>'CONN-COSC-R-14-SEC-2'!B33</f>
        <v>YASET</v>
      </c>
      <c r="C36" s="13" t="str">
        <f>'CONN-COSC-R-14-SEC-2'!C33</f>
        <v>TIRUSEW</v>
      </c>
      <c r="D36" s="14" t="str">
        <f>'CONN-COSC-R-14-SEC-2'!E33</f>
        <v>06049/14</v>
      </c>
      <c r="E36" s="17"/>
      <c r="F36" s="23"/>
      <c r="G36" s="185"/>
      <c r="H36" s="23"/>
      <c r="I36" s="12" t="str">
        <f t="shared" ref="I36:I41" si="1">D36</f>
        <v>06049/14</v>
      </c>
      <c r="J36" s="17"/>
    </row>
    <row r="37" spans="1:10">
      <c r="A37" s="12">
        <f>'CONN-COSC-R-14-SEC-2'!A34</f>
        <v>26</v>
      </c>
      <c r="B37" s="13" t="str">
        <f>'CONN-COSC-R-14-SEC-2'!B34</f>
        <v>YESUNEH</v>
      </c>
      <c r="C37" s="13" t="str">
        <f>'CONN-COSC-R-14-SEC-2'!C34</f>
        <v>MOGES</v>
      </c>
      <c r="D37" s="14" t="str">
        <f>'CONN-COSC-R-14-SEC-2'!E34</f>
        <v>04558/14</v>
      </c>
      <c r="E37" s="17"/>
      <c r="F37" s="23"/>
      <c r="G37" s="185"/>
      <c r="H37" s="23"/>
      <c r="I37" s="12" t="str">
        <f t="shared" si="1"/>
        <v>04558/14</v>
      </c>
      <c r="J37" s="17"/>
    </row>
    <row r="38" spans="1:10">
      <c r="A38" s="12">
        <f>'CONN-COSC-R-14-SEC-2'!A35</f>
        <v>27</v>
      </c>
      <c r="B38" s="13" t="str">
        <f>'CONN-COSC-R-14-SEC-2'!B35</f>
        <v>YOHANNES</v>
      </c>
      <c r="C38" s="13" t="str">
        <f>'CONN-COSC-R-14-SEC-2'!C35</f>
        <v>ASRAAT</v>
      </c>
      <c r="D38" s="14" t="str">
        <f>'CONN-COSC-R-14-SEC-2'!E35</f>
        <v>04579/14</v>
      </c>
      <c r="E38" s="17"/>
      <c r="F38" s="23"/>
      <c r="G38" s="185"/>
      <c r="H38" s="23"/>
      <c r="I38" s="12" t="str">
        <f t="shared" si="1"/>
        <v>04579/14</v>
      </c>
      <c r="J38" s="17"/>
    </row>
    <row r="39" spans="1:10">
      <c r="A39" s="12">
        <f>'CONN-COSC-R-14-SEC-2'!A36</f>
        <v>28</v>
      </c>
      <c r="B39" s="13" t="str">
        <f>'CONN-COSC-R-14-SEC-2'!B36</f>
        <v>YOHANNES</v>
      </c>
      <c r="C39" s="13" t="str">
        <f>'CONN-COSC-R-14-SEC-2'!C36</f>
        <v>ABU</v>
      </c>
      <c r="D39" s="14" t="str">
        <f>'CONN-COSC-R-14-SEC-2'!E36</f>
        <v>06057/14</v>
      </c>
      <c r="E39" s="17"/>
      <c r="F39" s="23"/>
      <c r="G39" s="185"/>
      <c r="H39" s="23"/>
      <c r="I39" s="12" t="str">
        <f t="shared" si="1"/>
        <v>06057/14</v>
      </c>
      <c r="J39" s="17"/>
    </row>
    <row r="40" spans="1:10">
      <c r="A40" s="12">
        <f>'CONN-COSC-R-14-SEC-2'!A37</f>
        <v>29</v>
      </c>
      <c r="B40" s="13" t="str">
        <f>'CONN-COSC-R-14-SEC-2'!B37</f>
        <v>YOSEF</v>
      </c>
      <c r="C40" s="13" t="str">
        <f>'CONN-COSC-R-14-SEC-2'!C37</f>
        <v>TIRUSEW</v>
      </c>
      <c r="D40" s="14" t="str">
        <f>'CONN-COSC-R-14-SEC-2'!E37</f>
        <v>06049/14</v>
      </c>
      <c r="E40" s="17"/>
      <c r="F40" s="23"/>
      <c r="G40" s="185"/>
      <c r="H40" s="23"/>
      <c r="I40" s="12" t="str">
        <f t="shared" si="1"/>
        <v>06049/14</v>
      </c>
      <c r="J40" s="17"/>
    </row>
    <row r="41" spans="1:10">
      <c r="A41" s="12">
        <f>'CONN-COSC-R-14-SEC-2'!A38</f>
        <v>30</v>
      </c>
      <c r="B41" s="13" t="str">
        <f>'CONN-COSC-R-14-SEC-2'!B38</f>
        <v>ZELALEM</v>
      </c>
      <c r="C41" s="13" t="str">
        <f>'CONN-COSC-R-14-SEC-2'!C38</f>
        <v>MULUNEH</v>
      </c>
      <c r="D41" s="14" t="str">
        <f>'CONN-COSC-R-14-SEC-2'!E38</f>
        <v>04559/14</v>
      </c>
      <c r="E41" s="17"/>
      <c r="F41" s="23"/>
      <c r="G41" s="185"/>
      <c r="H41" s="23"/>
      <c r="I41" s="12" t="str">
        <f t="shared" si="1"/>
        <v>04559/14</v>
      </c>
      <c r="J41" s="17"/>
    </row>
    <row r="42" spans="1:11">
      <c r="A42" s="182"/>
      <c r="B42" s="183"/>
      <c r="C42" s="183"/>
      <c r="D42" s="183"/>
      <c r="E42" s="191"/>
      <c r="F42" s="192"/>
      <c r="G42" s="189"/>
      <c r="H42" s="1"/>
      <c r="I42" s="194" t="s">
        <v>530</v>
      </c>
      <c r="J42" s="194"/>
      <c r="K42" s="1"/>
    </row>
    <row r="43" spans="1:10">
      <c r="A43" s="12">
        <v>1</v>
      </c>
      <c r="B43" s="53" t="str">
        <f>'CONN-COSC-R-14-SEC-2'!B42</f>
        <v>DEME</v>
      </c>
      <c r="C43" s="53" t="str">
        <f>'CONN-COSC-R-14-SEC-2'!C42</f>
        <v>TEMESGEN</v>
      </c>
      <c r="D43" s="18" t="str">
        <f>'CONN-COSC-R-14-SEC-2'!E42</f>
        <v>02588/12</v>
      </c>
      <c r="E43" s="19"/>
      <c r="F43" s="1"/>
      <c r="G43" s="189"/>
      <c r="H43" s="1"/>
      <c r="I43" s="18" t="str">
        <f>D43</f>
        <v>02588/12</v>
      </c>
      <c r="J43" s="17"/>
    </row>
    <row r="44" spans="1:10">
      <c r="A44" s="12">
        <v>2</v>
      </c>
      <c r="B44" s="53" t="str">
        <f>'CONN-COSC-R-14-SEC-2'!B43</f>
        <v>ELFOLI</v>
      </c>
      <c r="C44" s="53" t="str">
        <f>'CONN-COSC-R-14-SEC-2'!C43</f>
        <v>ERMIAS</v>
      </c>
      <c r="D44" s="18" t="str">
        <f>'CONN-COSC-R-14-SEC-2'!E43</f>
        <v>02688/12</v>
      </c>
      <c r="E44" s="34"/>
      <c r="F44" s="1"/>
      <c r="G44" s="189"/>
      <c r="H44" s="1"/>
      <c r="I44" s="18" t="str">
        <f>D44</f>
        <v>02688/12</v>
      </c>
      <c r="J44" s="17"/>
    </row>
    <row r="45" spans="1:10">
      <c r="A45" s="12">
        <v>3</v>
      </c>
      <c r="B45" s="53" t="str">
        <f>'CONN-COSC-R-14-SEC-2'!B44</f>
        <v>YOHANNES</v>
      </c>
      <c r="C45" s="53" t="str">
        <f>'CONN-COSC-R-14-SEC-2'!C44</f>
        <v>ASEFA</v>
      </c>
      <c r="D45" s="18" t="str">
        <f>'CONN-COSC-R-14-SEC-2'!E44</f>
        <v>02108/12</v>
      </c>
      <c r="E45" s="34"/>
      <c r="F45" s="1"/>
      <c r="G45" s="189"/>
      <c r="H45" s="1"/>
      <c r="I45" s="18" t="str">
        <f>D45</f>
        <v>02108/12</v>
      </c>
      <c r="J45" s="17"/>
    </row>
    <row r="46" spans="1:10">
      <c r="A46" s="12">
        <v>4</v>
      </c>
      <c r="B46" s="53" t="str">
        <f>'CONN-COSC-R-14-SEC-2'!B45</f>
        <v>YOHANNIS </v>
      </c>
      <c r="C46" s="53" t="str">
        <f>'CONN-COSC-R-14-SEC-2'!C45</f>
        <v>AKLILU</v>
      </c>
      <c r="D46" s="18" t="str">
        <f>'CONN-COSC-R-14-SEC-2'!E45</f>
        <v>02616/12</v>
      </c>
      <c r="E46" s="34"/>
      <c r="F46" s="1"/>
      <c r="G46" s="189"/>
      <c r="H46" s="1"/>
      <c r="I46" s="18" t="str">
        <f>D46</f>
        <v>02616/12</v>
      </c>
      <c r="J46" s="17"/>
    </row>
    <row r="47" spans="1:10">
      <c r="A47" s="12">
        <v>5</v>
      </c>
      <c r="B47" s="53">
        <f>'CONN-COSC-R-14-SEC-2'!B46</f>
        <v>0</v>
      </c>
      <c r="C47" s="53">
        <f>'CONN-COSC-R-14-SEC-2'!C46</f>
        <v>0</v>
      </c>
      <c r="D47" s="18">
        <f>'CONN-COSC-R-14-SEC-2'!E46</f>
        <v>0</v>
      </c>
      <c r="E47" s="17"/>
      <c r="F47" s="23"/>
      <c r="G47" s="185"/>
      <c r="H47" s="23"/>
      <c r="I47" s="18">
        <f>D47</f>
        <v>0</v>
      </c>
      <c r="J47" s="17"/>
    </row>
    <row r="48" ht="23.25" spans="1:11">
      <c r="A48" s="4" t="s">
        <v>666</v>
      </c>
      <c r="B48" s="4"/>
      <c r="C48" s="4"/>
      <c r="D48" s="4"/>
      <c r="E48" s="29"/>
      <c r="G48" s="184"/>
      <c r="H48" s="20"/>
      <c r="I48" s="20"/>
      <c r="J48" s="29"/>
      <c r="K48" s="29"/>
    </row>
    <row r="49" ht="23.25" spans="1:11">
      <c r="A49" s="5" t="s">
        <v>667</v>
      </c>
      <c r="B49" s="5"/>
      <c r="C49" s="5"/>
      <c r="D49" s="5"/>
      <c r="E49" s="30"/>
      <c r="G49" s="184"/>
      <c r="H49" s="21"/>
      <c r="I49" s="21"/>
      <c r="J49" s="30"/>
      <c r="K49" s="30"/>
    </row>
    <row r="50" ht="23.25" spans="1:11">
      <c r="A50" s="5" t="s">
        <v>1219</v>
      </c>
      <c r="B50" s="5"/>
      <c r="C50" s="5"/>
      <c r="D50" s="5"/>
      <c r="E50" s="30"/>
      <c r="G50" s="184"/>
      <c r="H50" s="21"/>
      <c r="I50" s="22"/>
      <c r="J50" s="30"/>
      <c r="K50" s="30"/>
    </row>
    <row r="51" ht="23.25" spans="1:11">
      <c r="A51" s="5" t="s">
        <v>1212</v>
      </c>
      <c r="B51" s="5"/>
      <c r="C51" s="5"/>
      <c r="D51" s="5"/>
      <c r="E51" s="30"/>
      <c r="G51" s="184"/>
      <c r="H51" s="21"/>
      <c r="I51" s="22"/>
      <c r="J51" s="30"/>
      <c r="K51" s="30"/>
    </row>
    <row r="52" spans="1:11">
      <c r="A52" s="6" t="s">
        <v>1369</v>
      </c>
      <c r="B52" s="6"/>
      <c r="C52" s="6"/>
      <c r="D52" s="6"/>
      <c r="E52" s="23"/>
      <c r="F52" s="23"/>
      <c r="G52" s="185"/>
      <c r="H52" s="1" t="str">
        <f>A52</f>
        <v>Year II Semester II  2023</v>
      </c>
      <c r="I52" s="1"/>
      <c r="J52" s="1"/>
      <c r="K52" s="1"/>
    </row>
    <row r="53" ht="30" customHeight="1" spans="1:11">
      <c r="A53" s="7" t="s">
        <v>1373</v>
      </c>
      <c r="B53" s="7"/>
      <c r="C53" s="7"/>
      <c r="D53" s="7"/>
      <c r="E53" s="7"/>
      <c r="G53" s="186"/>
      <c r="H53" s="7" t="str">
        <f>A53</f>
        <v>COURSE TITLE: Linear Algebra    </v>
      </c>
      <c r="I53" s="7"/>
      <c r="J53" s="7"/>
      <c r="K53" s="7"/>
    </row>
    <row r="54" spans="1:11">
      <c r="A54" s="6" t="s">
        <v>1221</v>
      </c>
      <c r="B54" s="6"/>
      <c r="C54" s="6"/>
      <c r="D54" s="6"/>
      <c r="E54" s="188"/>
      <c r="G54" s="185"/>
      <c r="H54" s="6" t="str">
        <f>A54</f>
        <v>COURSE NO: Math 2022</v>
      </c>
      <c r="I54" s="6"/>
      <c r="J54" s="6"/>
      <c r="K54" s="6"/>
    </row>
    <row r="55" spans="1:11">
      <c r="A55" s="6" t="s">
        <v>1372</v>
      </c>
      <c r="B55" s="6"/>
      <c r="C55" s="6"/>
      <c r="D55" s="6"/>
      <c r="E55" s="1"/>
      <c r="G55" s="185"/>
      <c r="H55" s="1" t="str">
        <f>A55</f>
        <v>SECTION: COSC/R/14-2</v>
      </c>
      <c r="I55" s="1"/>
      <c r="J55" s="1"/>
      <c r="K55" s="1"/>
    </row>
    <row r="56" spans="1:11">
      <c r="A56" s="8" t="s">
        <v>476</v>
      </c>
      <c r="B56" s="8"/>
      <c r="C56" s="8"/>
      <c r="D56" s="8"/>
      <c r="E56" s="1"/>
      <c r="G56" s="185"/>
      <c r="H56" s="1" t="str">
        <f>A56</f>
        <v>INSTRUCTOR: </v>
      </c>
      <c r="I56" s="1"/>
      <c r="J56" s="1"/>
      <c r="K56" s="1"/>
    </row>
    <row r="57" spans="1:11">
      <c r="A57" s="9" t="s">
        <v>675</v>
      </c>
      <c r="B57" s="10" t="s">
        <v>477</v>
      </c>
      <c r="C57" s="11"/>
      <c r="D57" s="9" t="s">
        <v>9</v>
      </c>
      <c r="E57" s="9" t="s">
        <v>676</v>
      </c>
      <c r="F57" s="1"/>
      <c r="G57" s="189"/>
      <c r="H57" s="1"/>
      <c r="I57" s="9" t="s">
        <v>9</v>
      </c>
      <c r="J57" s="9" t="s">
        <v>676</v>
      </c>
      <c r="K57" s="1"/>
    </row>
    <row r="58" spans="1:10">
      <c r="A58" s="12">
        <f>'CONN-COSC-R-14-SEC-2'!A54</f>
        <v>1</v>
      </c>
      <c r="B58" s="13">
        <f>'CONN-COSC-R-14-SEC-2'!B54</f>
        <v>0</v>
      </c>
      <c r="C58" s="13">
        <f>'CONN-COSC-R-14-SEC-2'!C54</f>
        <v>0</v>
      </c>
      <c r="D58" s="14" t="str">
        <f>'CONN-COSC-R-14-SEC-2'!E54</f>
        <v>04575/14</v>
      </c>
      <c r="E58" s="17"/>
      <c r="F58" s="23"/>
      <c r="G58" s="185"/>
      <c r="H58" s="23"/>
      <c r="I58" s="12" t="str">
        <f>D58</f>
        <v>04575/14</v>
      </c>
      <c r="J58" s="17"/>
    </row>
    <row r="59" spans="1:10">
      <c r="A59" s="12">
        <f>'CONN-COSC-R-14-SEC-2'!A55</f>
        <v>2</v>
      </c>
      <c r="B59" s="13">
        <f>'CONN-COSC-R-14-SEC-2'!B55</f>
        <v>0</v>
      </c>
      <c r="C59" s="13">
        <f>'CONN-COSC-R-14-SEC-2'!C55</f>
        <v>0</v>
      </c>
      <c r="D59" s="14" t="str">
        <f>'CONN-COSC-R-14-SEC-2'!E55</f>
        <v>04472/14</v>
      </c>
      <c r="E59" s="17"/>
      <c r="F59" s="23"/>
      <c r="G59" s="185"/>
      <c r="H59" s="23"/>
      <c r="I59" s="12" t="str">
        <f t="shared" ref="I59:I82" si="2">D59</f>
        <v>04472/14</v>
      </c>
      <c r="J59" s="17"/>
    </row>
    <row r="60" spans="1:10">
      <c r="A60" s="12">
        <f>'CONN-COSC-R-14-SEC-2'!A56</f>
        <v>3</v>
      </c>
      <c r="B60" s="13">
        <f>'CONN-COSC-R-14-SEC-2'!B56</f>
        <v>0</v>
      </c>
      <c r="C60" s="13">
        <f>'CONN-COSC-R-14-SEC-2'!C56</f>
        <v>0</v>
      </c>
      <c r="D60" s="14" t="str">
        <f>'CONN-COSC-R-14-SEC-2'!E56</f>
        <v>04521/14</v>
      </c>
      <c r="E60" s="17"/>
      <c r="F60" s="23"/>
      <c r="G60" s="185"/>
      <c r="H60" s="23"/>
      <c r="I60" s="12" t="str">
        <f t="shared" si="2"/>
        <v>04521/14</v>
      </c>
      <c r="J60" s="17"/>
    </row>
    <row r="61" spans="1:10">
      <c r="A61" s="12">
        <f>'CONN-COSC-R-14-SEC-2'!A57</f>
        <v>4</v>
      </c>
      <c r="B61" s="13">
        <f>'CONN-COSC-R-14-SEC-2'!B57</f>
        <v>0</v>
      </c>
      <c r="C61" s="13">
        <f>'CONN-COSC-R-14-SEC-2'!C57</f>
        <v>0</v>
      </c>
      <c r="D61" s="14" t="str">
        <f>'CONN-COSC-R-14-SEC-2'!E57</f>
        <v>04552/14</v>
      </c>
      <c r="E61" s="17"/>
      <c r="F61" s="23" t="s">
        <v>681</v>
      </c>
      <c r="G61" s="185"/>
      <c r="H61" s="23"/>
      <c r="I61" s="12" t="str">
        <f t="shared" si="2"/>
        <v>04552/14</v>
      </c>
      <c r="J61" s="17"/>
    </row>
    <row r="62" spans="1:10">
      <c r="A62" s="12">
        <f>'CONN-COSC-R-14-SEC-2'!A58</f>
        <v>5</v>
      </c>
      <c r="B62" s="13">
        <f>'CONN-COSC-R-14-SEC-2'!B58</f>
        <v>0</v>
      </c>
      <c r="C62" s="13">
        <f>'CONN-COSC-R-14-SEC-2'!C58</f>
        <v>0</v>
      </c>
      <c r="D62" s="14" t="str">
        <f>'CONN-COSC-R-14-SEC-2'!E58</f>
        <v>04563/14</v>
      </c>
      <c r="E62" s="17"/>
      <c r="F62" s="25" t="s">
        <v>684</v>
      </c>
      <c r="G62" s="190"/>
      <c r="H62" s="25"/>
      <c r="I62" s="12" t="str">
        <f t="shared" si="2"/>
        <v>04563/14</v>
      </c>
      <c r="J62" s="17"/>
    </row>
    <row r="63" spans="1:10">
      <c r="A63" s="12">
        <f>'CONN-COSC-R-14-SEC-2'!A59</f>
        <v>6</v>
      </c>
      <c r="B63" s="13">
        <f>'CONN-COSC-R-14-SEC-2'!B59</f>
        <v>0</v>
      </c>
      <c r="C63" s="13">
        <f>'CONN-COSC-R-14-SEC-2'!C59</f>
        <v>0</v>
      </c>
      <c r="D63" s="14" t="str">
        <f>'CONN-COSC-R-14-SEC-2'!E59</f>
        <v>04565/14</v>
      </c>
      <c r="E63" s="17"/>
      <c r="F63" s="25" t="s">
        <v>690</v>
      </c>
      <c r="G63" s="190"/>
      <c r="H63" s="25"/>
      <c r="I63" s="12" t="str">
        <f t="shared" si="2"/>
        <v>04565/14</v>
      </c>
      <c r="J63" s="17"/>
    </row>
    <row r="64" spans="1:10">
      <c r="A64" s="12">
        <f>'CONN-COSC-R-14-SEC-2'!A60</f>
        <v>7</v>
      </c>
      <c r="B64" s="13">
        <f>'CONN-COSC-R-14-SEC-2'!B60</f>
        <v>0</v>
      </c>
      <c r="C64" s="13">
        <f>'CONN-COSC-R-14-SEC-2'!C60</f>
        <v>0</v>
      </c>
      <c r="D64" s="14" t="str">
        <f>'CONN-COSC-R-14-SEC-2'!E60</f>
        <v>04537/14</v>
      </c>
      <c r="E64" s="17"/>
      <c r="F64" s="25" t="s">
        <v>693</v>
      </c>
      <c r="G64" s="190"/>
      <c r="H64" s="25"/>
      <c r="I64" s="12" t="str">
        <f t="shared" si="2"/>
        <v>04537/14</v>
      </c>
      <c r="J64" s="17"/>
    </row>
    <row r="65" spans="1:10">
      <c r="A65" s="12">
        <f>'CONN-COSC-R-14-SEC-2'!A61</f>
        <v>8</v>
      </c>
      <c r="B65" s="13">
        <f>'CONN-COSC-R-14-SEC-2'!B61</f>
        <v>0</v>
      </c>
      <c r="C65" s="13">
        <f>'CONN-COSC-R-14-SEC-2'!C61</f>
        <v>0</v>
      </c>
      <c r="D65" s="14" t="str">
        <f>'CONN-COSC-R-14-SEC-2'!E61</f>
        <v>04570/14</v>
      </c>
      <c r="E65" s="17"/>
      <c r="F65" s="25" t="s">
        <v>696</v>
      </c>
      <c r="G65" s="190"/>
      <c r="H65" s="25"/>
      <c r="I65" s="12" t="str">
        <f t="shared" si="2"/>
        <v>04570/14</v>
      </c>
      <c r="J65" s="17"/>
    </row>
    <row r="66" spans="1:10">
      <c r="A66" s="12">
        <f>'CONN-COSC-R-14-SEC-2'!A62</f>
        <v>9</v>
      </c>
      <c r="B66" s="13">
        <f>'CONN-COSC-R-14-SEC-2'!B62</f>
        <v>0</v>
      </c>
      <c r="C66" s="13">
        <f>'CONN-COSC-R-14-SEC-2'!C62</f>
        <v>0</v>
      </c>
      <c r="D66" s="14" t="str">
        <f>'CONN-COSC-R-14-SEC-2'!E62</f>
        <v>04564/14</v>
      </c>
      <c r="E66" s="17"/>
      <c r="F66" s="25" t="s">
        <v>699</v>
      </c>
      <c r="G66" s="190"/>
      <c r="H66" s="25"/>
      <c r="I66" s="12" t="str">
        <f t="shared" si="2"/>
        <v>04564/14</v>
      </c>
      <c r="J66" s="17"/>
    </row>
    <row r="67" spans="1:10">
      <c r="A67" s="12">
        <f>'CONN-COSC-R-14-SEC-2'!A63</f>
        <v>10</v>
      </c>
      <c r="B67" s="13">
        <f>'CONN-COSC-R-14-SEC-2'!B63</f>
        <v>0</v>
      </c>
      <c r="C67" s="13">
        <f>'CONN-COSC-R-14-SEC-2'!C63</f>
        <v>0</v>
      </c>
      <c r="D67" s="14" t="str">
        <f>'CONN-COSC-R-14-SEC-2'!E63</f>
        <v>04548/14</v>
      </c>
      <c r="E67" s="17"/>
      <c r="F67" s="25" t="s">
        <v>705</v>
      </c>
      <c r="G67" s="190"/>
      <c r="H67" s="25"/>
      <c r="I67" s="12" t="str">
        <f t="shared" si="2"/>
        <v>04548/14</v>
      </c>
      <c r="J67" s="17"/>
    </row>
    <row r="68" spans="1:10">
      <c r="A68" s="12">
        <f>'CONN-COSC-R-14-SEC-2'!A64</f>
        <v>11</v>
      </c>
      <c r="B68" s="13">
        <f>'CONN-COSC-R-14-SEC-2'!B64</f>
        <v>0</v>
      </c>
      <c r="C68" s="13">
        <f>'CONN-COSC-R-14-SEC-2'!C64</f>
        <v>0</v>
      </c>
      <c r="D68" s="14" t="str">
        <f>'CONN-COSC-R-14-SEC-2'!E64</f>
        <v>04549/14</v>
      </c>
      <c r="E68" s="17"/>
      <c r="F68" s="25" t="s">
        <v>702</v>
      </c>
      <c r="G68" s="190"/>
      <c r="H68" s="25"/>
      <c r="I68" s="12" t="str">
        <f t="shared" si="2"/>
        <v>04549/14</v>
      </c>
      <c r="J68" s="17"/>
    </row>
    <row r="69" spans="1:10">
      <c r="A69" s="12">
        <f>'CONN-COSC-R-14-SEC-2'!A65</f>
        <v>12</v>
      </c>
      <c r="B69" s="13">
        <f>'CONN-COSC-R-14-SEC-2'!B65</f>
        <v>0</v>
      </c>
      <c r="C69" s="13">
        <f>'CONN-COSC-R-14-SEC-2'!C65</f>
        <v>0</v>
      </c>
      <c r="D69" s="14" t="str">
        <f>'CONN-COSC-R-14-SEC-2'!E65</f>
        <v>04560/14</v>
      </c>
      <c r="E69" s="17"/>
      <c r="F69" s="25" t="s">
        <v>708</v>
      </c>
      <c r="G69" s="190"/>
      <c r="H69" s="25"/>
      <c r="I69" s="12" t="str">
        <f t="shared" si="2"/>
        <v>04560/14</v>
      </c>
      <c r="J69" s="17"/>
    </row>
    <row r="70" spans="1:10">
      <c r="A70" s="12">
        <f>'CONN-COSC-R-14-SEC-2'!A66</f>
        <v>13</v>
      </c>
      <c r="B70" s="13">
        <f>'CONN-COSC-R-14-SEC-2'!B66</f>
        <v>0</v>
      </c>
      <c r="C70" s="13">
        <f>'CONN-COSC-R-14-SEC-2'!C66</f>
        <v>0</v>
      </c>
      <c r="D70" s="14" t="str">
        <f>'CONN-COSC-R-14-SEC-2'!E66</f>
        <v>04566/14</v>
      </c>
      <c r="E70" s="17"/>
      <c r="F70" s="25" t="s">
        <v>1217</v>
      </c>
      <c r="G70" s="190"/>
      <c r="H70" s="25"/>
      <c r="I70" s="12" t="str">
        <f t="shared" si="2"/>
        <v>04566/14</v>
      </c>
      <c r="J70" s="17"/>
    </row>
    <row r="71" spans="1:10">
      <c r="A71" s="12">
        <f>'CONN-COSC-R-14-SEC-2'!A67</f>
        <v>14</v>
      </c>
      <c r="B71" s="13">
        <f>'CONN-COSC-R-14-SEC-2'!B67</f>
        <v>0</v>
      </c>
      <c r="C71" s="13">
        <f>'CONN-COSC-R-14-SEC-2'!C67</f>
        <v>0</v>
      </c>
      <c r="D71" s="14" t="str">
        <f>'CONN-COSC-R-14-SEC-2'!E67</f>
        <v>04303/14</v>
      </c>
      <c r="E71" s="17"/>
      <c r="F71" s="25" t="s">
        <v>1218</v>
      </c>
      <c r="G71" s="190"/>
      <c r="H71" s="25"/>
      <c r="I71" s="12" t="str">
        <f t="shared" si="2"/>
        <v>04303/14</v>
      </c>
      <c r="J71" s="17"/>
    </row>
    <row r="72" spans="1:10">
      <c r="A72" s="12">
        <f>'CONN-COSC-R-14-SEC-2'!A68</f>
        <v>15</v>
      </c>
      <c r="B72" s="13">
        <f>'CONN-COSC-R-14-SEC-2'!B68</f>
        <v>0</v>
      </c>
      <c r="C72" s="13">
        <f>'CONN-COSC-R-14-SEC-2'!C68</f>
        <v>0</v>
      </c>
      <c r="D72" s="14" t="str">
        <f>'CONN-COSC-R-14-SEC-2'!E68</f>
        <v>04580/14</v>
      </c>
      <c r="E72" s="17"/>
      <c r="F72" s="23"/>
      <c r="G72" s="185"/>
      <c r="H72" s="23"/>
      <c r="I72" s="12" t="str">
        <f t="shared" si="2"/>
        <v>04580/14</v>
      </c>
      <c r="J72" s="17"/>
    </row>
    <row r="73" spans="1:10">
      <c r="A73" s="12">
        <f>'CONN-COSC-R-14-SEC-2'!A69</f>
        <v>16</v>
      </c>
      <c r="B73" s="13">
        <f>'CONN-COSC-R-14-SEC-2'!B69</f>
        <v>0</v>
      </c>
      <c r="C73" s="13">
        <f>'CONN-COSC-R-14-SEC-2'!C69</f>
        <v>0</v>
      </c>
      <c r="D73" s="14" t="str">
        <f>'CONN-COSC-R-14-SEC-2'!E69</f>
        <v>04637/14</v>
      </c>
      <c r="E73" s="17"/>
      <c r="F73" s="23"/>
      <c r="G73" s="185"/>
      <c r="H73" s="23"/>
      <c r="I73" s="12" t="str">
        <f t="shared" si="2"/>
        <v>04637/14</v>
      </c>
      <c r="J73" s="17"/>
    </row>
    <row r="74" spans="1:10">
      <c r="A74" s="12">
        <f>'CONN-COSC-R-14-SEC-2'!A70</f>
        <v>17</v>
      </c>
      <c r="B74" s="13">
        <f>'CONN-COSC-R-14-SEC-2'!B70</f>
        <v>0</v>
      </c>
      <c r="C74" s="13">
        <f>'CONN-COSC-R-14-SEC-2'!C70</f>
        <v>0</v>
      </c>
      <c r="D74" s="14" t="str">
        <f>'CONN-COSC-R-14-SEC-2'!E70</f>
        <v>04561/14</v>
      </c>
      <c r="E74" s="17"/>
      <c r="F74" s="23"/>
      <c r="G74" s="185"/>
      <c r="H74" s="23"/>
      <c r="I74" s="12" t="str">
        <f t="shared" si="2"/>
        <v>04561/14</v>
      </c>
      <c r="J74" s="17"/>
    </row>
    <row r="75" spans="1:10">
      <c r="A75" s="12">
        <f>'CONN-COSC-R-14-SEC-2'!A71</f>
        <v>18</v>
      </c>
      <c r="B75" s="13">
        <f>'CONN-COSC-R-14-SEC-2'!B71</f>
        <v>0</v>
      </c>
      <c r="C75" s="13">
        <f>'CONN-COSC-R-14-SEC-2'!C71</f>
        <v>0</v>
      </c>
      <c r="D75" s="14" t="str">
        <f>'CONN-COSC-R-14-SEC-2'!E71</f>
        <v>04550/14</v>
      </c>
      <c r="E75" s="17"/>
      <c r="F75" s="23"/>
      <c r="G75" s="185"/>
      <c r="H75" s="23"/>
      <c r="I75" s="12" t="str">
        <f t="shared" si="2"/>
        <v>04550/14</v>
      </c>
      <c r="J75" s="17"/>
    </row>
    <row r="76" spans="1:10">
      <c r="A76" s="12">
        <f>'CONN-COSC-R-14-SEC-2'!A72</f>
        <v>19</v>
      </c>
      <c r="B76" s="13">
        <f>'CONN-COSC-R-14-SEC-2'!B72</f>
        <v>0</v>
      </c>
      <c r="C76" s="13">
        <f>'CONN-COSC-R-14-SEC-2'!C72</f>
        <v>0</v>
      </c>
      <c r="D76" s="14" t="str">
        <f>'CONN-COSC-R-14-SEC-2'!E72</f>
        <v>04535/14</v>
      </c>
      <c r="E76" s="17"/>
      <c r="F76" s="23"/>
      <c r="G76" s="185"/>
      <c r="H76" s="23"/>
      <c r="I76" s="12" t="str">
        <f t="shared" si="2"/>
        <v>04535/14</v>
      </c>
      <c r="J76" s="17"/>
    </row>
    <row r="77" spans="1:10">
      <c r="A77" s="12">
        <f>'CONN-COSC-R-14-SEC-2'!A73</f>
        <v>20</v>
      </c>
      <c r="B77" s="13">
        <f>'CONN-COSC-R-14-SEC-2'!B73</f>
        <v>0</v>
      </c>
      <c r="C77" s="13">
        <f>'CONN-COSC-R-14-SEC-2'!C73</f>
        <v>0</v>
      </c>
      <c r="D77" s="14" t="str">
        <f>'CONN-COSC-R-14-SEC-2'!E73</f>
        <v>04569/14</v>
      </c>
      <c r="E77" s="17"/>
      <c r="F77" s="23"/>
      <c r="G77" s="185"/>
      <c r="H77" s="23"/>
      <c r="I77" s="12" t="str">
        <f t="shared" si="2"/>
        <v>04569/14</v>
      </c>
      <c r="J77" s="17"/>
    </row>
    <row r="78" spans="1:10">
      <c r="A78" s="12">
        <f>'CONN-COSC-R-14-SEC-2'!A74</f>
        <v>21</v>
      </c>
      <c r="B78" s="13">
        <f>'CONN-COSC-R-14-SEC-2'!B74</f>
        <v>0</v>
      </c>
      <c r="C78" s="13">
        <f>'CONN-COSC-R-14-SEC-2'!C74</f>
        <v>0</v>
      </c>
      <c r="D78" s="14" t="str">
        <f>'CONN-COSC-R-14-SEC-2'!E74</f>
        <v>04571/14</v>
      </c>
      <c r="E78" s="17"/>
      <c r="F78" s="23"/>
      <c r="G78" s="185"/>
      <c r="H78" s="23"/>
      <c r="I78" s="12" t="str">
        <f t="shared" si="2"/>
        <v>04571/14</v>
      </c>
      <c r="J78" s="17"/>
    </row>
    <row r="79" spans="1:10">
      <c r="A79" s="12">
        <f>'CONN-COSC-R-14-SEC-2'!A75</f>
        <v>22</v>
      </c>
      <c r="B79" s="13">
        <f>'CONN-COSC-R-14-SEC-2'!B75</f>
        <v>0</v>
      </c>
      <c r="C79" s="13">
        <f>'CONN-COSC-R-14-SEC-2'!C75</f>
        <v>0</v>
      </c>
      <c r="D79" s="14" t="str">
        <f>'CONN-COSC-R-14-SEC-2'!E75</f>
        <v>04738/14</v>
      </c>
      <c r="E79" s="17"/>
      <c r="F79" s="23"/>
      <c r="G79" s="185"/>
      <c r="H79" s="23"/>
      <c r="I79" s="12" t="str">
        <f t="shared" si="2"/>
        <v>04738/14</v>
      </c>
      <c r="J79" s="17"/>
    </row>
    <row r="80" spans="1:10">
      <c r="A80" s="12">
        <f>'CONN-COSC-R-14-SEC-2'!A76</f>
        <v>23</v>
      </c>
      <c r="B80" s="13">
        <f>'CONN-COSC-R-14-SEC-2'!B76</f>
        <v>0</v>
      </c>
      <c r="C80" s="13">
        <f>'CONN-COSC-R-14-SEC-2'!C76</f>
        <v>0</v>
      </c>
      <c r="D80" s="14" t="str">
        <f>'CONN-COSC-R-14-SEC-2'!E76</f>
        <v>04557/14</v>
      </c>
      <c r="E80" s="17"/>
      <c r="F80" s="23"/>
      <c r="G80" s="185"/>
      <c r="H80" s="23"/>
      <c r="I80" s="12" t="str">
        <f t="shared" si="2"/>
        <v>04557/14</v>
      </c>
      <c r="J80" s="17"/>
    </row>
    <row r="81" spans="1:10">
      <c r="A81" s="12">
        <f>'CONN-COSC-R-14-SEC-2'!A77</f>
        <v>24</v>
      </c>
      <c r="B81" s="13">
        <f>'CONN-COSC-R-14-SEC-2'!B77</f>
        <v>0</v>
      </c>
      <c r="C81" s="13">
        <f>'CONN-COSC-R-14-SEC-2'!C77</f>
        <v>0</v>
      </c>
      <c r="D81" s="14" t="str">
        <f>'CONN-COSC-R-14-SEC-2'!E77</f>
        <v>04572/14</v>
      </c>
      <c r="E81" s="17"/>
      <c r="F81" s="23"/>
      <c r="G81" s="185"/>
      <c r="H81" s="23"/>
      <c r="I81" s="12" t="str">
        <f t="shared" si="2"/>
        <v>04572/14</v>
      </c>
      <c r="J81" s="17"/>
    </row>
    <row r="82" spans="1:10">
      <c r="A82" s="12">
        <f>'CONN-COSC-R-14-SEC-2'!A78</f>
        <v>25</v>
      </c>
      <c r="B82" s="13">
        <f>'CONN-COSC-R-14-SEC-2'!B78</f>
        <v>0</v>
      </c>
      <c r="C82" s="13">
        <f>'CONN-COSC-R-14-SEC-2'!C78</f>
        <v>0</v>
      </c>
      <c r="D82" s="14" t="str">
        <f>'CONN-COSC-R-14-SEC-2'!E78</f>
        <v>06049/14</v>
      </c>
      <c r="E82" s="17"/>
      <c r="F82" s="23"/>
      <c r="G82" s="185"/>
      <c r="H82" s="23"/>
      <c r="I82" s="12" t="str">
        <f t="shared" si="2"/>
        <v>06049/14</v>
      </c>
      <c r="J82" s="17"/>
    </row>
    <row r="83" spans="1:10">
      <c r="A83" s="12">
        <f>'CONN-COSC-R-14-SEC-2'!A79</f>
        <v>26</v>
      </c>
      <c r="B83" s="13">
        <f>'CONN-COSC-R-14-SEC-2'!B79</f>
        <v>0</v>
      </c>
      <c r="C83" s="13">
        <f>'CONN-COSC-R-14-SEC-2'!C79</f>
        <v>0</v>
      </c>
      <c r="D83" s="14" t="str">
        <f>'CONN-COSC-R-14-SEC-2'!E79</f>
        <v>04558/14</v>
      </c>
      <c r="E83" s="17"/>
      <c r="F83" s="23"/>
      <c r="G83" s="185"/>
      <c r="H83" s="23"/>
      <c r="I83" s="12" t="str">
        <f t="shared" ref="I83:I87" si="3">D83</f>
        <v>04558/14</v>
      </c>
      <c r="J83" s="17"/>
    </row>
    <row r="84" spans="1:10">
      <c r="A84" s="12">
        <f>'CONN-COSC-R-14-SEC-2'!A80</f>
        <v>27</v>
      </c>
      <c r="B84" s="13">
        <f>'CONN-COSC-R-14-SEC-2'!B80</f>
        <v>0</v>
      </c>
      <c r="C84" s="13">
        <f>'CONN-COSC-R-14-SEC-2'!C80</f>
        <v>0</v>
      </c>
      <c r="D84" s="14" t="str">
        <f>'CONN-COSC-R-14-SEC-2'!E80</f>
        <v>04579/14</v>
      </c>
      <c r="E84" s="17"/>
      <c r="F84" s="23"/>
      <c r="G84" s="185"/>
      <c r="H84" s="23"/>
      <c r="I84" s="12" t="str">
        <f t="shared" si="3"/>
        <v>04579/14</v>
      </c>
      <c r="J84" s="17"/>
    </row>
    <row r="85" spans="1:10">
      <c r="A85" s="12">
        <f>'CONN-COSC-R-14-SEC-2'!A81</f>
        <v>28</v>
      </c>
      <c r="B85" s="13">
        <f>'CONN-COSC-R-14-SEC-2'!B81</f>
        <v>0</v>
      </c>
      <c r="C85" s="13">
        <f>'CONN-COSC-R-14-SEC-2'!C81</f>
        <v>0</v>
      </c>
      <c r="D85" s="14" t="str">
        <f>'CONN-COSC-R-14-SEC-2'!E81</f>
        <v>06057/14</v>
      </c>
      <c r="E85" s="17"/>
      <c r="F85" s="23"/>
      <c r="G85" s="185"/>
      <c r="H85" s="23"/>
      <c r="I85" s="12" t="str">
        <f t="shared" si="3"/>
        <v>06057/14</v>
      </c>
      <c r="J85" s="17"/>
    </row>
    <row r="86" spans="1:10">
      <c r="A86" s="12">
        <f>'CONN-COSC-R-14-SEC-2'!A82</f>
        <v>29</v>
      </c>
      <c r="B86" s="13">
        <f>'CONN-COSC-R-14-SEC-2'!B82</f>
        <v>0</v>
      </c>
      <c r="C86" s="13">
        <f>'CONN-COSC-R-14-SEC-2'!C82</f>
        <v>0</v>
      </c>
      <c r="D86" s="14" t="str">
        <f>'CONN-COSC-R-14-SEC-2'!E82</f>
        <v>06049/14</v>
      </c>
      <c r="E86" s="17"/>
      <c r="F86" s="23"/>
      <c r="G86" s="185"/>
      <c r="H86" s="23"/>
      <c r="I86" s="12" t="str">
        <f t="shared" si="3"/>
        <v>06049/14</v>
      </c>
      <c r="J86" s="17"/>
    </row>
    <row r="87" spans="1:10">
      <c r="A87" s="12">
        <f>'CONN-COSC-R-14-SEC-2'!A83</f>
        <v>30</v>
      </c>
      <c r="B87" s="13">
        <f>'CONN-COSC-R-14-SEC-2'!B83</f>
        <v>0</v>
      </c>
      <c r="C87" s="13">
        <f>'CONN-COSC-R-14-SEC-2'!C83</f>
        <v>0</v>
      </c>
      <c r="D87" s="14" t="str">
        <f>'CONN-COSC-R-14-SEC-2'!E83</f>
        <v>04559/14</v>
      </c>
      <c r="E87" s="17"/>
      <c r="F87" s="23"/>
      <c r="G87" s="185"/>
      <c r="H87" s="23"/>
      <c r="I87" s="12" t="str">
        <f t="shared" si="3"/>
        <v>04559/14</v>
      </c>
      <c r="J87" s="17"/>
    </row>
    <row r="88" spans="1:10">
      <c r="A88" s="182" t="s">
        <v>530</v>
      </c>
      <c r="B88" s="183"/>
      <c r="C88" s="183"/>
      <c r="D88" s="183"/>
      <c r="E88" s="191"/>
      <c r="F88" s="192"/>
      <c r="G88" s="189"/>
      <c r="H88" s="1"/>
      <c r="I88" s="194" t="s">
        <v>530</v>
      </c>
      <c r="J88" s="194"/>
    </row>
    <row r="89" spans="1:10">
      <c r="A89" s="12">
        <v>1</v>
      </c>
      <c r="B89" s="17">
        <f>'CONN-COSC-R-14-SEC-2'!B87</f>
        <v>0</v>
      </c>
      <c r="C89" s="17">
        <f>'CONN-COSC-R-14-SEC-2'!C87</f>
        <v>0</v>
      </c>
      <c r="D89" s="18" t="str">
        <f>'CONN-COSC-R-14-SEC-2'!E87</f>
        <v>06117/15</v>
      </c>
      <c r="E89" s="19"/>
      <c r="F89" s="23"/>
      <c r="G89" s="185"/>
      <c r="H89" s="23"/>
      <c r="I89" s="78" t="str">
        <f>D89</f>
        <v>06117/15</v>
      </c>
      <c r="J89" s="17"/>
    </row>
    <row r="90" spans="1:10">
      <c r="A90" s="12">
        <v>2</v>
      </c>
      <c r="B90" s="53"/>
      <c r="C90" s="53"/>
      <c r="D90" s="18"/>
      <c r="E90" s="17"/>
      <c r="F90" s="23"/>
      <c r="G90" s="185"/>
      <c r="H90" s="23"/>
      <c r="I90" s="78">
        <f>D90</f>
        <v>0</v>
      </c>
      <c r="J90" s="17"/>
    </row>
    <row r="91" spans="1:10">
      <c r="A91" s="12">
        <v>3</v>
      </c>
      <c r="B91" s="17"/>
      <c r="C91" s="17"/>
      <c r="D91" s="18"/>
      <c r="E91" s="17"/>
      <c r="F91" s="23"/>
      <c r="G91" s="185"/>
      <c r="H91" s="23"/>
      <c r="I91" s="78">
        <f>D91</f>
        <v>0</v>
      </c>
      <c r="J91" s="17"/>
    </row>
    <row r="92" spans="1:10">
      <c r="A92" s="12">
        <v>4</v>
      </c>
      <c r="B92" s="68"/>
      <c r="C92" s="55"/>
      <c r="D92" s="72"/>
      <c r="E92" s="17"/>
      <c r="F92" s="23"/>
      <c r="G92" s="185"/>
      <c r="H92" s="23"/>
      <c r="I92" s="12"/>
      <c r="J92" s="17"/>
    </row>
    <row r="93" spans="1:10">
      <c r="A93" s="12">
        <v>5</v>
      </c>
      <c r="B93" s="68"/>
      <c r="C93" s="70"/>
      <c r="D93" s="12"/>
      <c r="E93" s="17"/>
      <c r="F93" s="23"/>
      <c r="G93" s="185"/>
      <c r="H93" s="23"/>
      <c r="I93" s="12"/>
      <c r="J93" s="17"/>
    </row>
    <row r="94" ht="23.25" spans="1:11">
      <c r="A94" s="4" t="s">
        <v>666</v>
      </c>
      <c r="B94" s="4"/>
      <c r="C94" s="4"/>
      <c r="D94" s="4"/>
      <c r="E94" s="4"/>
      <c r="G94" s="184"/>
      <c r="H94" s="20"/>
      <c r="I94" s="20"/>
      <c r="J94" s="29"/>
      <c r="K94" s="29"/>
    </row>
    <row r="95" ht="23.25" spans="1:11">
      <c r="A95" s="5" t="s">
        <v>667</v>
      </c>
      <c r="B95" s="5"/>
      <c r="C95" s="5"/>
      <c r="D95" s="5"/>
      <c r="E95" s="5"/>
      <c r="G95" s="184"/>
      <c r="H95" s="21"/>
      <c r="I95" s="21"/>
      <c r="J95" s="30"/>
      <c r="K95" s="30"/>
    </row>
    <row r="96" ht="23.25" spans="1:11">
      <c r="A96" s="5" t="s">
        <v>1219</v>
      </c>
      <c r="B96" s="5"/>
      <c r="C96" s="5"/>
      <c r="D96" s="5"/>
      <c r="E96" s="5"/>
      <c r="G96" s="184"/>
      <c r="H96" s="21"/>
      <c r="I96" s="22"/>
      <c r="J96" s="30"/>
      <c r="K96" s="30"/>
    </row>
    <row r="97" ht="23.25" spans="1:11">
      <c r="A97" s="5" t="s">
        <v>1212</v>
      </c>
      <c r="B97" s="5"/>
      <c r="C97" s="5"/>
      <c r="D97" s="5"/>
      <c r="E97" s="5"/>
      <c r="G97" s="184"/>
      <c r="H97" s="21"/>
      <c r="I97" s="22"/>
      <c r="J97" s="30"/>
      <c r="K97" s="30"/>
    </row>
    <row r="98" spans="1:11">
      <c r="A98" s="6" t="s">
        <v>1369</v>
      </c>
      <c r="B98" s="6"/>
      <c r="C98" s="6"/>
      <c r="D98" s="6"/>
      <c r="E98" s="23"/>
      <c r="F98" s="23"/>
      <c r="G98" s="185"/>
      <c r="H98" s="1" t="str">
        <f>A98</f>
        <v>Year II Semester II  2023</v>
      </c>
      <c r="I98" s="1"/>
      <c r="J98" s="1"/>
      <c r="K98" s="1"/>
    </row>
    <row r="99" ht="39" customHeight="1" spans="1:11">
      <c r="A99" s="7" t="s">
        <v>1374</v>
      </c>
      <c r="B99" s="7"/>
      <c r="C99" s="7"/>
      <c r="D99" s="7"/>
      <c r="E99" s="7"/>
      <c r="G99" s="186"/>
      <c r="H99" s="7" t="str">
        <f>A99</f>
        <v>COURSE TITLE: Computer Organ. and Assembly</v>
      </c>
      <c r="I99" s="7"/>
      <c r="J99" s="7"/>
      <c r="K99" s="7"/>
    </row>
    <row r="100" spans="1:11">
      <c r="A100" s="6" t="s">
        <v>1375</v>
      </c>
      <c r="B100" s="6"/>
      <c r="C100" s="6"/>
      <c r="D100" s="6"/>
      <c r="E100" s="188"/>
      <c r="G100" s="185"/>
      <c r="H100" s="6" t="str">
        <f>A100</f>
        <v>COURSE NO: Cosc 2042</v>
      </c>
      <c r="I100" s="6"/>
      <c r="J100" s="6"/>
      <c r="K100" s="6"/>
    </row>
    <row r="101" spans="1:11">
      <c r="A101" s="6" t="s">
        <v>1372</v>
      </c>
      <c r="B101" s="6"/>
      <c r="C101" s="6"/>
      <c r="D101" s="6"/>
      <c r="E101" s="1"/>
      <c r="G101" s="185"/>
      <c r="H101" s="1" t="str">
        <f>A101</f>
        <v>SECTION: COSC/R/14-2</v>
      </c>
      <c r="I101" s="1"/>
      <c r="J101" s="1"/>
      <c r="K101" s="1"/>
    </row>
    <row r="102" spans="1:9">
      <c r="A102" s="8" t="s">
        <v>476</v>
      </c>
      <c r="B102" s="8"/>
      <c r="C102" s="8"/>
      <c r="D102" s="8"/>
      <c r="E102" s="1"/>
      <c r="G102" s="185"/>
      <c r="H102" s="23" t="str">
        <f>A102</f>
        <v>INSTRUCTOR: </v>
      </c>
      <c r="I102" s="23"/>
    </row>
    <row r="103" spans="1:11">
      <c r="A103" s="9" t="s">
        <v>675</v>
      </c>
      <c r="B103" s="10" t="s">
        <v>477</v>
      </c>
      <c r="C103" s="11"/>
      <c r="D103" s="9" t="s">
        <v>9</v>
      </c>
      <c r="E103" s="9" t="s">
        <v>676</v>
      </c>
      <c r="F103" s="1"/>
      <c r="G103" s="189"/>
      <c r="H103" s="1"/>
      <c r="I103" s="9" t="s">
        <v>9</v>
      </c>
      <c r="J103" s="9" t="s">
        <v>676</v>
      </c>
      <c r="K103" s="1"/>
    </row>
    <row r="104" spans="1:10">
      <c r="A104" s="12">
        <f>'CONN-COSC-R-14-SEC-2'!A99</f>
        <v>0</v>
      </c>
      <c r="B104" s="13">
        <f>'CONN-COSC-R-14-SEC-2'!B99</f>
        <v>0</v>
      </c>
      <c r="C104" s="13">
        <f>'CONN-COSC-R-14-SEC-2'!C99</f>
        <v>0</v>
      </c>
      <c r="D104" s="14">
        <f>'CONN-COSC-R-14-SEC-2'!E99</f>
        <v>0</v>
      </c>
      <c r="E104" s="17"/>
      <c r="F104" s="23"/>
      <c r="G104" s="185"/>
      <c r="H104" s="23"/>
      <c r="I104" s="12">
        <f>D104</f>
        <v>0</v>
      </c>
      <c r="J104" s="17"/>
    </row>
    <row r="105" spans="1:10">
      <c r="A105" s="12">
        <f>'CONN-COSC-R-14-SEC-2'!A100</f>
        <v>0</v>
      </c>
      <c r="B105" s="13">
        <f>'CONN-COSC-R-14-SEC-2'!B100</f>
        <v>0</v>
      </c>
      <c r="C105" s="13">
        <f>'CONN-COSC-R-14-SEC-2'!C100</f>
        <v>0</v>
      </c>
      <c r="D105" s="14">
        <f>'CONN-COSC-R-14-SEC-2'!E100</f>
        <v>0</v>
      </c>
      <c r="E105" s="17"/>
      <c r="F105" s="23"/>
      <c r="G105" s="185"/>
      <c r="H105" s="23"/>
      <c r="I105" s="12">
        <f t="shared" ref="I105:I127" si="4">D105</f>
        <v>0</v>
      </c>
      <c r="J105" s="17"/>
    </row>
    <row r="106" spans="1:10">
      <c r="A106" s="12">
        <f>'CONN-COSC-R-14-SEC-2'!A101</f>
        <v>0</v>
      </c>
      <c r="B106" s="13">
        <f>'CONN-COSC-R-14-SEC-2'!B101</f>
        <v>0</v>
      </c>
      <c r="C106" s="13">
        <f>'CONN-COSC-R-14-SEC-2'!C101</f>
        <v>0</v>
      </c>
      <c r="D106" s="14">
        <f>'CONN-COSC-R-14-SEC-2'!E101</f>
        <v>0</v>
      </c>
      <c r="E106" s="17"/>
      <c r="F106" s="23"/>
      <c r="G106" s="185"/>
      <c r="H106" s="23"/>
      <c r="I106" s="12">
        <f t="shared" si="4"/>
        <v>0</v>
      </c>
      <c r="J106" s="17"/>
    </row>
    <row r="107" spans="1:10">
      <c r="A107" s="12">
        <f>'CONN-COSC-R-14-SEC-2'!A102</f>
        <v>0</v>
      </c>
      <c r="B107" s="13">
        <f>'CONN-COSC-R-14-SEC-2'!B102</f>
        <v>0</v>
      </c>
      <c r="C107" s="13">
        <f>'CONN-COSC-R-14-SEC-2'!C102</f>
        <v>0</v>
      </c>
      <c r="D107" s="14">
        <f>'CONN-COSC-R-14-SEC-2'!E102</f>
        <v>0</v>
      </c>
      <c r="E107" s="17"/>
      <c r="F107" s="23" t="s">
        <v>681</v>
      </c>
      <c r="G107" s="185"/>
      <c r="H107" s="23"/>
      <c r="I107" s="12">
        <f t="shared" si="4"/>
        <v>0</v>
      </c>
      <c r="J107" s="17"/>
    </row>
    <row r="108" spans="1:10">
      <c r="A108" s="12">
        <f>'CONN-COSC-R-14-SEC-2'!A103</f>
        <v>0</v>
      </c>
      <c r="B108" s="13">
        <f>'CONN-COSC-R-14-SEC-2'!B103</f>
        <v>0</v>
      </c>
      <c r="C108" s="13">
        <f>'CONN-COSC-R-14-SEC-2'!C103</f>
        <v>0</v>
      </c>
      <c r="D108" s="14">
        <f>'CONN-COSC-R-14-SEC-2'!E103</f>
        <v>0</v>
      </c>
      <c r="E108" s="17"/>
      <c r="F108" s="25" t="s">
        <v>684</v>
      </c>
      <c r="G108" s="190"/>
      <c r="H108" s="25"/>
      <c r="I108" s="12">
        <f t="shared" si="4"/>
        <v>0</v>
      </c>
      <c r="J108" s="17"/>
    </row>
    <row r="109" spans="1:10">
      <c r="A109" s="12">
        <f>'CONN-COSC-R-14-SEC-2'!A104</f>
        <v>0</v>
      </c>
      <c r="B109" s="13">
        <f>'CONN-COSC-R-14-SEC-2'!B104</f>
        <v>0</v>
      </c>
      <c r="C109" s="13">
        <f>'CONN-COSC-R-14-SEC-2'!C104</f>
        <v>0</v>
      </c>
      <c r="D109" s="14">
        <f>'CONN-COSC-R-14-SEC-2'!E104</f>
        <v>0</v>
      </c>
      <c r="E109" s="17"/>
      <c r="F109" s="25" t="s">
        <v>690</v>
      </c>
      <c r="G109" s="190"/>
      <c r="H109" s="25"/>
      <c r="I109" s="12">
        <f t="shared" si="4"/>
        <v>0</v>
      </c>
      <c r="J109" s="17"/>
    </row>
    <row r="110" spans="1:10">
      <c r="A110" s="12">
        <f>'CONN-COSC-R-14-SEC-2'!A105</f>
        <v>0</v>
      </c>
      <c r="B110" s="13">
        <f>'CONN-COSC-R-14-SEC-2'!B105</f>
        <v>0</v>
      </c>
      <c r="C110" s="13">
        <f>'CONN-COSC-R-14-SEC-2'!C105</f>
        <v>0</v>
      </c>
      <c r="D110" s="14">
        <f>'CONN-COSC-R-14-SEC-2'!E105</f>
        <v>0</v>
      </c>
      <c r="E110" s="17"/>
      <c r="F110" s="25" t="s">
        <v>693</v>
      </c>
      <c r="G110" s="190"/>
      <c r="H110" s="25"/>
      <c r="I110" s="12">
        <f t="shared" si="4"/>
        <v>0</v>
      </c>
      <c r="J110" s="17"/>
    </row>
    <row r="111" spans="1:10">
      <c r="A111" s="12">
        <f>'CONN-COSC-R-14-SEC-2'!A106</f>
        <v>0</v>
      </c>
      <c r="B111" s="13">
        <f>'CONN-COSC-R-14-SEC-2'!B106</f>
        <v>0</v>
      </c>
      <c r="C111" s="13">
        <f>'CONN-COSC-R-14-SEC-2'!C106</f>
        <v>0</v>
      </c>
      <c r="D111" s="14">
        <f>'CONN-COSC-R-14-SEC-2'!E106</f>
        <v>0</v>
      </c>
      <c r="E111" s="17"/>
      <c r="F111" s="25" t="s">
        <v>696</v>
      </c>
      <c r="G111" s="190"/>
      <c r="H111" s="25"/>
      <c r="I111" s="12">
        <f t="shared" si="4"/>
        <v>0</v>
      </c>
      <c r="J111" s="17"/>
    </row>
    <row r="112" spans="1:10">
      <c r="A112" s="12">
        <f>'CONN-COSC-R-14-SEC-2'!A107</f>
        <v>0</v>
      </c>
      <c r="B112" s="13">
        <f>'CONN-COSC-R-14-SEC-2'!B107</f>
        <v>0</v>
      </c>
      <c r="C112" s="13">
        <f>'CONN-COSC-R-14-SEC-2'!C107</f>
        <v>0</v>
      </c>
      <c r="D112" s="14">
        <f>'CONN-COSC-R-14-SEC-2'!E107</f>
        <v>0</v>
      </c>
      <c r="E112" s="17"/>
      <c r="F112" s="25" t="s">
        <v>699</v>
      </c>
      <c r="G112" s="190"/>
      <c r="H112" s="25"/>
      <c r="I112" s="12">
        <f t="shared" si="4"/>
        <v>0</v>
      </c>
      <c r="J112" s="17"/>
    </row>
    <row r="113" spans="1:10">
      <c r="A113" s="12">
        <f>'CONN-COSC-R-14-SEC-2'!A108</f>
        <v>0</v>
      </c>
      <c r="B113" s="13">
        <f>'CONN-COSC-R-14-SEC-2'!B108</f>
        <v>0</v>
      </c>
      <c r="C113" s="13">
        <f>'CONN-COSC-R-14-SEC-2'!C108</f>
        <v>0</v>
      </c>
      <c r="D113" s="14">
        <f>'CONN-COSC-R-14-SEC-2'!E108</f>
        <v>0</v>
      </c>
      <c r="E113" s="17"/>
      <c r="F113" s="25" t="s">
        <v>705</v>
      </c>
      <c r="G113" s="190"/>
      <c r="H113" s="25"/>
      <c r="I113" s="12">
        <f t="shared" si="4"/>
        <v>0</v>
      </c>
      <c r="J113" s="17"/>
    </row>
    <row r="114" spans="1:10">
      <c r="A114" s="12">
        <f>'CONN-COSC-R-14-SEC-2'!A109</f>
        <v>0</v>
      </c>
      <c r="B114" s="13">
        <f>'CONN-COSC-R-14-SEC-2'!B109</f>
        <v>0</v>
      </c>
      <c r="C114" s="13">
        <f>'CONN-COSC-R-14-SEC-2'!C109</f>
        <v>0</v>
      </c>
      <c r="D114" s="14">
        <f>'CONN-COSC-R-14-SEC-2'!E109</f>
        <v>0</v>
      </c>
      <c r="E114" s="17"/>
      <c r="F114" s="25" t="s">
        <v>702</v>
      </c>
      <c r="G114" s="190"/>
      <c r="H114" s="25"/>
      <c r="I114" s="12">
        <f t="shared" si="4"/>
        <v>0</v>
      </c>
      <c r="J114" s="17"/>
    </row>
    <row r="115" spans="1:10">
      <c r="A115" s="12">
        <f>'CONN-COSC-R-14-SEC-2'!A110</f>
        <v>0</v>
      </c>
      <c r="B115" s="13">
        <f>'CONN-COSC-R-14-SEC-2'!B110</f>
        <v>0</v>
      </c>
      <c r="C115" s="13">
        <f>'CONN-COSC-R-14-SEC-2'!C110</f>
        <v>0</v>
      </c>
      <c r="D115" s="14">
        <f>'CONN-COSC-R-14-SEC-2'!E110</f>
        <v>0</v>
      </c>
      <c r="E115" s="17"/>
      <c r="F115" s="25" t="s">
        <v>708</v>
      </c>
      <c r="G115" s="190"/>
      <c r="H115" s="25"/>
      <c r="I115" s="12">
        <f t="shared" si="4"/>
        <v>0</v>
      </c>
      <c r="J115" s="17"/>
    </row>
    <row r="116" spans="1:10">
      <c r="A116" s="12">
        <f>'CONN-COSC-R-14-SEC-2'!A111</f>
        <v>0</v>
      </c>
      <c r="B116" s="13">
        <f>'CONN-COSC-R-14-SEC-2'!B111</f>
        <v>0</v>
      </c>
      <c r="C116" s="13">
        <f>'CONN-COSC-R-14-SEC-2'!C111</f>
        <v>0</v>
      </c>
      <c r="D116" s="14">
        <f>'CONN-COSC-R-14-SEC-2'!E111</f>
        <v>0</v>
      </c>
      <c r="E116" s="17"/>
      <c r="F116" s="25" t="s">
        <v>1217</v>
      </c>
      <c r="G116" s="190"/>
      <c r="H116" s="25"/>
      <c r="I116" s="12">
        <f t="shared" si="4"/>
        <v>0</v>
      </c>
      <c r="J116" s="17"/>
    </row>
    <row r="117" spans="1:10">
      <c r="A117" s="12">
        <f>'CONN-COSC-R-14-SEC-2'!A112</f>
        <v>0</v>
      </c>
      <c r="B117" s="13">
        <f>'CONN-COSC-R-14-SEC-2'!B112</f>
        <v>0</v>
      </c>
      <c r="C117" s="13">
        <f>'CONN-COSC-R-14-SEC-2'!C112</f>
        <v>0</v>
      </c>
      <c r="D117" s="14">
        <f>'CONN-COSC-R-14-SEC-2'!E112</f>
        <v>0</v>
      </c>
      <c r="E117" s="17"/>
      <c r="F117" s="25" t="s">
        <v>1218</v>
      </c>
      <c r="G117" s="190"/>
      <c r="H117" s="25"/>
      <c r="I117" s="12">
        <f t="shared" si="4"/>
        <v>0</v>
      </c>
      <c r="J117" s="17"/>
    </row>
    <row r="118" spans="1:10">
      <c r="A118" s="12">
        <f>'CONN-COSC-R-14-SEC-2'!A113</f>
        <v>0</v>
      </c>
      <c r="B118" s="13">
        <f>'CONN-COSC-R-14-SEC-2'!B113</f>
        <v>0</v>
      </c>
      <c r="C118" s="13">
        <f>'CONN-COSC-R-14-SEC-2'!C113</f>
        <v>0</v>
      </c>
      <c r="D118" s="14">
        <f>'CONN-COSC-R-14-SEC-2'!E113</f>
        <v>0</v>
      </c>
      <c r="E118" s="17"/>
      <c r="F118" s="23"/>
      <c r="G118" s="185"/>
      <c r="H118" s="23"/>
      <c r="I118" s="12">
        <f t="shared" si="4"/>
        <v>0</v>
      </c>
      <c r="J118" s="17"/>
    </row>
    <row r="119" spans="1:10">
      <c r="A119" s="12">
        <f>'CONN-COSC-R-14-SEC-2'!A114</f>
        <v>0</v>
      </c>
      <c r="B119" s="13">
        <f>'CONN-COSC-R-14-SEC-2'!B114</f>
        <v>0</v>
      </c>
      <c r="C119" s="13">
        <f>'CONN-COSC-R-14-SEC-2'!C114</f>
        <v>0</v>
      </c>
      <c r="D119" s="14">
        <f>'CONN-COSC-R-14-SEC-2'!E114</f>
        <v>0</v>
      </c>
      <c r="E119" s="17"/>
      <c r="F119" s="23"/>
      <c r="G119" s="185"/>
      <c r="H119" s="23"/>
      <c r="I119" s="12">
        <f t="shared" si="4"/>
        <v>0</v>
      </c>
      <c r="J119" s="17"/>
    </row>
    <row r="120" spans="1:10">
      <c r="A120" s="12">
        <f>'CONN-COSC-R-14-SEC-2'!A115</f>
        <v>0</v>
      </c>
      <c r="B120" s="13">
        <f>'CONN-COSC-R-14-SEC-2'!B115</f>
        <v>0</v>
      </c>
      <c r="C120" s="13">
        <f>'CONN-COSC-R-14-SEC-2'!C115</f>
        <v>0</v>
      </c>
      <c r="D120" s="14">
        <f>'CONN-COSC-R-14-SEC-2'!E115</f>
        <v>0</v>
      </c>
      <c r="E120" s="17"/>
      <c r="F120" s="23"/>
      <c r="G120" s="185"/>
      <c r="H120" s="23"/>
      <c r="I120" s="12">
        <f t="shared" si="4"/>
        <v>0</v>
      </c>
      <c r="J120" s="17"/>
    </row>
    <row r="121" spans="1:10">
      <c r="A121" s="12">
        <f>'CONN-COSC-R-14-SEC-2'!A116</f>
        <v>0</v>
      </c>
      <c r="B121" s="13">
        <f>'CONN-COSC-R-14-SEC-2'!B116</f>
        <v>0</v>
      </c>
      <c r="C121" s="13">
        <f>'CONN-COSC-R-14-SEC-2'!C116</f>
        <v>0</v>
      </c>
      <c r="D121" s="14">
        <f>'CONN-COSC-R-14-SEC-2'!E116</f>
        <v>0</v>
      </c>
      <c r="E121" s="17"/>
      <c r="F121" s="23"/>
      <c r="G121" s="185"/>
      <c r="H121" s="23"/>
      <c r="I121" s="12">
        <f t="shared" si="4"/>
        <v>0</v>
      </c>
      <c r="J121" s="17"/>
    </row>
    <row r="122" spans="1:10">
      <c r="A122" s="12">
        <f>'CONN-COSC-R-14-SEC-2'!A117</f>
        <v>0</v>
      </c>
      <c r="B122" s="13">
        <f>'CONN-COSC-R-14-SEC-2'!B117</f>
        <v>0</v>
      </c>
      <c r="C122" s="13">
        <f>'CONN-COSC-R-14-SEC-2'!C117</f>
        <v>0</v>
      </c>
      <c r="D122" s="14">
        <f>'CONN-COSC-R-14-SEC-2'!E117</f>
        <v>0</v>
      </c>
      <c r="E122" s="17"/>
      <c r="F122" s="23"/>
      <c r="G122" s="185"/>
      <c r="H122" s="23"/>
      <c r="I122" s="12">
        <f t="shared" si="4"/>
        <v>0</v>
      </c>
      <c r="J122" s="17"/>
    </row>
    <row r="123" spans="1:10">
      <c r="A123" s="12">
        <f>'CONN-COSC-R-14-SEC-2'!A118</f>
        <v>0</v>
      </c>
      <c r="B123" s="13">
        <f>'CONN-COSC-R-14-SEC-2'!B118</f>
        <v>0</v>
      </c>
      <c r="C123" s="13">
        <f>'CONN-COSC-R-14-SEC-2'!C118</f>
        <v>0</v>
      </c>
      <c r="D123" s="14">
        <f>'CONN-COSC-R-14-SEC-2'!E118</f>
        <v>0</v>
      </c>
      <c r="E123" s="17"/>
      <c r="F123" s="23"/>
      <c r="G123" s="185"/>
      <c r="H123" s="23"/>
      <c r="I123" s="12">
        <f t="shared" si="4"/>
        <v>0</v>
      </c>
      <c r="J123" s="17"/>
    </row>
    <row r="124" spans="1:10">
      <c r="A124" s="12">
        <f>'CONN-COSC-R-14-SEC-2'!A119</f>
        <v>0</v>
      </c>
      <c r="B124" s="13">
        <f>'CONN-COSC-R-14-SEC-2'!B119</f>
        <v>0</v>
      </c>
      <c r="C124" s="13">
        <f>'CONN-COSC-R-14-SEC-2'!C119</f>
        <v>0</v>
      </c>
      <c r="D124" s="14">
        <f>'CONN-COSC-R-14-SEC-2'!E119</f>
        <v>0</v>
      </c>
      <c r="E124" s="17"/>
      <c r="F124" s="23"/>
      <c r="G124" s="185"/>
      <c r="H124" s="23"/>
      <c r="I124" s="12">
        <f t="shared" si="4"/>
        <v>0</v>
      </c>
      <c r="J124" s="17"/>
    </row>
    <row r="125" spans="1:10">
      <c r="A125" s="12">
        <f>'CONN-COSC-R-14-SEC-2'!A120</f>
        <v>0</v>
      </c>
      <c r="B125" s="13">
        <f>'CONN-COSC-R-14-SEC-2'!B120</f>
        <v>0</v>
      </c>
      <c r="C125" s="13">
        <f>'CONN-COSC-R-14-SEC-2'!C120</f>
        <v>0</v>
      </c>
      <c r="D125" s="14">
        <f>'CONN-COSC-R-14-SEC-2'!E120</f>
        <v>0</v>
      </c>
      <c r="E125" s="17"/>
      <c r="F125" s="23"/>
      <c r="G125" s="185"/>
      <c r="H125" s="23"/>
      <c r="I125" s="12">
        <f t="shared" si="4"/>
        <v>0</v>
      </c>
      <c r="J125" s="17"/>
    </row>
    <row r="126" spans="1:10">
      <c r="A126" s="12">
        <f>'CONN-COSC-R-14-SEC-2'!A121</f>
        <v>0</v>
      </c>
      <c r="B126" s="13">
        <f>'CONN-COSC-R-14-SEC-2'!B121</f>
        <v>0</v>
      </c>
      <c r="C126" s="13">
        <f>'CONN-COSC-R-14-SEC-2'!C121</f>
        <v>0</v>
      </c>
      <c r="D126" s="14">
        <f>'CONN-COSC-R-14-SEC-2'!E121</f>
        <v>0</v>
      </c>
      <c r="E126" s="17"/>
      <c r="F126" s="23"/>
      <c r="G126" s="185"/>
      <c r="H126" s="23"/>
      <c r="I126" s="12">
        <f t="shared" si="4"/>
        <v>0</v>
      </c>
      <c r="J126" s="17"/>
    </row>
    <row r="127" spans="1:10">
      <c r="A127" s="12">
        <f>'CONN-COSC-R-14-SEC-2'!A122</f>
        <v>0</v>
      </c>
      <c r="B127" s="13">
        <f>'CONN-COSC-R-14-SEC-2'!B122</f>
        <v>0</v>
      </c>
      <c r="C127" s="13">
        <f>'CONN-COSC-R-14-SEC-2'!C122</f>
        <v>0</v>
      </c>
      <c r="D127" s="14">
        <f>'CONN-COSC-R-14-SEC-2'!E122</f>
        <v>0</v>
      </c>
      <c r="E127" s="17"/>
      <c r="F127" s="23"/>
      <c r="G127" s="185"/>
      <c r="H127" s="23"/>
      <c r="I127" s="12">
        <f t="shared" si="4"/>
        <v>0</v>
      </c>
      <c r="J127" s="17"/>
    </row>
    <row r="128" spans="1:10">
      <c r="A128" s="12">
        <f>'CONN-COSC-R-14-SEC-2'!A123</f>
        <v>0</v>
      </c>
      <c r="B128" s="13">
        <f>'CONN-COSC-R-14-SEC-2'!B123</f>
        <v>0</v>
      </c>
      <c r="C128" s="13">
        <f>'CONN-COSC-R-14-SEC-2'!C123</f>
        <v>0</v>
      </c>
      <c r="D128" s="14">
        <f>'CONN-COSC-R-14-SEC-2'!E123</f>
        <v>0</v>
      </c>
      <c r="E128" s="17"/>
      <c r="F128" s="23"/>
      <c r="G128" s="185"/>
      <c r="H128" s="23"/>
      <c r="I128" s="12">
        <f t="shared" ref="I128:I133" si="5">D128</f>
        <v>0</v>
      </c>
      <c r="J128" s="17"/>
    </row>
    <row r="129" spans="1:10">
      <c r="A129" s="12">
        <f>'CONN-COSC-R-14-SEC-2'!A124</f>
        <v>0</v>
      </c>
      <c r="B129" s="13">
        <f>'CONN-COSC-R-14-SEC-2'!B124</f>
        <v>0</v>
      </c>
      <c r="C129" s="13">
        <f>'CONN-COSC-R-14-SEC-2'!C124</f>
        <v>0</v>
      </c>
      <c r="D129" s="14">
        <f>'CONN-COSC-R-14-SEC-2'!E124</f>
        <v>0</v>
      </c>
      <c r="E129" s="17"/>
      <c r="F129" s="23"/>
      <c r="G129" s="185"/>
      <c r="H129" s="23"/>
      <c r="I129" s="12">
        <f t="shared" si="5"/>
        <v>0</v>
      </c>
      <c r="J129" s="17"/>
    </row>
    <row r="130" spans="1:10">
      <c r="A130" s="12">
        <f>'CONN-COSC-R-14-SEC-2'!A125</f>
        <v>0</v>
      </c>
      <c r="B130" s="13">
        <f>'CONN-COSC-R-14-SEC-2'!B125</f>
        <v>0</v>
      </c>
      <c r="C130" s="13">
        <f>'CONN-COSC-R-14-SEC-2'!C125</f>
        <v>0</v>
      </c>
      <c r="D130" s="14">
        <f>'CONN-COSC-R-14-SEC-2'!E125</f>
        <v>0</v>
      </c>
      <c r="E130" s="17"/>
      <c r="F130" s="23"/>
      <c r="G130" s="185"/>
      <c r="H130" s="23"/>
      <c r="I130" s="12">
        <f t="shared" si="5"/>
        <v>0</v>
      </c>
      <c r="J130" s="17"/>
    </row>
    <row r="131" spans="1:10">
      <c r="A131" s="12">
        <f>'CONN-COSC-R-14-SEC-2'!A126</f>
        <v>0</v>
      </c>
      <c r="B131" s="13">
        <f>'CONN-COSC-R-14-SEC-2'!B126</f>
        <v>0</v>
      </c>
      <c r="C131" s="13">
        <f>'CONN-COSC-R-14-SEC-2'!C126</f>
        <v>0</v>
      </c>
      <c r="D131" s="14">
        <f>'CONN-COSC-R-14-SEC-2'!E126</f>
        <v>0</v>
      </c>
      <c r="E131" s="17"/>
      <c r="F131" s="23"/>
      <c r="G131" s="185"/>
      <c r="H131" s="23"/>
      <c r="I131" s="12">
        <f t="shared" si="5"/>
        <v>0</v>
      </c>
      <c r="J131" s="17"/>
    </row>
    <row r="132" spans="1:10">
      <c r="A132" s="12">
        <f>'CONN-COSC-R-14-SEC-2'!A127</f>
        <v>0</v>
      </c>
      <c r="B132" s="13">
        <f>'CONN-COSC-R-14-SEC-2'!B127</f>
        <v>0</v>
      </c>
      <c r="C132" s="13">
        <f>'CONN-COSC-R-14-SEC-2'!C127</f>
        <v>0</v>
      </c>
      <c r="D132" s="14">
        <f>'CONN-COSC-R-14-SEC-2'!E127</f>
        <v>0</v>
      </c>
      <c r="E132" s="17"/>
      <c r="F132" s="23"/>
      <c r="G132" s="185"/>
      <c r="H132" s="23"/>
      <c r="I132" s="12">
        <f t="shared" si="5"/>
        <v>0</v>
      </c>
      <c r="J132" s="17"/>
    </row>
    <row r="133" spans="1:10">
      <c r="A133" s="12">
        <f>'CONN-COSC-R-14-SEC-2'!A128</f>
        <v>0</v>
      </c>
      <c r="B133" s="13">
        <f>'CONN-COSC-R-14-SEC-2'!B128</f>
        <v>0</v>
      </c>
      <c r="C133" s="13">
        <f>'CONN-COSC-R-14-SEC-2'!C128</f>
        <v>0</v>
      </c>
      <c r="D133" s="14">
        <f>'CONN-COSC-R-14-SEC-2'!E128</f>
        <v>0</v>
      </c>
      <c r="E133" s="17"/>
      <c r="F133" s="23"/>
      <c r="G133" s="185"/>
      <c r="H133" s="23"/>
      <c r="I133" s="12">
        <f t="shared" si="5"/>
        <v>0</v>
      </c>
      <c r="J133" s="17"/>
    </row>
    <row r="134" spans="1:10">
      <c r="A134" s="182" t="s">
        <v>530</v>
      </c>
      <c r="B134" s="183"/>
      <c r="C134" s="183"/>
      <c r="D134" s="183"/>
      <c r="E134" s="191"/>
      <c r="F134" s="192"/>
      <c r="G134" s="189"/>
      <c r="H134" s="1"/>
      <c r="I134" s="194" t="s">
        <v>530</v>
      </c>
      <c r="J134" s="194"/>
    </row>
    <row r="135" spans="1:10">
      <c r="A135" s="12">
        <v>1</v>
      </c>
      <c r="B135" s="17">
        <f>'CONN-COSC-R-14-SEC-2'!B132</f>
        <v>0</v>
      </c>
      <c r="C135" s="17">
        <f>'CONN-COSC-R-14-SEC-2'!C132</f>
        <v>0</v>
      </c>
      <c r="D135" s="18">
        <f>'CONN-COSC-R-14-SEC-2'!E132</f>
        <v>0</v>
      </c>
      <c r="E135" s="17"/>
      <c r="F135" s="23"/>
      <c r="G135" s="185"/>
      <c r="H135" s="23"/>
      <c r="I135" s="12">
        <f>D135</f>
        <v>0</v>
      </c>
      <c r="J135" s="17"/>
    </row>
    <row r="136" spans="1:10">
      <c r="A136" s="12">
        <v>2</v>
      </c>
      <c r="B136" s="17"/>
      <c r="C136" s="17"/>
      <c r="D136" s="18"/>
      <c r="E136" s="17"/>
      <c r="F136" s="23"/>
      <c r="G136" s="185"/>
      <c r="H136" s="23"/>
      <c r="I136" s="12">
        <f>D136</f>
        <v>0</v>
      </c>
      <c r="J136" s="17"/>
    </row>
    <row r="137" spans="1:10">
      <c r="A137" s="12">
        <v>3</v>
      </c>
      <c r="B137" s="34"/>
      <c r="C137" s="19"/>
      <c r="D137" s="78"/>
      <c r="E137" s="17"/>
      <c r="F137" s="23"/>
      <c r="G137" s="185"/>
      <c r="H137" s="23"/>
      <c r="I137" s="12"/>
      <c r="J137" s="17"/>
    </row>
    <row r="138" spans="1:10">
      <c r="A138" s="12">
        <v>4</v>
      </c>
      <c r="B138" s="19"/>
      <c r="C138" s="19"/>
      <c r="D138" s="19"/>
      <c r="E138" s="19"/>
      <c r="I138" s="19"/>
      <c r="J138" s="19"/>
    </row>
    <row r="139" spans="1:10">
      <c r="A139" s="12">
        <v>5</v>
      </c>
      <c r="B139" s="19"/>
      <c r="C139" s="19"/>
      <c r="D139" s="19"/>
      <c r="E139" s="19"/>
      <c r="I139" s="19"/>
      <c r="J139" s="19"/>
    </row>
    <row r="140" spans="1:10">
      <c r="A140" s="195"/>
      <c r="B140" s="196"/>
      <c r="C140" s="196"/>
      <c r="D140" s="196"/>
      <c r="E140" s="196"/>
      <c r="I140" s="196"/>
      <c r="J140" s="196"/>
    </row>
    <row r="141" ht="23.25" spans="1:11">
      <c r="A141" s="4" t="s">
        <v>666</v>
      </c>
      <c r="B141" s="4"/>
      <c r="C141" s="4"/>
      <c r="D141" s="4"/>
      <c r="E141" s="4"/>
      <c r="G141" s="184"/>
      <c r="H141" s="20"/>
      <c r="I141" s="20"/>
      <c r="J141" s="29"/>
      <c r="K141" s="29"/>
    </row>
    <row r="142" ht="23.25" spans="1:11">
      <c r="A142" s="5" t="s">
        <v>667</v>
      </c>
      <c r="B142" s="5"/>
      <c r="C142" s="5"/>
      <c r="D142" s="5"/>
      <c r="E142" s="5"/>
      <c r="G142" s="184"/>
      <c r="H142" s="21"/>
      <c r="I142" s="21"/>
      <c r="J142" s="30"/>
      <c r="K142" s="30"/>
    </row>
    <row r="143" ht="23.25" spans="1:11">
      <c r="A143" s="5" t="s">
        <v>1219</v>
      </c>
      <c r="B143" s="5"/>
      <c r="C143" s="5"/>
      <c r="D143" s="5"/>
      <c r="E143" s="5"/>
      <c r="G143" s="184"/>
      <c r="H143" s="21"/>
      <c r="I143" s="22"/>
      <c r="J143" s="30"/>
      <c r="K143" s="30"/>
    </row>
    <row r="144" ht="23.25" spans="1:11">
      <c r="A144" s="5" t="s">
        <v>1212</v>
      </c>
      <c r="B144" s="5"/>
      <c r="C144" s="5"/>
      <c r="D144" s="5"/>
      <c r="E144" s="5"/>
      <c r="G144" s="184"/>
      <c r="H144" s="21"/>
      <c r="I144" s="22"/>
      <c r="J144" s="30"/>
      <c r="K144" s="30"/>
    </row>
    <row r="145" spans="1:11">
      <c r="A145" s="6" t="s">
        <v>1369</v>
      </c>
      <c r="B145" s="6"/>
      <c r="C145" s="6"/>
      <c r="D145" s="6"/>
      <c r="E145" s="23"/>
      <c r="F145" s="23"/>
      <c r="G145" s="185"/>
      <c r="H145" s="1" t="str">
        <f>A145</f>
        <v>Year II Semester II  2023</v>
      </c>
      <c r="I145" s="1"/>
      <c r="J145" s="1"/>
      <c r="K145" s="1"/>
    </row>
    <row r="146" ht="35.25" customHeight="1" spans="1:11">
      <c r="A146" s="7" t="s">
        <v>1227</v>
      </c>
      <c r="B146" s="7"/>
      <c r="C146" s="7"/>
      <c r="D146" s="7"/>
      <c r="E146" s="7"/>
      <c r="G146" s="186"/>
      <c r="H146" s="187" t="str">
        <f>A146</f>
        <v>COURSE TITLE: Fundamental of Databese mgmt. System</v>
      </c>
      <c r="I146" s="193"/>
      <c r="J146" s="193"/>
      <c r="K146" s="193"/>
    </row>
    <row r="147" spans="1:11">
      <c r="A147" s="6" t="s">
        <v>1376</v>
      </c>
      <c r="B147" s="6"/>
      <c r="C147" s="6"/>
      <c r="D147" s="6"/>
      <c r="E147" s="188"/>
      <c r="G147" s="185"/>
      <c r="H147" s="6" t="str">
        <f>A147</f>
        <v>COURSE NO: COSC 2072 </v>
      </c>
      <c r="I147" s="6"/>
      <c r="J147" s="6"/>
      <c r="K147" s="6"/>
    </row>
    <row r="148" spans="1:11">
      <c r="A148" s="6" t="s">
        <v>1372</v>
      </c>
      <c r="B148" s="6"/>
      <c r="C148" s="6"/>
      <c r="D148" s="6"/>
      <c r="E148" s="1"/>
      <c r="G148" s="185"/>
      <c r="H148" s="1" t="str">
        <f>A148</f>
        <v>SECTION: COSC/R/14-2</v>
      </c>
      <c r="I148" s="1"/>
      <c r="J148" s="1"/>
      <c r="K148" s="1"/>
    </row>
    <row r="149" spans="1:11">
      <c r="A149" s="8" t="s">
        <v>476</v>
      </c>
      <c r="B149" s="8"/>
      <c r="C149" s="8"/>
      <c r="D149" s="8"/>
      <c r="E149" s="1"/>
      <c r="G149" s="185"/>
      <c r="H149" s="1" t="str">
        <f>A149</f>
        <v>INSTRUCTOR: </v>
      </c>
      <c r="I149" s="1"/>
      <c r="J149" s="1"/>
      <c r="K149" s="1"/>
    </row>
    <row r="150" spans="1:11">
      <c r="A150" s="9" t="s">
        <v>675</v>
      </c>
      <c r="B150" s="10" t="s">
        <v>477</v>
      </c>
      <c r="C150" s="11"/>
      <c r="D150" s="9" t="s">
        <v>9</v>
      </c>
      <c r="E150" s="9" t="s">
        <v>676</v>
      </c>
      <c r="F150" s="1"/>
      <c r="G150" s="189"/>
      <c r="H150" s="1"/>
      <c r="I150" s="9" t="s">
        <v>9</v>
      </c>
      <c r="J150" s="9" t="s">
        <v>676</v>
      </c>
      <c r="K150" s="1"/>
    </row>
    <row r="151" spans="1:10">
      <c r="A151" s="12">
        <f>'CONN-COSC-R-14-SEC-2'!A144</f>
        <v>0</v>
      </c>
      <c r="B151" s="13">
        <f>'CONN-COSC-R-14-SEC-2'!B144</f>
        <v>0</v>
      </c>
      <c r="C151" s="13">
        <f>'CONN-COSC-R-14-SEC-2'!C144</f>
        <v>0</v>
      </c>
      <c r="D151" s="14">
        <f>'CONN-COSC-R-14-SEC-2'!E144</f>
        <v>0</v>
      </c>
      <c r="E151" s="17"/>
      <c r="F151" s="23"/>
      <c r="G151" s="185"/>
      <c r="H151" s="23"/>
      <c r="I151" s="12">
        <f>D151</f>
        <v>0</v>
      </c>
      <c r="J151" s="17"/>
    </row>
    <row r="152" spans="1:10">
      <c r="A152" s="12">
        <f>'CONN-COSC-R-14-SEC-2'!A145</f>
        <v>0</v>
      </c>
      <c r="B152" s="13">
        <f>'CONN-COSC-R-14-SEC-2'!B145</f>
        <v>0</v>
      </c>
      <c r="C152" s="13">
        <f>'CONN-COSC-R-14-SEC-2'!C145</f>
        <v>0</v>
      </c>
      <c r="D152" s="14">
        <f>'CONN-COSC-R-14-SEC-2'!E145</f>
        <v>0</v>
      </c>
      <c r="E152" s="17"/>
      <c r="F152" s="23"/>
      <c r="G152" s="185"/>
      <c r="H152" s="23"/>
      <c r="I152" s="12">
        <f t="shared" ref="I152:I174" si="6">D152</f>
        <v>0</v>
      </c>
      <c r="J152" s="17"/>
    </row>
    <row r="153" spans="1:10">
      <c r="A153" s="12">
        <f>'CONN-COSC-R-14-SEC-2'!A146</f>
        <v>0</v>
      </c>
      <c r="B153" s="13">
        <f>'CONN-COSC-R-14-SEC-2'!B146</f>
        <v>0</v>
      </c>
      <c r="C153" s="13">
        <f>'CONN-COSC-R-14-SEC-2'!C146</f>
        <v>0</v>
      </c>
      <c r="D153" s="14">
        <f>'CONN-COSC-R-14-SEC-2'!E146</f>
        <v>0</v>
      </c>
      <c r="E153" s="17"/>
      <c r="F153" s="23"/>
      <c r="G153" s="185"/>
      <c r="H153" s="23"/>
      <c r="I153" s="12">
        <f t="shared" si="6"/>
        <v>0</v>
      </c>
      <c r="J153" s="17"/>
    </row>
    <row r="154" spans="1:10">
      <c r="A154" s="12">
        <f>'CONN-COSC-R-14-SEC-2'!A147</f>
        <v>0</v>
      </c>
      <c r="B154" s="13">
        <f>'CONN-COSC-R-14-SEC-2'!B147</f>
        <v>0</v>
      </c>
      <c r="C154" s="13">
        <f>'CONN-COSC-R-14-SEC-2'!C147</f>
        <v>0</v>
      </c>
      <c r="D154" s="14">
        <f>'CONN-COSC-R-14-SEC-2'!E147</f>
        <v>0</v>
      </c>
      <c r="E154" s="17"/>
      <c r="F154" s="23" t="s">
        <v>681</v>
      </c>
      <c r="G154" s="185"/>
      <c r="H154" s="23"/>
      <c r="I154" s="12">
        <f t="shared" si="6"/>
        <v>0</v>
      </c>
      <c r="J154" s="17"/>
    </row>
    <row r="155" spans="1:10">
      <c r="A155" s="12">
        <f>'CONN-COSC-R-14-SEC-2'!A148</f>
        <v>0</v>
      </c>
      <c r="B155" s="13">
        <f>'CONN-COSC-R-14-SEC-2'!B148</f>
        <v>0</v>
      </c>
      <c r="C155" s="13">
        <f>'CONN-COSC-R-14-SEC-2'!C148</f>
        <v>0</v>
      </c>
      <c r="D155" s="14">
        <f>'CONN-COSC-R-14-SEC-2'!E148</f>
        <v>0</v>
      </c>
      <c r="E155" s="17"/>
      <c r="F155" s="25" t="s">
        <v>684</v>
      </c>
      <c r="G155" s="190"/>
      <c r="H155" s="25"/>
      <c r="I155" s="12">
        <f t="shared" si="6"/>
        <v>0</v>
      </c>
      <c r="J155" s="17"/>
    </row>
    <row r="156" spans="1:10">
      <c r="A156" s="12">
        <f>'CONN-COSC-R-14-SEC-2'!A149</f>
        <v>0</v>
      </c>
      <c r="B156" s="13">
        <f>'CONN-COSC-R-14-SEC-2'!B149</f>
        <v>0</v>
      </c>
      <c r="C156" s="13">
        <f>'CONN-COSC-R-14-SEC-2'!C149</f>
        <v>0</v>
      </c>
      <c r="D156" s="14">
        <f>'CONN-COSC-R-14-SEC-2'!E149</f>
        <v>0</v>
      </c>
      <c r="E156" s="17"/>
      <c r="F156" s="25" t="s">
        <v>690</v>
      </c>
      <c r="G156" s="190"/>
      <c r="H156" s="25"/>
      <c r="I156" s="12">
        <f t="shared" si="6"/>
        <v>0</v>
      </c>
      <c r="J156" s="17"/>
    </row>
    <row r="157" spans="1:10">
      <c r="A157" s="12">
        <f>'CONN-COSC-R-14-SEC-2'!A150</f>
        <v>0</v>
      </c>
      <c r="B157" s="13">
        <f>'CONN-COSC-R-14-SEC-2'!B150</f>
        <v>0</v>
      </c>
      <c r="C157" s="13">
        <f>'CONN-COSC-R-14-SEC-2'!C150</f>
        <v>0</v>
      </c>
      <c r="D157" s="14">
        <f>'CONN-COSC-R-14-SEC-2'!E150</f>
        <v>0</v>
      </c>
      <c r="E157" s="17"/>
      <c r="F157" s="25" t="s">
        <v>693</v>
      </c>
      <c r="G157" s="190"/>
      <c r="H157" s="25"/>
      <c r="I157" s="12">
        <f t="shared" si="6"/>
        <v>0</v>
      </c>
      <c r="J157" s="17"/>
    </row>
    <row r="158" spans="1:10">
      <c r="A158" s="12">
        <f>'CONN-COSC-R-14-SEC-2'!A151</f>
        <v>0</v>
      </c>
      <c r="B158" s="13">
        <f>'CONN-COSC-R-14-SEC-2'!B151</f>
        <v>0</v>
      </c>
      <c r="C158" s="13">
        <f>'CONN-COSC-R-14-SEC-2'!C151</f>
        <v>0</v>
      </c>
      <c r="D158" s="14">
        <f>'CONN-COSC-R-14-SEC-2'!E151</f>
        <v>0</v>
      </c>
      <c r="E158" s="17"/>
      <c r="F158" s="25" t="s">
        <v>696</v>
      </c>
      <c r="G158" s="190"/>
      <c r="H158" s="25"/>
      <c r="I158" s="12">
        <f t="shared" si="6"/>
        <v>0</v>
      </c>
      <c r="J158" s="17"/>
    </row>
    <row r="159" spans="1:10">
      <c r="A159" s="12">
        <f>'CONN-COSC-R-14-SEC-2'!A152</f>
        <v>0</v>
      </c>
      <c r="B159" s="13">
        <f>'CONN-COSC-R-14-SEC-2'!B152</f>
        <v>0</v>
      </c>
      <c r="C159" s="13">
        <f>'CONN-COSC-R-14-SEC-2'!C152</f>
        <v>0</v>
      </c>
      <c r="D159" s="14">
        <f>'CONN-COSC-R-14-SEC-2'!E152</f>
        <v>0</v>
      </c>
      <c r="E159" s="17"/>
      <c r="F159" s="25" t="s">
        <v>699</v>
      </c>
      <c r="G159" s="190"/>
      <c r="H159" s="25"/>
      <c r="I159" s="12">
        <f t="shared" si="6"/>
        <v>0</v>
      </c>
      <c r="J159" s="17"/>
    </row>
    <row r="160" spans="1:10">
      <c r="A160" s="12">
        <f>'CONN-COSC-R-14-SEC-2'!A153</f>
        <v>0</v>
      </c>
      <c r="B160" s="13">
        <f>'CONN-COSC-R-14-SEC-2'!B153</f>
        <v>0</v>
      </c>
      <c r="C160" s="13">
        <f>'CONN-COSC-R-14-SEC-2'!C153</f>
        <v>0</v>
      </c>
      <c r="D160" s="14">
        <f>'CONN-COSC-R-14-SEC-2'!E153</f>
        <v>0</v>
      </c>
      <c r="E160" s="17"/>
      <c r="F160" s="25" t="s">
        <v>705</v>
      </c>
      <c r="G160" s="190"/>
      <c r="H160" s="25"/>
      <c r="I160" s="12">
        <f t="shared" si="6"/>
        <v>0</v>
      </c>
      <c r="J160" s="17"/>
    </row>
    <row r="161" spans="1:10">
      <c r="A161" s="12">
        <f>'CONN-COSC-R-14-SEC-2'!A154</f>
        <v>0</v>
      </c>
      <c r="B161" s="13">
        <f>'CONN-COSC-R-14-SEC-2'!B154</f>
        <v>0</v>
      </c>
      <c r="C161" s="13">
        <f>'CONN-COSC-R-14-SEC-2'!C154</f>
        <v>0</v>
      </c>
      <c r="D161" s="14">
        <f>'CONN-COSC-R-14-SEC-2'!E154</f>
        <v>0</v>
      </c>
      <c r="E161" s="17"/>
      <c r="F161" s="25" t="s">
        <v>702</v>
      </c>
      <c r="G161" s="190"/>
      <c r="H161" s="25"/>
      <c r="I161" s="12">
        <f t="shared" si="6"/>
        <v>0</v>
      </c>
      <c r="J161" s="17"/>
    </row>
    <row r="162" spans="1:10">
      <c r="A162" s="12">
        <f>'CONN-COSC-R-14-SEC-2'!A155</f>
        <v>0</v>
      </c>
      <c r="B162" s="13">
        <f>'CONN-COSC-R-14-SEC-2'!B155</f>
        <v>0</v>
      </c>
      <c r="C162" s="13">
        <f>'CONN-COSC-R-14-SEC-2'!C155</f>
        <v>0</v>
      </c>
      <c r="D162" s="14">
        <f>'CONN-COSC-R-14-SEC-2'!E155</f>
        <v>0</v>
      </c>
      <c r="E162" s="17"/>
      <c r="F162" s="25" t="s">
        <v>708</v>
      </c>
      <c r="G162" s="190"/>
      <c r="H162" s="25"/>
      <c r="I162" s="12">
        <f t="shared" si="6"/>
        <v>0</v>
      </c>
      <c r="J162" s="17"/>
    </row>
    <row r="163" spans="1:10">
      <c r="A163" s="12">
        <f>'CONN-COSC-R-14-SEC-2'!A156</f>
        <v>0</v>
      </c>
      <c r="B163" s="13">
        <f>'CONN-COSC-R-14-SEC-2'!B156</f>
        <v>0</v>
      </c>
      <c r="C163" s="13">
        <f>'CONN-COSC-R-14-SEC-2'!C156</f>
        <v>0</v>
      </c>
      <c r="D163" s="14">
        <f>'CONN-COSC-R-14-SEC-2'!E156</f>
        <v>0</v>
      </c>
      <c r="E163" s="17"/>
      <c r="F163" s="25" t="s">
        <v>1217</v>
      </c>
      <c r="G163" s="190"/>
      <c r="H163" s="25"/>
      <c r="I163" s="12">
        <f t="shared" si="6"/>
        <v>0</v>
      </c>
      <c r="J163" s="17"/>
    </row>
    <row r="164" spans="1:10">
      <c r="A164" s="12">
        <f>'CONN-COSC-R-14-SEC-2'!A157</f>
        <v>0</v>
      </c>
      <c r="B164" s="13">
        <f>'CONN-COSC-R-14-SEC-2'!B157</f>
        <v>0</v>
      </c>
      <c r="C164" s="13">
        <f>'CONN-COSC-R-14-SEC-2'!C157</f>
        <v>0</v>
      </c>
      <c r="D164" s="14">
        <f>'CONN-COSC-R-14-SEC-2'!E157</f>
        <v>0</v>
      </c>
      <c r="E164" s="17"/>
      <c r="F164" s="25" t="s">
        <v>1218</v>
      </c>
      <c r="G164" s="190"/>
      <c r="H164" s="25"/>
      <c r="I164" s="12">
        <f t="shared" si="6"/>
        <v>0</v>
      </c>
      <c r="J164" s="17"/>
    </row>
    <row r="165" spans="1:10">
      <c r="A165" s="12">
        <f>'CONN-COSC-R-14-SEC-2'!A158</f>
        <v>0</v>
      </c>
      <c r="B165" s="13">
        <f>'CONN-COSC-R-14-SEC-2'!B158</f>
        <v>0</v>
      </c>
      <c r="C165" s="13">
        <f>'CONN-COSC-R-14-SEC-2'!C158</f>
        <v>0</v>
      </c>
      <c r="D165" s="14">
        <f>'CONN-COSC-R-14-SEC-2'!E158</f>
        <v>0</v>
      </c>
      <c r="E165" s="17"/>
      <c r="F165" s="23"/>
      <c r="G165" s="185"/>
      <c r="H165" s="23"/>
      <c r="I165" s="12">
        <f t="shared" si="6"/>
        <v>0</v>
      </c>
      <c r="J165" s="17"/>
    </row>
    <row r="166" spans="1:10">
      <c r="A166" s="12">
        <f>'CONN-COSC-R-14-SEC-2'!A159</f>
        <v>0</v>
      </c>
      <c r="B166" s="13">
        <f>'CONN-COSC-R-14-SEC-2'!B159</f>
        <v>0</v>
      </c>
      <c r="C166" s="13">
        <f>'CONN-COSC-R-14-SEC-2'!C159</f>
        <v>0</v>
      </c>
      <c r="D166" s="14">
        <f>'CONN-COSC-R-14-SEC-2'!E159</f>
        <v>0</v>
      </c>
      <c r="E166" s="17"/>
      <c r="F166" s="23"/>
      <c r="G166" s="185"/>
      <c r="H166" s="23"/>
      <c r="I166" s="12">
        <f t="shared" si="6"/>
        <v>0</v>
      </c>
      <c r="J166" s="17"/>
    </row>
    <row r="167" spans="1:10">
      <c r="A167" s="12">
        <f>'CONN-COSC-R-14-SEC-2'!A160</f>
        <v>0</v>
      </c>
      <c r="B167" s="13">
        <f>'CONN-COSC-R-14-SEC-2'!B160</f>
        <v>0</v>
      </c>
      <c r="C167" s="13">
        <f>'CONN-COSC-R-14-SEC-2'!C160</f>
        <v>0</v>
      </c>
      <c r="D167" s="14">
        <f>'CONN-COSC-R-14-SEC-2'!E160</f>
        <v>0</v>
      </c>
      <c r="E167" s="17"/>
      <c r="F167" s="23"/>
      <c r="G167" s="185"/>
      <c r="H167" s="23"/>
      <c r="I167" s="12">
        <f t="shared" si="6"/>
        <v>0</v>
      </c>
      <c r="J167" s="17"/>
    </row>
    <row r="168" spans="1:10">
      <c r="A168" s="12">
        <f>'CONN-COSC-R-14-SEC-2'!A161</f>
        <v>0</v>
      </c>
      <c r="B168" s="13">
        <f>'CONN-COSC-R-14-SEC-2'!B161</f>
        <v>0</v>
      </c>
      <c r="C168" s="13">
        <f>'CONN-COSC-R-14-SEC-2'!C161</f>
        <v>0</v>
      </c>
      <c r="D168" s="14">
        <f>'CONN-COSC-R-14-SEC-2'!E161</f>
        <v>0</v>
      </c>
      <c r="E168" s="17"/>
      <c r="F168" s="23"/>
      <c r="G168" s="185"/>
      <c r="H168" s="23"/>
      <c r="I168" s="12">
        <f t="shared" si="6"/>
        <v>0</v>
      </c>
      <c r="J168" s="17"/>
    </row>
    <row r="169" spans="1:10">
      <c r="A169" s="12">
        <f>'CONN-COSC-R-14-SEC-2'!A162</f>
        <v>0</v>
      </c>
      <c r="B169" s="13">
        <f>'CONN-COSC-R-14-SEC-2'!B162</f>
        <v>0</v>
      </c>
      <c r="C169" s="13">
        <f>'CONN-COSC-R-14-SEC-2'!C162</f>
        <v>0</v>
      </c>
      <c r="D169" s="14">
        <f>'CONN-COSC-R-14-SEC-2'!E162</f>
        <v>0</v>
      </c>
      <c r="E169" s="17"/>
      <c r="F169" s="23"/>
      <c r="G169" s="185"/>
      <c r="H169" s="23"/>
      <c r="I169" s="12">
        <f t="shared" si="6"/>
        <v>0</v>
      </c>
      <c r="J169" s="17"/>
    </row>
    <row r="170" spans="1:10">
      <c r="A170" s="12">
        <f>'CONN-COSC-R-14-SEC-2'!A163</f>
        <v>0</v>
      </c>
      <c r="B170" s="13">
        <f>'CONN-COSC-R-14-SEC-2'!B163</f>
        <v>0</v>
      </c>
      <c r="C170" s="13">
        <f>'CONN-COSC-R-14-SEC-2'!C163</f>
        <v>0</v>
      </c>
      <c r="D170" s="14">
        <f>'CONN-COSC-R-14-SEC-2'!E163</f>
        <v>0</v>
      </c>
      <c r="E170" s="17"/>
      <c r="F170" s="23"/>
      <c r="G170" s="185"/>
      <c r="H170" s="23"/>
      <c r="I170" s="12">
        <f t="shared" si="6"/>
        <v>0</v>
      </c>
      <c r="J170" s="17"/>
    </row>
    <row r="171" spans="1:10">
      <c r="A171" s="12">
        <f>'CONN-COSC-R-14-SEC-2'!A164</f>
        <v>0</v>
      </c>
      <c r="B171" s="13">
        <f>'CONN-COSC-R-14-SEC-2'!B164</f>
        <v>0</v>
      </c>
      <c r="C171" s="13">
        <f>'CONN-COSC-R-14-SEC-2'!C164</f>
        <v>0</v>
      </c>
      <c r="D171" s="14">
        <f>'CONN-COSC-R-14-SEC-2'!E164</f>
        <v>0</v>
      </c>
      <c r="E171" s="17"/>
      <c r="F171" s="23"/>
      <c r="G171" s="185"/>
      <c r="H171" s="23"/>
      <c r="I171" s="12">
        <f t="shared" si="6"/>
        <v>0</v>
      </c>
      <c r="J171" s="17"/>
    </row>
    <row r="172" spans="1:10">
      <c r="A172" s="12">
        <f>'CONN-COSC-R-14-SEC-2'!A165</f>
        <v>0</v>
      </c>
      <c r="B172" s="13">
        <f>'CONN-COSC-R-14-SEC-2'!B165</f>
        <v>0</v>
      </c>
      <c r="C172" s="13">
        <f>'CONN-COSC-R-14-SEC-2'!C165</f>
        <v>0</v>
      </c>
      <c r="D172" s="14">
        <f>'CONN-COSC-R-14-SEC-2'!E165</f>
        <v>0</v>
      </c>
      <c r="E172" s="17"/>
      <c r="F172" s="23"/>
      <c r="G172" s="185"/>
      <c r="H172" s="23"/>
      <c r="I172" s="12">
        <f t="shared" si="6"/>
        <v>0</v>
      </c>
      <c r="J172" s="17"/>
    </row>
    <row r="173" spans="1:10">
      <c r="A173" s="12">
        <f>'CONN-COSC-R-14-SEC-2'!A166</f>
        <v>0</v>
      </c>
      <c r="B173" s="13">
        <f>'CONN-COSC-R-14-SEC-2'!B166</f>
        <v>0</v>
      </c>
      <c r="C173" s="13">
        <f>'CONN-COSC-R-14-SEC-2'!C166</f>
        <v>0</v>
      </c>
      <c r="D173" s="14">
        <f>'CONN-COSC-R-14-SEC-2'!E166</f>
        <v>0</v>
      </c>
      <c r="E173" s="17"/>
      <c r="F173" s="23"/>
      <c r="G173" s="185"/>
      <c r="H173" s="23"/>
      <c r="I173" s="12">
        <f t="shared" si="6"/>
        <v>0</v>
      </c>
      <c r="J173" s="17"/>
    </row>
    <row r="174" spans="1:10">
      <c r="A174" s="12">
        <f>'CONN-COSC-R-14-SEC-2'!A167</f>
        <v>0</v>
      </c>
      <c r="B174" s="13">
        <f>'CONN-COSC-R-14-SEC-2'!B167</f>
        <v>0</v>
      </c>
      <c r="C174" s="13">
        <f>'CONN-COSC-R-14-SEC-2'!C167</f>
        <v>0</v>
      </c>
      <c r="D174" s="14">
        <f>'CONN-COSC-R-14-SEC-2'!E167</f>
        <v>0</v>
      </c>
      <c r="E174" s="17"/>
      <c r="F174" s="23"/>
      <c r="G174" s="185"/>
      <c r="H174" s="23"/>
      <c r="I174" s="12">
        <f t="shared" si="6"/>
        <v>0</v>
      </c>
      <c r="J174" s="17"/>
    </row>
    <row r="175" spans="1:10">
      <c r="A175" s="12">
        <f>'CONN-COSC-R-14-SEC-2'!A168</f>
        <v>0</v>
      </c>
      <c r="B175" s="13">
        <f>'CONN-COSC-R-14-SEC-2'!B168</f>
        <v>0</v>
      </c>
      <c r="C175" s="13">
        <f>'CONN-COSC-R-14-SEC-2'!C168</f>
        <v>0</v>
      </c>
      <c r="D175" s="14">
        <f>'CONN-COSC-R-14-SEC-2'!E168</f>
        <v>0</v>
      </c>
      <c r="E175" s="17"/>
      <c r="F175" s="23"/>
      <c r="G175" s="185"/>
      <c r="H175" s="23"/>
      <c r="I175" s="12">
        <f t="shared" ref="I175:I180" si="7">D175</f>
        <v>0</v>
      </c>
      <c r="J175" s="17"/>
    </row>
    <row r="176" spans="1:10">
      <c r="A176" s="12">
        <f>'CONN-COSC-R-14-SEC-2'!A169</f>
        <v>0</v>
      </c>
      <c r="B176" s="13">
        <f>'CONN-COSC-R-14-SEC-2'!B169</f>
        <v>0</v>
      </c>
      <c r="C176" s="13">
        <f>'CONN-COSC-R-14-SEC-2'!C169</f>
        <v>0</v>
      </c>
      <c r="D176" s="14">
        <f>'CONN-COSC-R-14-SEC-2'!E169</f>
        <v>0</v>
      </c>
      <c r="E176" s="17"/>
      <c r="F176" s="23"/>
      <c r="G176" s="185"/>
      <c r="H176" s="23"/>
      <c r="I176" s="12">
        <f t="shared" si="7"/>
        <v>0</v>
      </c>
      <c r="J176" s="17"/>
    </row>
    <row r="177" spans="1:10">
      <c r="A177" s="12">
        <f>'CONN-COSC-R-14-SEC-2'!A170</f>
        <v>0</v>
      </c>
      <c r="B177" s="13">
        <f>'CONN-COSC-R-14-SEC-2'!B170</f>
        <v>0</v>
      </c>
      <c r="C177" s="13">
        <f>'CONN-COSC-R-14-SEC-2'!C170</f>
        <v>0</v>
      </c>
      <c r="D177" s="14">
        <f>'CONN-COSC-R-14-SEC-2'!E170</f>
        <v>0</v>
      </c>
      <c r="E177" s="17"/>
      <c r="F177" s="23"/>
      <c r="G177" s="185"/>
      <c r="H177" s="23"/>
      <c r="I177" s="12">
        <f t="shared" si="7"/>
        <v>0</v>
      </c>
      <c r="J177" s="17"/>
    </row>
    <row r="178" spans="1:10">
      <c r="A178" s="12">
        <f>'CONN-COSC-R-14-SEC-2'!A171</f>
        <v>0</v>
      </c>
      <c r="B178" s="13">
        <f>'CONN-COSC-R-14-SEC-2'!B171</f>
        <v>0</v>
      </c>
      <c r="C178" s="13">
        <f>'CONN-COSC-R-14-SEC-2'!C171</f>
        <v>0</v>
      </c>
      <c r="D178" s="14">
        <f>'CONN-COSC-R-14-SEC-2'!E171</f>
        <v>0</v>
      </c>
      <c r="E178" s="17"/>
      <c r="F178" s="23"/>
      <c r="G178" s="185"/>
      <c r="H178" s="23"/>
      <c r="I178" s="12">
        <f t="shared" si="7"/>
        <v>0</v>
      </c>
      <c r="J178" s="17"/>
    </row>
    <row r="179" spans="1:10">
      <c r="A179" s="12">
        <f>'CONN-COSC-R-14-SEC-2'!A172</f>
        <v>0</v>
      </c>
      <c r="B179" s="13">
        <f>'CONN-COSC-R-14-SEC-2'!B172</f>
        <v>0</v>
      </c>
      <c r="C179" s="13">
        <f>'CONN-COSC-R-14-SEC-2'!C172</f>
        <v>0</v>
      </c>
      <c r="D179" s="14">
        <f>'CONN-COSC-R-14-SEC-2'!E172</f>
        <v>0</v>
      </c>
      <c r="E179" s="17"/>
      <c r="F179" s="23"/>
      <c r="G179" s="185"/>
      <c r="H179" s="23"/>
      <c r="I179" s="12">
        <f t="shared" si="7"/>
        <v>0</v>
      </c>
      <c r="J179" s="17"/>
    </row>
    <row r="180" spans="1:10">
      <c r="A180" s="12">
        <f>'CONN-COSC-R-14-SEC-2'!A173</f>
        <v>0</v>
      </c>
      <c r="B180" s="13">
        <f>'CONN-COSC-R-14-SEC-2'!B173</f>
        <v>0</v>
      </c>
      <c r="C180" s="13">
        <f>'CONN-COSC-R-14-SEC-2'!C173</f>
        <v>0</v>
      </c>
      <c r="D180" s="14">
        <f>'CONN-COSC-R-14-SEC-2'!E173</f>
        <v>0</v>
      </c>
      <c r="E180" s="17"/>
      <c r="F180" s="23"/>
      <c r="G180" s="185"/>
      <c r="H180" s="23"/>
      <c r="I180" s="12">
        <f t="shared" si="7"/>
        <v>0</v>
      </c>
      <c r="J180" s="17"/>
    </row>
    <row r="181" spans="1:11">
      <c r="A181" s="182" t="s">
        <v>530</v>
      </c>
      <c r="B181" s="183"/>
      <c r="C181" s="183"/>
      <c r="D181" s="183"/>
      <c r="E181" s="191"/>
      <c r="F181" s="192"/>
      <c r="G181" s="189"/>
      <c r="H181" s="1"/>
      <c r="I181" s="194" t="s">
        <v>530</v>
      </c>
      <c r="J181" s="194"/>
      <c r="K181" s="1"/>
    </row>
    <row r="182" spans="1:10">
      <c r="A182" s="12">
        <v>1</v>
      </c>
      <c r="B182" s="17"/>
      <c r="C182" s="17"/>
      <c r="D182" s="18"/>
      <c r="E182" s="19"/>
      <c r="F182" s="1"/>
      <c r="G182" s="189"/>
      <c r="H182" s="1"/>
      <c r="I182" s="18" t="s">
        <v>1377</v>
      </c>
      <c r="J182" s="17"/>
    </row>
    <row r="183" spans="1:10">
      <c r="A183" s="12">
        <v>2</v>
      </c>
      <c r="B183" s="17"/>
      <c r="C183" s="17"/>
      <c r="D183" s="18"/>
      <c r="E183" s="34"/>
      <c r="F183" s="1"/>
      <c r="G183" s="189"/>
      <c r="H183" s="1"/>
      <c r="I183" s="18" t="s">
        <v>1378</v>
      </c>
      <c r="J183" s="17"/>
    </row>
    <row r="184" spans="1:10">
      <c r="A184" s="12">
        <v>3</v>
      </c>
      <c r="B184" s="54"/>
      <c r="C184" s="55"/>
      <c r="D184" s="12"/>
      <c r="E184" s="34"/>
      <c r="F184" s="1"/>
      <c r="G184" s="189"/>
      <c r="H184" s="1"/>
      <c r="I184" s="12"/>
      <c r="J184" s="17"/>
    </row>
    <row r="185" spans="1:10">
      <c r="A185" s="12">
        <v>4</v>
      </c>
      <c r="B185" s="54"/>
      <c r="C185" s="55"/>
      <c r="D185" s="12"/>
      <c r="E185" s="17"/>
      <c r="F185" s="23"/>
      <c r="G185" s="185"/>
      <c r="H185" s="23"/>
      <c r="I185" s="12"/>
      <c r="J185" s="17"/>
    </row>
    <row r="186" spans="1:10">
      <c r="A186" s="12">
        <v>5</v>
      </c>
      <c r="B186" s="54"/>
      <c r="C186" s="55"/>
      <c r="D186" s="12"/>
      <c r="E186" s="17"/>
      <c r="F186" s="23"/>
      <c r="G186" s="185"/>
      <c r="H186" s="23"/>
      <c r="I186" s="12"/>
      <c r="J186" s="17"/>
    </row>
    <row r="187" spans="1:10">
      <c r="A187" s="188"/>
      <c r="B187" s="6"/>
      <c r="C187" s="188"/>
      <c r="D187" s="188"/>
      <c r="E187" s="23"/>
      <c r="F187" s="23"/>
      <c r="G187" s="185"/>
      <c r="H187" s="23"/>
      <c r="I187" s="188"/>
      <c r="J187" s="23"/>
    </row>
    <row r="188" ht="23.25" spans="1:11">
      <c r="A188" s="4" t="s">
        <v>666</v>
      </c>
      <c r="B188" s="4"/>
      <c r="C188" s="4"/>
      <c r="D188" s="4"/>
      <c r="E188" s="29"/>
      <c r="G188" s="184"/>
      <c r="H188" s="20"/>
      <c r="I188" s="20"/>
      <c r="J188" s="29"/>
      <c r="K188" s="29"/>
    </row>
    <row r="189" ht="23.25" spans="1:11">
      <c r="A189" s="5" t="s">
        <v>1211</v>
      </c>
      <c r="B189" s="5"/>
      <c r="C189" s="5"/>
      <c r="D189" s="5"/>
      <c r="E189" s="30"/>
      <c r="G189" s="184"/>
      <c r="H189" s="21"/>
      <c r="I189" s="21"/>
      <c r="J189" s="30"/>
      <c r="K189" s="30"/>
    </row>
    <row r="190" ht="23.25" spans="1:11">
      <c r="A190" s="5" t="s">
        <v>1219</v>
      </c>
      <c r="B190" s="5"/>
      <c r="C190" s="5"/>
      <c r="D190" s="5"/>
      <c r="E190" s="30"/>
      <c r="G190" s="184"/>
      <c r="H190" s="21"/>
      <c r="I190" s="22"/>
      <c r="J190" s="30"/>
      <c r="K190" s="30"/>
    </row>
    <row r="191" ht="23.25" spans="1:11">
      <c r="A191" s="5" t="s">
        <v>1212</v>
      </c>
      <c r="B191" s="5"/>
      <c r="C191" s="5"/>
      <c r="D191" s="5"/>
      <c r="E191" s="30"/>
      <c r="G191" s="184"/>
      <c r="H191" s="21"/>
      <c r="I191" s="22"/>
      <c r="J191" s="30"/>
      <c r="K191" s="30"/>
    </row>
    <row r="192" spans="1:11">
      <c r="A192" s="6" t="s">
        <v>1369</v>
      </c>
      <c r="B192" s="6"/>
      <c r="C192" s="6"/>
      <c r="D192" s="6"/>
      <c r="E192" s="23"/>
      <c r="F192" s="23"/>
      <c r="G192" s="185"/>
      <c r="H192" s="1" t="str">
        <f>A192</f>
        <v>Year II Semester II  2023</v>
      </c>
      <c r="I192" s="1"/>
      <c r="J192" s="1"/>
      <c r="K192" s="1"/>
    </row>
    <row r="193" ht="20.25" customHeight="1" spans="1:11">
      <c r="A193" s="7" t="s">
        <v>1379</v>
      </c>
      <c r="B193" s="7"/>
      <c r="C193" s="7"/>
      <c r="D193" s="7"/>
      <c r="E193" s="7"/>
      <c r="G193" s="186"/>
      <c r="H193" s="7" t="str">
        <f>A193</f>
        <v>COURSE TITLE: Inclusiveness   </v>
      </c>
      <c r="I193" s="7"/>
      <c r="J193" s="7"/>
      <c r="K193" s="7"/>
    </row>
    <row r="194" spans="1:11">
      <c r="A194" s="6" t="s">
        <v>1231</v>
      </c>
      <c r="B194" s="6"/>
      <c r="C194" s="6"/>
      <c r="D194" s="6"/>
      <c r="E194" s="188"/>
      <c r="G194" s="185"/>
      <c r="H194" s="6" t="str">
        <f>A194</f>
        <v>COURSE NO: Snie 2012</v>
      </c>
      <c r="I194" s="6"/>
      <c r="J194" s="6"/>
      <c r="K194" s="6"/>
    </row>
    <row r="195" spans="1:11">
      <c r="A195" s="6" t="s">
        <v>1372</v>
      </c>
      <c r="B195" s="6"/>
      <c r="C195" s="6"/>
      <c r="D195" s="6"/>
      <c r="E195" s="1"/>
      <c r="G195" s="185"/>
      <c r="H195" s="1" t="str">
        <f>A195</f>
        <v>SECTION: COSC/R/14-2</v>
      </c>
      <c r="I195" s="1"/>
      <c r="J195" s="1"/>
      <c r="K195" s="1"/>
    </row>
    <row r="196" spans="1:11">
      <c r="A196" s="8" t="s">
        <v>1232</v>
      </c>
      <c r="B196" s="8"/>
      <c r="C196" s="8"/>
      <c r="D196" s="8"/>
      <c r="E196" s="1"/>
      <c r="G196" s="185"/>
      <c r="H196" s="1" t="str">
        <f>A196</f>
        <v>INSTRUCTOR: DR. DEREJE</v>
      </c>
      <c r="I196" s="1"/>
      <c r="J196" s="1"/>
      <c r="K196" s="1"/>
    </row>
    <row r="197" spans="1:11">
      <c r="A197" s="9" t="s">
        <v>675</v>
      </c>
      <c r="B197" s="10" t="s">
        <v>477</v>
      </c>
      <c r="C197" s="11"/>
      <c r="D197" s="9" t="s">
        <v>9</v>
      </c>
      <c r="E197" s="9" t="s">
        <v>676</v>
      </c>
      <c r="F197" s="1"/>
      <c r="G197" s="189"/>
      <c r="H197" s="1"/>
      <c r="I197" s="9" t="s">
        <v>9</v>
      </c>
      <c r="J197" s="9" t="s">
        <v>676</v>
      </c>
      <c r="K197" s="1"/>
    </row>
    <row r="198" spans="1:10">
      <c r="A198" s="12">
        <f>'CONN-COSC-R-14-SEC-2'!A189</f>
        <v>0</v>
      </c>
      <c r="B198" s="13">
        <f>'CONN-COSC-R-14-SEC-2'!B189</f>
        <v>0</v>
      </c>
      <c r="C198" s="13">
        <f>'CONN-COSC-R-14-SEC-2'!C189</f>
        <v>0</v>
      </c>
      <c r="D198" s="14">
        <f>'CONN-COSC-R-14-SEC-2'!E189</f>
        <v>0</v>
      </c>
      <c r="E198" s="17"/>
      <c r="F198" s="23"/>
      <c r="G198" s="185"/>
      <c r="H198" s="23"/>
      <c r="I198" s="12">
        <f>D198</f>
        <v>0</v>
      </c>
      <c r="J198" s="17"/>
    </row>
    <row r="199" spans="1:10">
      <c r="A199" s="12">
        <f>'CONN-COSC-R-14-SEC-2'!A190</f>
        <v>0</v>
      </c>
      <c r="B199" s="13">
        <f>'CONN-COSC-R-14-SEC-2'!B190</f>
        <v>0</v>
      </c>
      <c r="C199" s="13">
        <f>'CONN-COSC-R-14-SEC-2'!C190</f>
        <v>0</v>
      </c>
      <c r="D199" s="14">
        <f>'CONN-COSC-R-14-SEC-2'!E190</f>
        <v>0</v>
      </c>
      <c r="E199" s="17"/>
      <c r="F199" s="23"/>
      <c r="G199" s="185"/>
      <c r="H199" s="23"/>
      <c r="I199" s="12">
        <f t="shared" ref="I199:I223" si="8">D199</f>
        <v>0</v>
      </c>
      <c r="J199" s="17"/>
    </row>
    <row r="200" spans="1:10">
      <c r="A200" s="12">
        <f>'CONN-COSC-R-14-SEC-2'!A191</f>
        <v>0</v>
      </c>
      <c r="B200" s="13">
        <f>'CONN-COSC-R-14-SEC-2'!B191</f>
        <v>0</v>
      </c>
      <c r="C200" s="13">
        <f>'CONN-COSC-R-14-SEC-2'!C191</f>
        <v>0</v>
      </c>
      <c r="D200" s="14">
        <f>'CONN-COSC-R-14-SEC-2'!E191</f>
        <v>0</v>
      </c>
      <c r="E200" s="17"/>
      <c r="F200" s="23"/>
      <c r="G200" s="185"/>
      <c r="H200" s="23"/>
      <c r="I200" s="12">
        <f t="shared" si="8"/>
        <v>0</v>
      </c>
      <c r="J200" s="17"/>
    </row>
    <row r="201" spans="1:10">
      <c r="A201" s="12">
        <f>'CONN-COSC-R-14-SEC-2'!A192</f>
        <v>0</v>
      </c>
      <c r="B201" s="13">
        <f>'CONN-COSC-R-14-SEC-2'!B192</f>
        <v>0</v>
      </c>
      <c r="C201" s="13">
        <f>'CONN-COSC-R-14-SEC-2'!C192</f>
        <v>0</v>
      </c>
      <c r="D201" s="14">
        <f>'CONN-COSC-R-14-SEC-2'!E192</f>
        <v>0</v>
      </c>
      <c r="E201" s="17"/>
      <c r="F201" s="23" t="s">
        <v>681</v>
      </c>
      <c r="G201" s="185"/>
      <c r="H201" s="23"/>
      <c r="I201" s="12">
        <f t="shared" si="8"/>
        <v>0</v>
      </c>
      <c r="J201" s="17"/>
    </row>
    <row r="202" spans="1:10">
      <c r="A202" s="12">
        <f>'CONN-COSC-R-14-SEC-2'!A193</f>
        <v>0</v>
      </c>
      <c r="B202" s="13">
        <f>'CONN-COSC-R-14-SEC-2'!B193</f>
        <v>0</v>
      </c>
      <c r="C202" s="13">
        <f>'CONN-COSC-R-14-SEC-2'!C193</f>
        <v>0</v>
      </c>
      <c r="D202" s="14">
        <f>'CONN-COSC-R-14-SEC-2'!E193</f>
        <v>0</v>
      </c>
      <c r="E202" s="17"/>
      <c r="F202" s="25" t="s">
        <v>684</v>
      </c>
      <c r="G202" s="190"/>
      <c r="H202" s="25"/>
      <c r="I202" s="12">
        <f t="shared" si="8"/>
        <v>0</v>
      </c>
      <c r="J202" s="17"/>
    </row>
    <row r="203" spans="1:10">
      <c r="A203" s="12">
        <f>'CONN-COSC-R-14-SEC-2'!A194</f>
        <v>0</v>
      </c>
      <c r="B203" s="13">
        <f>'CONN-COSC-R-14-SEC-2'!B194</f>
        <v>0</v>
      </c>
      <c r="C203" s="13">
        <f>'CONN-COSC-R-14-SEC-2'!C194</f>
        <v>0</v>
      </c>
      <c r="D203" s="14">
        <f>'CONN-COSC-R-14-SEC-2'!E194</f>
        <v>0</v>
      </c>
      <c r="E203" s="17"/>
      <c r="F203" s="25" t="s">
        <v>690</v>
      </c>
      <c r="G203" s="190"/>
      <c r="H203" s="25"/>
      <c r="I203" s="12">
        <f t="shared" si="8"/>
        <v>0</v>
      </c>
      <c r="J203" s="17"/>
    </row>
    <row r="204" spans="1:10">
      <c r="A204" s="12">
        <f>'CONN-COSC-R-14-SEC-2'!A195</f>
        <v>0</v>
      </c>
      <c r="B204" s="13">
        <f>'CONN-COSC-R-14-SEC-2'!B195</f>
        <v>0</v>
      </c>
      <c r="C204" s="13">
        <f>'CONN-COSC-R-14-SEC-2'!C195</f>
        <v>0</v>
      </c>
      <c r="D204" s="14">
        <f>'CONN-COSC-R-14-SEC-2'!E195</f>
        <v>0</v>
      </c>
      <c r="E204" s="17"/>
      <c r="F204" s="25" t="s">
        <v>693</v>
      </c>
      <c r="G204" s="190"/>
      <c r="H204" s="25"/>
      <c r="I204" s="12">
        <f t="shared" si="8"/>
        <v>0</v>
      </c>
      <c r="J204" s="17"/>
    </row>
    <row r="205" spans="1:10">
      <c r="A205" s="12">
        <f>'CONN-COSC-R-14-SEC-2'!A196</f>
        <v>0</v>
      </c>
      <c r="B205" s="13">
        <f>'CONN-COSC-R-14-SEC-2'!B196</f>
        <v>0</v>
      </c>
      <c r="C205" s="13">
        <f>'CONN-COSC-R-14-SEC-2'!C196</f>
        <v>0</v>
      </c>
      <c r="D205" s="14">
        <f>'CONN-COSC-R-14-SEC-2'!E196</f>
        <v>0</v>
      </c>
      <c r="E205" s="17"/>
      <c r="F205" s="25" t="s">
        <v>696</v>
      </c>
      <c r="G205" s="190"/>
      <c r="H205" s="25"/>
      <c r="I205" s="12">
        <f t="shared" si="8"/>
        <v>0</v>
      </c>
      <c r="J205" s="17"/>
    </row>
    <row r="206" spans="1:10">
      <c r="A206" s="12">
        <f>'CONN-COSC-R-14-SEC-2'!A197</f>
        <v>0</v>
      </c>
      <c r="B206" s="13">
        <f>'CONN-COSC-R-14-SEC-2'!B197</f>
        <v>0</v>
      </c>
      <c r="C206" s="13">
        <f>'CONN-COSC-R-14-SEC-2'!C197</f>
        <v>0</v>
      </c>
      <c r="D206" s="14">
        <f>'CONN-COSC-R-14-SEC-2'!E197</f>
        <v>0</v>
      </c>
      <c r="E206" s="17"/>
      <c r="F206" s="25" t="s">
        <v>699</v>
      </c>
      <c r="G206" s="190"/>
      <c r="H206" s="25"/>
      <c r="I206" s="12">
        <f t="shared" si="8"/>
        <v>0</v>
      </c>
      <c r="J206" s="17"/>
    </row>
    <row r="207" spans="1:10">
      <c r="A207" s="12">
        <f>'CONN-COSC-R-14-SEC-2'!A198</f>
        <v>0</v>
      </c>
      <c r="B207" s="13">
        <f>'CONN-COSC-R-14-SEC-2'!B198</f>
        <v>0</v>
      </c>
      <c r="C207" s="13">
        <f>'CONN-COSC-R-14-SEC-2'!C198</f>
        <v>0</v>
      </c>
      <c r="D207" s="14">
        <f>'CONN-COSC-R-14-SEC-2'!E198</f>
        <v>0</v>
      </c>
      <c r="E207" s="17"/>
      <c r="F207" s="25" t="s">
        <v>705</v>
      </c>
      <c r="G207" s="190"/>
      <c r="H207" s="25"/>
      <c r="I207" s="12">
        <f t="shared" si="8"/>
        <v>0</v>
      </c>
      <c r="J207" s="17"/>
    </row>
    <row r="208" spans="1:10">
      <c r="A208" s="12">
        <f>'CONN-COSC-R-14-SEC-2'!A199</f>
        <v>0</v>
      </c>
      <c r="B208" s="13">
        <f>'CONN-COSC-R-14-SEC-2'!B199</f>
        <v>0</v>
      </c>
      <c r="C208" s="13">
        <f>'CONN-COSC-R-14-SEC-2'!C199</f>
        <v>0</v>
      </c>
      <c r="D208" s="14">
        <f>'CONN-COSC-R-14-SEC-2'!E199</f>
        <v>0</v>
      </c>
      <c r="E208" s="17"/>
      <c r="F208" s="25" t="s">
        <v>702</v>
      </c>
      <c r="G208" s="190"/>
      <c r="H208" s="25"/>
      <c r="I208" s="12">
        <f t="shared" si="8"/>
        <v>0</v>
      </c>
      <c r="J208" s="17"/>
    </row>
    <row r="209" spans="1:10">
      <c r="A209" s="12">
        <f>'CONN-COSC-R-14-SEC-2'!A200</f>
        <v>0</v>
      </c>
      <c r="B209" s="13">
        <f>'CONN-COSC-R-14-SEC-2'!B200</f>
        <v>0</v>
      </c>
      <c r="C209" s="13">
        <f>'CONN-COSC-R-14-SEC-2'!C200</f>
        <v>0</v>
      </c>
      <c r="D209" s="14">
        <f>'CONN-COSC-R-14-SEC-2'!E200</f>
        <v>0</v>
      </c>
      <c r="E209" s="17"/>
      <c r="F209" s="25" t="s">
        <v>708</v>
      </c>
      <c r="G209" s="190"/>
      <c r="H209" s="25"/>
      <c r="I209" s="12">
        <f t="shared" si="8"/>
        <v>0</v>
      </c>
      <c r="J209" s="17"/>
    </row>
    <row r="210" spans="1:10">
      <c r="A210" s="12">
        <f>'CONN-COSC-R-14-SEC-2'!A201</f>
        <v>0</v>
      </c>
      <c r="B210" s="13">
        <f>'CONN-COSC-R-14-SEC-2'!B201</f>
        <v>0</v>
      </c>
      <c r="C210" s="13">
        <f>'CONN-COSC-R-14-SEC-2'!C201</f>
        <v>0</v>
      </c>
      <c r="D210" s="14">
        <f>'CONN-COSC-R-14-SEC-2'!E201</f>
        <v>0</v>
      </c>
      <c r="E210" s="17"/>
      <c r="F210" s="25" t="s">
        <v>1217</v>
      </c>
      <c r="G210" s="190"/>
      <c r="H210" s="25"/>
      <c r="I210" s="12">
        <f t="shared" si="8"/>
        <v>0</v>
      </c>
      <c r="J210" s="17"/>
    </row>
    <row r="211" spans="1:10">
      <c r="A211" s="12">
        <f>'CONN-COSC-R-14-SEC-2'!A202</f>
        <v>0</v>
      </c>
      <c r="B211" s="13">
        <f>'CONN-COSC-R-14-SEC-2'!B202</f>
        <v>0</v>
      </c>
      <c r="C211" s="13">
        <f>'CONN-COSC-R-14-SEC-2'!C202</f>
        <v>0</v>
      </c>
      <c r="D211" s="14">
        <f>'CONN-COSC-R-14-SEC-2'!E202</f>
        <v>0</v>
      </c>
      <c r="E211" s="17"/>
      <c r="F211" s="25" t="s">
        <v>1218</v>
      </c>
      <c r="G211" s="190"/>
      <c r="H211" s="25"/>
      <c r="I211" s="12">
        <f t="shared" si="8"/>
        <v>0</v>
      </c>
      <c r="J211" s="17"/>
    </row>
    <row r="212" spans="1:10">
      <c r="A212" s="12">
        <f>'CONN-COSC-R-14-SEC-2'!A203</f>
        <v>0</v>
      </c>
      <c r="B212" s="13">
        <f>'CONN-COSC-R-14-SEC-2'!B203</f>
        <v>0</v>
      </c>
      <c r="C212" s="13">
        <f>'CONN-COSC-R-14-SEC-2'!C203</f>
        <v>0</v>
      </c>
      <c r="D212" s="14">
        <f>'CONN-COSC-R-14-SEC-2'!E203</f>
        <v>0</v>
      </c>
      <c r="E212" s="17"/>
      <c r="F212" s="23"/>
      <c r="G212" s="185"/>
      <c r="H212" s="23"/>
      <c r="I212" s="12">
        <f t="shared" si="8"/>
        <v>0</v>
      </c>
      <c r="J212" s="17"/>
    </row>
    <row r="213" spans="1:10">
      <c r="A213" s="12">
        <f>'CONN-COSC-R-14-SEC-2'!A204</f>
        <v>0</v>
      </c>
      <c r="B213" s="13">
        <f>'CONN-COSC-R-14-SEC-2'!B204</f>
        <v>0</v>
      </c>
      <c r="C213" s="13">
        <f>'CONN-COSC-R-14-SEC-2'!C204</f>
        <v>0</v>
      </c>
      <c r="D213" s="14">
        <f>'CONN-COSC-R-14-SEC-2'!E204</f>
        <v>0</v>
      </c>
      <c r="E213" s="17"/>
      <c r="F213" s="23"/>
      <c r="G213" s="185"/>
      <c r="H213" s="23"/>
      <c r="I213" s="12">
        <f t="shared" si="8"/>
        <v>0</v>
      </c>
      <c r="J213" s="17"/>
    </row>
    <row r="214" spans="1:10">
      <c r="A214" s="12">
        <f>'CONN-COSC-R-14-SEC-2'!A205</f>
        <v>0</v>
      </c>
      <c r="B214" s="13">
        <f>'CONN-COSC-R-14-SEC-2'!B205</f>
        <v>0</v>
      </c>
      <c r="C214" s="13">
        <f>'CONN-COSC-R-14-SEC-2'!C205</f>
        <v>0</v>
      </c>
      <c r="D214" s="14">
        <f>'CONN-COSC-R-14-SEC-2'!E205</f>
        <v>0</v>
      </c>
      <c r="E214" s="17"/>
      <c r="F214" s="23"/>
      <c r="G214" s="185"/>
      <c r="H214" s="23"/>
      <c r="I214" s="12">
        <f t="shared" si="8"/>
        <v>0</v>
      </c>
      <c r="J214" s="17"/>
    </row>
    <row r="215" spans="1:10">
      <c r="A215" s="12">
        <f>'CONN-COSC-R-14-SEC-2'!A206</f>
        <v>0</v>
      </c>
      <c r="B215" s="13">
        <f>'CONN-COSC-R-14-SEC-2'!B206</f>
        <v>0</v>
      </c>
      <c r="C215" s="13">
        <f>'CONN-COSC-R-14-SEC-2'!C206</f>
        <v>0</v>
      </c>
      <c r="D215" s="14">
        <f>'CONN-COSC-R-14-SEC-2'!E206</f>
        <v>0</v>
      </c>
      <c r="E215" s="17"/>
      <c r="F215" s="23"/>
      <c r="G215" s="185"/>
      <c r="H215" s="23"/>
      <c r="I215" s="12">
        <f t="shared" si="8"/>
        <v>0</v>
      </c>
      <c r="J215" s="17"/>
    </row>
    <row r="216" spans="1:10">
      <c r="A216" s="12">
        <f>'CONN-COSC-R-14-SEC-2'!A207</f>
        <v>0</v>
      </c>
      <c r="B216" s="13">
        <f>'CONN-COSC-R-14-SEC-2'!B207</f>
        <v>0</v>
      </c>
      <c r="C216" s="13">
        <f>'CONN-COSC-R-14-SEC-2'!C207</f>
        <v>0</v>
      </c>
      <c r="D216" s="14">
        <f>'CONN-COSC-R-14-SEC-2'!E207</f>
        <v>0</v>
      </c>
      <c r="E216" s="17"/>
      <c r="F216" s="23"/>
      <c r="G216" s="185"/>
      <c r="H216" s="23"/>
      <c r="I216" s="12">
        <f t="shared" si="8"/>
        <v>0</v>
      </c>
      <c r="J216" s="17"/>
    </row>
    <row r="217" spans="1:10">
      <c r="A217" s="12">
        <f>'CONN-COSC-R-14-SEC-2'!A208</f>
        <v>0</v>
      </c>
      <c r="B217" s="13">
        <f>'CONN-COSC-R-14-SEC-2'!B208</f>
        <v>0</v>
      </c>
      <c r="C217" s="13">
        <f>'CONN-COSC-R-14-SEC-2'!C208</f>
        <v>0</v>
      </c>
      <c r="D217" s="14">
        <f>'CONN-COSC-R-14-SEC-2'!E208</f>
        <v>0</v>
      </c>
      <c r="E217" s="17"/>
      <c r="F217" s="23"/>
      <c r="G217" s="185"/>
      <c r="H217" s="23"/>
      <c r="I217" s="12">
        <f t="shared" si="8"/>
        <v>0</v>
      </c>
      <c r="J217" s="17"/>
    </row>
    <row r="218" spans="1:10">
      <c r="A218" s="12">
        <f>'CONN-COSC-R-14-SEC-2'!A209</f>
        <v>0</v>
      </c>
      <c r="B218" s="13">
        <f>'CONN-COSC-R-14-SEC-2'!B209</f>
        <v>0</v>
      </c>
      <c r="C218" s="13">
        <f>'CONN-COSC-R-14-SEC-2'!C209</f>
        <v>0</v>
      </c>
      <c r="D218" s="14">
        <f>'CONN-COSC-R-14-SEC-2'!E209</f>
        <v>0</v>
      </c>
      <c r="E218" s="17"/>
      <c r="F218" s="23"/>
      <c r="G218" s="185"/>
      <c r="H218" s="23"/>
      <c r="I218" s="12">
        <f t="shared" si="8"/>
        <v>0</v>
      </c>
      <c r="J218" s="17"/>
    </row>
    <row r="219" spans="1:10">
      <c r="A219" s="12">
        <f>'CONN-COSC-R-14-SEC-2'!A210</f>
        <v>0</v>
      </c>
      <c r="B219" s="13">
        <f>'CONN-COSC-R-14-SEC-2'!B210</f>
        <v>0</v>
      </c>
      <c r="C219" s="13">
        <f>'CONN-COSC-R-14-SEC-2'!C210</f>
        <v>0</v>
      </c>
      <c r="D219" s="14">
        <f>'CONN-COSC-R-14-SEC-2'!E210</f>
        <v>0</v>
      </c>
      <c r="E219" s="17"/>
      <c r="F219" s="23"/>
      <c r="G219" s="185"/>
      <c r="H219" s="23"/>
      <c r="I219" s="12">
        <f t="shared" si="8"/>
        <v>0</v>
      </c>
      <c r="J219" s="17"/>
    </row>
    <row r="220" spans="1:10">
      <c r="A220" s="12">
        <f>'CONN-COSC-R-14-SEC-2'!A211</f>
        <v>0</v>
      </c>
      <c r="B220" s="13">
        <f>'CONN-COSC-R-14-SEC-2'!B211</f>
        <v>0</v>
      </c>
      <c r="C220" s="13">
        <f>'CONN-COSC-R-14-SEC-2'!C211</f>
        <v>0</v>
      </c>
      <c r="D220" s="14">
        <f>'CONN-COSC-R-14-SEC-2'!E211</f>
        <v>0</v>
      </c>
      <c r="E220" s="17"/>
      <c r="F220" s="23"/>
      <c r="G220" s="185"/>
      <c r="H220" s="23"/>
      <c r="I220" s="12">
        <f t="shared" si="8"/>
        <v>0</v>
      </c>
      <c r="J220" s="17"/>
    </row>
    <row r="221" spans="1:10">
      <c r="A221" s="12">
        <f>'CONN-COSC-R-14-SEC-2'!A212</f>
        <v>0</v>
      </c>
      <c r="B221" s="13">
        <f>'CONN-COSC-R-14-SEC-2'!B212</f>
        <v>0</v>
      </c>
      <c r="C221" s="13">
        <f>'CONN-COSC-R-14-SEC-2'!C212</f>
        <v>0</v>
      </c>
      <c r="D221" s="14">
        <f>'CONN-COSC-R-14-SEC-2'!E212</f>
        <v>0</v>
      </c>
      <c r="E221" s="17"/>
      <c r="F221" s="23"/>
      <c r="G221" s="185"/>
      <c r="H221" s="23"/>
      <c r="I221" s="12">
        <f t="shared" si="8"/>
        <v>0</v>
      </c>
      <c r="J221" s="17"/>
    </row>
    <row r="222" spans="1:10">
      <c r="A222" s="12">
        <f>'CONN-COSC-R-14-SEC-2'!A213</f>
        <v>0</v>
      </c>
      <c r="B222" s="13">
        <f>'CONN-COSC-R-14-SEC-2'!B213</f>
        <v>0</v>
      </c>
      <c r="C222" s="13">
        <f>'CONN-COSC-R-14-SEC-2'!C213</f>
        <v>0</v>
      </c>
      <c r="D222" s="14">
        <f>'CONN-COSC-R-14-SEC-2'!E213</f>
        <v>0</v>
      </c>
      <c r="E222" s="17"/>
      <c r="F222" s="23"/>
      <c r="G222" s="185"/>
      <c r="H222" s="23"/>
      <c r="I222" s="12">
        <f t="shared" si="8"/>
        <v>0</v>
      </c>
      <c r="J222" s="17"/>
    </row>
    <row r="223" spans="1:10">
      <c r="A223" s="12">
        <f>'CONN-COSC-R-14-SEC-2'!A214</f>
        <v>0</v>
      </c>
      <c r="B223" s="13">
        <f>'CONN-COSC-R-14-SEC-2'!B214</f>
        <v>0</v>
      </c>
      <c r="C223" s="13">
        <f>'CONN-COSC-R-14-SEC-2'!C214</f>
        <v>0</v>
      </c>
      <c r="D223" s="14">
        <f>'CONN-COSC-R-14-SEC-2'!E214</f>
        <v>0</v>
      </c>
      <c r="E223" s="17"/>
      <c r="F223" s="23"/>
      <c r="G223" s="185"/>
      <c r="H223" s="23"/>
      <c r="I223" s="12">
        <f t="shared" si="8"/>
        <v>0</v>
      </c>
      <c r="J223" s="17"/>
    </row>
    <row r="224" spans="1:10">
      <c r="A224" s="12">
        <f>'CONN-COSC-R-14-SEC-2'!A215</f>
        <v>0</v>
      </c>
      <c r="B224" s="13">
        <f>'CONN-COSC-R-14-SEC-2'!B215</f>
        <v>0</v>
      </c>
      <c r="C224" s="13">
        <f>'CONN-COSC-R-14-SEC-2'!C215</f>
        <v>0</v>
      </c>
      <c r="D224" s="14">
        <f>'CONN-COSC-R-14-SEC-2'!E215</f>
        <v>0</v>
      </c>
      <c r="E224" s="17"/>
      <c r="F224" s="23"/>
      <c r="G224" s="185"/>
      <c r="H224" s="23"/>
      <c r="I224" s="12">
        <f t="shared" ref="I224:I227" si="9">D224</f>
        <v>0</v>
      </c>
      <c r="J224" s="17"/>
    </row>
    <row r="225" spans="1:10">
      <c r="A225" s="12">
        <f>'CONN-COSC-R-14-SEC-2'!A216</f>
        <v>0</v>
      </c>
      <c r="B225" s="13">
        <f>'CONN-COSC-R-14-SEC-2'!B216</f>
        <v>0</v>
      </c>
      <c r="C225" s="13">
        <f>'CONN-COSC-R-14-SEC-2'!C216</f>
        <v>0</v>
      </c>
      <c r="D225" s="14">
        <f>'CONN-COSC-R-14-SEC-2'!E216</f>
        <v>0</v>
      </c>
      <c r="E225" s="17"/>
      <c r="F225" s="23"/>
      <c r="G225" s="185"/>
      <c r="H225" s="23"/>
      <c r="I225" s="12">
        <f t="shared" si="9"/>
        <v>0</v>
      </c>
      <c r="J225" s="17"/>
    </row>
    <row r="226" spans="1:10">
      <c r="A226" s="12">
        <f>'CONN-COSC-R-14-SEC-2'!A217</f>
        <v>0</v>
      </c>
      <c r="B226" s="13">
        <f>'CONN-COSC-R-14-SEC-2'!B217</f>
        <v>0</v>
      </c>
      <c r="C226" s="13">
        <f>'CONN-COSC-R-14-SEC-2'!C217</f>
        <v>0</v>
      </c>
      <c r="D226" s="14">
        <f>'CONN-COSC-R-14-SEC-2'!E217</f>
        <v>0</v>
      </c>
      <c r="E226" s="17"/>
      <c r="F226" s="23"/>
      <c r="G226" s="185"/>
      <c r="H226" s="23"/>
      <c r="I226" s="12">
        <f t="shared" si="9"/>
        <v>0</v>
      </c>
      <c r="J226" s="17"/>
    </row>
    <row r="227" spans="1:10">
      <c r="A227" s="12">
        <f>'CONN-COSC-R-14-SEC-2'!A218</f>
        <v>0</v>
      </c>
      <c r="B227" s="13">
        <f>'CONN-COSC-R-14-SEC-2'!B218</f>
        <v>0</v>
      </c>
      <c r="C227" s="13">
        <f>'CONN-COSC-R-14-SEC-2'!C218</f>
        <v>0</v>
      </c>
      <c r="D227" s="14">
        <f>'CONN-COSC-R-14-SEC-2'!E218</f>
        <v>0</v>
      </c>
      <c r="E227" s="17"/>
      <c r="F227" s="23"/>
      <c r="G227" s="185"/>
      <c r="H227" s="23"/>
      <c r="I227" s="12">
        <f t="shared" si="9"/>
        <v>0</v>
      </c>
      <c r="J227" s="17"/>
    </row>
    <row r="228" spans="1:10">
      <c r="A228" s="182" t="s">
        <v>530</v>
      </c>
      <c r="B228" s="183"/>
      <c r="C228" s="183"/>
      <c r="D228" s="183"/>
      <c r="E228" s="191"/>
      <c r="F228" s="192"/>
      <c r="G228" s="189"/>
      <c r="H228" s="1"/>
      <c r="I228" s="194" t="s">
        <v>530</v>
      </c>
      <c r="J228" s="194"/>
    </row>
    <row r="229" spans="1:10">
      <c r="A229" s="12">
        <v>1</v>
      </c>
      <c r="B229" s="17">
        <f>'CONN-COSC-R-14-SEC-2'!B222</f>
        <v>0</v>
      </c>
      <c r="C229" s="17">
        <f>'CONN-COSC-R-14-SEC-2'!C222</f>
        <v>0</v>
      </c>
      <c r="D229" s="18">
        <f>'CONN-COSC-R-14-SEC-2'!E222</f>
        <v>0</v>
      </c>
      <c r="E229" s="19"/>
      <c r="F229" s="23"/>
      <c r="G229" s="185"/>
      <c r="H229" s="23"/>
      <c r="I229" s="18">
        <f>D229</f>
        <v>0</v>
      </c>
      <c r="J229" s="17"/>
    </row>
    <row r="230" spans="1:10">
      <c r="A230" s="12">
        <v>2</v>
      </c>
      <c r="B230" s="17">
        <f>'CONN-COSC-R-14-SEC-2'!B223</f>
        <v>0</v>
      </c>
      <c r="C230" s="17">
        <f>'CONN-COSC-R-14-SEC-2'!C223</f>
        <v>0</v>
      </c>
      <c r="D230" s="18">
        <f>'CONN-COSC-R-14-SEC-2'!E223</f>
        <v>0</v>
      </c>
      <c r="E230" s="17"/>
      <c r="F230" s="23"/>
      <c r="G230" s="185"/>
      <c r="H230" s="23"/>
      <c r="I230" s="18">
        <f t="shared" ref="I230:I233" si="10">D230</f>
        <v>0</v>
      </c>
      <c r="J230" s="17"/>
    </row>
    <row r="231" spans="1:10">
      <c r="A231" s="12">
        <v>3</v>
      </c>
      <c r="B231" s="17">
        <f>'CONN-COSC-R-14-SEC-2'!B224</f>
        <v>0</v>
      </c>
      <c r="C231" s="17">
        <f>'CONN-COSC-R-14-SEC-2'!C224</f>
        <v>0</v>
      </c>
      <c r="D231" s="18">
        <f>'CONN-COSC-R-14-SEC-2'!E224</f>
        <v>0</v>
      </c>
      <c r="E231" s="17"/>
      <c r="F231" s="23"/>
      <c r="G231" s="185"/>
      <c r="H231" s="23"/>
      <c r="I231" s="18">
        <f t="shared" si="10"/>
        <v>0</v>
      </c>
      <c r="J231" s="17"/>
    </row>
    <row r="232" spans="1:10">
      <c r="A232" s="12">
        <v>4</v>
      </c>
      <c r="B232" s="17">
        <f>'CONN-COSC-R-14-SEC-2'!B225</f>
        <v>0</v>
      </c>
      <c r="C232" s="17">
        <f>'CONN-COSC-R-14-SEC-2'!C225</f>
        <v>0</v>
      </c>
      <c r="D232" s="18">
        <f>'CONN-COSC-R-14-SEC-2'!E225</f>
        <v>0</v>
      </c>
      <c r="E232" s="17"/>
      <c r="F232" s="23"/>
      <c r="G232" s="185"/>
      <c r="H232" s="23"/>
      <c r="I232" s="18">
        <f t="shared" si="10"/>
        <v>0</v>
      </c>
      <c r="J232" s="17"/>
    </row>
    <row r="233" spans="1:10">
      <c r="A233" s="12">
        <v>5</v>
      </c>
      <c r="B233" s="17">
        <f>'CONN-COSC-R-14-SEC-2'!B226</f>
        <v>0</v>
      </c>
      <c r="C233" s="17">
        <f>'CONN-COSC-R-14-SEC-2'!C226</f>
        <v>0</v>
      </c>
      <c r="D233" s="18">
        <f>'CONN-COSC-R-14-SEC-2'!E226</f>
        <v>0</v>
      </c>
      <c r="E233" s="17"/>
      <c r="F233" s="23"/>
      <c r="G233" s="185"/>
      <c r="H233" s="23"/>
      <c r="I233" s="18">
        <f t="shared" si="10"/>
        <v>0</v>
      </c>
      <c r="J233" s="17"/>
    </row>
    <row r="234" ht="23.25" spans="1:11">
      <c r="A234" s="197" t="s">
        <v>666</v>
      </c>
      <c r="B234" s="197"/>
      <c r="C234" s="197"/>
      <c r="D234" s="197"/>
      <c r="E234" s="197"/>
      <c r="G234" s="184"/>
      <c r="H234" s="198"/>
      <c r="I234" s="198"/>
      <c r="J234" s="199"/>
      <c r="K234" s="199"/>
    </row>
    <row r="235" ht="23.25" spans="1:11">
      <c r="A235" s="5" t="s">
        <v>667</v>
      </c>
      <c r="B235" s="5"/>
      <c r="C235" s="5"/>
      <c r="D235" s="5"/>
      <c r="E235" s="5"/>
      <c r="G235" s="184"/>
      <c r="H235" s="21"/>
      <c r="I235" s="21"/>
      <c r="J235" s="30"/>
      <c r="K235" s="30"/>
    </row>
    <row r="236" ht="23.25" spans="1:11">
      <c r="A236" s="5" t="s">
        <v>1219</v>
      </c>
      <c r="B236" s="5"/>
      <c r="C236" s="5"/>
      <c r="D236" s="5"/>
      <c r="E236" s="5"/>
      <c r="G236" s="184"/>
      <c r="H236" s="21"/>
      <c r="I236" s="22"/>
      <c r="J236" s="30"/>
      <c r="K236" s="30"/>
    </row>
    <row r="237" ht="23.25" spans="1:11">
      <c r="A237" s="5" t="s">
        <v>1212</v>
      </c>
      <c r="B237" s="5"/>
      <c r="C237" s="5"/>
      <c r="D237" s="5"/>
      <c r="E237" s="5"/>
      <c r="G237" s="184"/>
      <c r="H237" s="21"/>
      <c r="I237" s="22"/>
      <c r="J237" s="30"/>
      <c r="K237" s="30"/>
    </row>
    <row r="238" spans="1:11">
      <c r="A238" s="6" t="s">
        <v>1369</v>
      </c>
      <c r="B238" s="6"/>
      <c r="C238" s="6"/>
      <c r="D238" s="6"/>
      <c r="E238" s="23"/>
      <c r="F238" s="23"/>
      <c r="G238" s="185"/>
      <c r="H238" s="1" t="str">
        <f>A238</f>
        <v>Year II Semester II  2023</v>
      </c>
      <c r="I238" s="1"/>
      <c r="J238" s="1"/>
      <c r="K238" s="1"/>
    </row>
    <row r="239" ht="32.1" customHeight="1" spans="1:11">
      <c r="A239" s="7" t="s">
        <v>1380</v>
      </c>
      <c r="B239" s="7"/>
      <c r="C239" s="7"/>
      <c r="D239" s="7"/>
      <c r="E239" s="7"/>
      <c r="G239" s="186"/>
      <c r="H239" s="7" t="str">
        <f>A239</f>
        <v>COURSE TITLE: Human Computer Interaction</v>
      </c>
      <c r="I239" s="7"/>
      <c r="J239" s="7"/>
      <c r="K239" s="7"/>
    </row>
    <row r="240" spans="1:11">
      <c r="A240" s="6" t="s">
        <v>1381</v>
      </c>
      <c r="B240" s="6"/>
      <c r="C240" s="6"/>
      <c r="D240" s="6"/>
      <c r="E240" s="188"/>
      <c r="G240" s="185"/>
      <c r="H240" s="6" t="str">
        <f>A240</f>
        <v>COURSE NO: COSC 2062</v>
      </c>
      <c r="I240" s="6"/>
      <c r="J240" s="6"/>
      <c r="K240" s="6"/>
    </row>
    <row r="241" spans="1:11">
      <c r="A241" s="6" t="s">
        <v>1372</v>
      </c>
      <c r="B241" s="6"/>
      <c r="C241" s="6"/>
      <c r="D241" s="6"/>
      <c r="E241" s="1"/>
      <c r="G241" s="185"/>
      <c r="H241" s="1" t="str">
        <f>A241</f>
        <v>SECTION: COSC/R/14-2</v>
      </c>
      <c r="I241" s="1"/>
      <c r="J241" s="1"/>
      <c r="K241" s="1"/>
    </row>
    <row r="242" spans="1:9">
      <c r="A242" s="8" t="s">
        <v>476</v>
      </c>
      <c r="B242" s="8"/>
      <c r="C242" s="8"/>
      <c r="D242" s="8"/>
      <c r="E242" s="1"/>
      <c r="G242" s="185"/>
      <c r="H242" s="23" t="str">
        <f>A242</f>
        <v>INSTRUCTOR: </v>
      </c>
      <c r="I242" s="23"/>
    </row>
    <row r="243" spans="1:11">
      <c r="A243" s="9" t="s">
        <v>675</v>
      </c>
      <c r="B243" s="10" t="s">
        <v>477</v>
      </c>
      <c r="C243" s="11"/>
      <c r="D243" s="9" t="s">
        <v>9</v>
      </c>
      <c r="E243" s="9" t="s">
        <v>676</v>
      </c>
      <c r="F243" s="1"/>
      <c r="G243" s="189"/>
      <c r="H243" s="1"/>
      <c r="I243" s="9" t="s">
        <v>9</v>
      </c>
      <c r="J243" s="9" t="s">
        <v>676</v>
      </c>
      <c r="K243" s="1"/>
    </row>
    <row r="244" spans="1:10">
      <c r="A244" s="12">
        <f>'CONN-COSC-R-14-SEC-2'!A234</f>
        <v>0</v>
      </c>
      <c r="B244" s="13">
        <f>'CONN-COSC-R-14-SEC-2'!B234</f>
        <v>0</v>
      </c>
      <c r="C244" s="13">
        <f>'CONN-COSC-R-14-SEC-2'!C234</f>
        <v>0</v>
      </c>
      <c r="D244" s="14">
        <f>'CONN-COSC-R-14-SEC-2'!E234</f>
        <v>0</v>
      </c>
      <c r="E244" s="17"/>
      <c r="F244" s="23"/>
      <c r="G244" s="185"/>
      <c r="H244" s="23"/>
      <c r="I244" s="12">
        <f>D244</f>
        <v>0</v>
      </c>
      <c r="J244" s="17"/>
    </row>
    <row r="245" spans="1:10">
      <c r="A245" s="12">
        <f>'CONN-COSC-R-14-SEC-2'!A235</f>
        <v>0</v>
      </c>
      <c r="B245" s="13">
        <f>'CONN-COSC-R-14-SEC-2'!B235</f>
        <v>0</v>
      </c>
      <c r="C245" s="13">
        <f>'CONN-COSC-R-14-SEC-2'!C235</f>
        <v>0</v>
      </c>
      <c r="D245" s="14">
        <f>'CONN-COSC-R-14-SEC-2'!E235</f>
        <v>0</v>
      </c>
      <c r="E245" s="17"/>
      <c r="F245" s="23"/>
      <c r="G245" s="185"/>
      <c r="H245" s="23"/>
      <c r="I245" s="12">
        <f t="shared" ref="I245:I269" si="11">D245</f>
        <v>0</v>
      </c>
      <c r="J245" s="17"/>
    </row>
    <row r="246" spans="1:10">
      <c r="A246" s="12">
        <f>'CONN-COSC-R-14-SEC-2'!A236</f>
        <v>0</v>
      </c>
      <c r="B246" s="13">
        <f>'CONN-COSC-R-14-SEC-2'!B236</f>
        <v>0</v>
      </c>
      <c r="C246" s="13">
        <f>'CONN-COSC-R-14-SEC-2'!C236</f>
        <v>0</v>
      </c>
      <c r="D246" s="14">
        <f>'CONN-COSC-R-14-SEC-2'!E236</f>
        <v>0</v>
      </c>
      <c r="E246" s="17"/>
      <c r="F246" s="23"/>
      <c r="G246" s="185"/>
      <c r="H246" s="23"/>
      <c r="I246" s="12">
        <f t="shared" si="11"/>
        <v>0</v>
      </c>
      <c r="J246" s="17"/>
    </row>
    <row r="247" spans="1:10">
      <c r="A247" s="12">
        <f>'CONN-COSC-R-14-SEC-2'!A237</f>
        <v>0</v>
      </c>
      <c r="B247" s="13">
        <f>'CONN-COSC-R-14-SEC-2'!B237</f>
        <v>0</v>
      </c>
      <c r="C247" s="13">
        <f>'CONN-COSC-R-14-SEC-2'!C237</f>
        <v>0</v>
      </c>
      <c r="D247" s="14">
        <f>'CONN-COSC-R-14-SEC-2'!E237</f>
        <v>0</v>
      </c>
      <c r="E247" s="17"/>
      <c r="F247" s="23" t="s">
        <v>681</v>
      </c>
      <c r="G247" s="185"/>
      <c r="H247" s="23"/>
      <c r="I247" s="12">
        <f t="shared" si="11"/>
        <v>0</v>
      </c>
      <c r="J247" s="17"/>
    </row>
    <row r="248" spans="1:10">
      <c r="A248" s="12">
        <f>'CONN-COSC-R-14-SEC-2'!A238</f>
        <v>0</v>
      </c>
      <c r="B248" s="13">
        <f>'CONN-COSC-R-14-SEC-2'!B238</f>
        <v>0</v>
      </c>
      <c r="C248" s="13">
        <f>'CONN-COSC-R-14-SEC-2'!C238</f>
        <v>0</v>
      </c>
      <c r="D248" s="14">
        <f>'CONN-COSC-R-14-SEC-2'!E238</f>
        <v>0</v>
      </c>
      <c r="E248" s="17"/>
      <c r="F248" s="25" t="s">
        <v>684</v>
      </c>
      <c r="G248" s="190"/>
      <c r="H248" s="25"/>
      <c r="I248" s="12">
        <f t="shared" si="11"/>
        <v>0</v>
      </c>
      <c r="J248" s="17"/>
    </row>
    <row r="249" spans="1:10">
      <c r="A249" s="12">
        <f>'CONN-COSC-R-14-SEC-2'!A239</f>
        <v>0</v>
      </c>
      <c r="B249" s="13">
        <f>'CONN-COSC-R-14-SEC-2'!B239</f>
        <v>0</v>
      </c>
      <c r="C249" s="13">
        <f>'CONN-COSC-R-14-SEC-2'!C239</f>
        <v>0</v>
      </c>
      <c r="D249" s="14">
        <f>'CONN-COSC-R-14-SEC-2'!E239</f>
        <v>0</v>
      </c>
      <c r="E249" s="17"/>
      <c r="F249" s="25" t="s">
        <v>690</v>
      </c>
      <c r="G249" s="190"/>
      <c r="H249" s="25"/>
      <c r="I249" s="12">
        <f t="shared" si="11"/>
        <v>0</v>
      </c>
      <c r="J249" s="17"/>
    </row>
    <row r="250" spans="1:10">
      <c r="A250" s="12">
        <f>'CONN-COSC-R-14-SEC-2'!A240</f>
        <v>0</v>
      </c>
      <c r="B250" s="13">
        <f>'CONN-COSC-R-14-SEC-2'!B240</f>
        <v>0</v>
      </c>
      <c r="C250" s="13">
        <f>'CONN-COSC-R-14-SEC-2'!C240</f>
        <v>0</v>
      </c>
      <c r="D250" s="14">
        <f>'CONN-COSC-R-14-SEC-2'!E240</f>
        <v>0</v>
      </c>
      <c r="E250" s="17"/>
      <c r="F250" s="25" t="s">
        <v>693</v>
      </c>
      <c r="G250" s="190"/>
      <c r="H250" s="25"/>
      <c r="I250" s="12">
        <f t="shared" si="11"/>
        <v>0</v>
      </c>
      <c r="J250" s="17"/>
    </row>
    <row r="251" spans="1:10">
      <c r="A251" s="12">
        <f>'CONN-COSC-R-14-SEC-2'!A241</f>
        <v>0</v>
      </c>
      <c r="B251" s="13">
        <f>'CONN-COSC-R-14-SEC-2'!B241</f>
        <v>0</v>
      </c>
      <c r="C251" s="13">
        <f>'CONN-COSC-R-14-SEC-2'!C241</f>
        <v>0</v>
      </c>
      <c r="D251" s="14">
        <f>'CONN-COSC-R-14-SEC-2'!E241</f>
        <v>0</v>
      </c>
      <c r="E251" s="17"/>
      <c r="F251" s="25" t="s">
        <v>696</v>
      </c>
      <c r="G251" s="190"/>
      <c r="H251" s="25"/>
      <c r="I251" s="12">
        <f t="shared" si="11"/>
        <v>0</v>
      </c>
      <c r="J251" s="17"/>
    </row>
    <row r="252" spans="1:10">
      <c r="A252" s="12">
        <f>'CONN-COSC-R-14-SEC-2'!A242</f>
        <v>0</v>
      </c>
      <c r="B252" s="13">
        <f>'CONN-COSC-R-14-SEC-2'!B242</f>
        <v>0</v>
      </c>
      <c r="C252" s="13">
        <f>'CONN-COSC-R-14-SEC-2'!C242</f>
        <v>0</v>
      </c>
      <c r="D252" s="14">
        <f>'CONN-COSC-R-14-SEC-2'!E242</f>
        <v>0</v>
      </c>
      <c r="E252" s="17"/>
      <c r="F252" s="25" t="s">
        <v>699</v>
      </c>
      <c r="G252" s="190"/>
      <c r="H252" s="25"/>
      <c r="I252" s="12">
        <f t="shared" si="11"/>
        <v>0</v>
      </c>
      <c r="J252" s="17"/>
    </row>
    <row r="253" spans="1:10">
      <c r="A253" s="12">
        <f>'CONN-COSC-R-14-SEC-2'!A243</f>
        <v>0</v>
      </c>
      <c r="B253" s="13">
        <f>'CONN-COSC-R-14-SEC-2'!B243</f>
        <v>0</v>
      </c>
      <c r="C253" s="13">
        <f>'CONN-COSC-R-14-SEC-2'!C243</f>
        <v>0</v>
      </c>
      <c r="D253" s="14">
        <f>'CONN-COSC-R-14-SEC-2'!E243</f>
        <v>0</v>
      </c>
      <c r="E253" s="17"/>
      <c r="F253" s="25" t="s">
        <v>705</v>
      </c>
      <c r="G253" s="190"/>
      <c r="H253" s="25"/>
      <c r="I253" s="12">
        <f t="shared" si="11"/>
        <v>0</v>
      </c>
      <c r="J253" s="17"/>
    </row>
    <row r="254" spans="1:10">
      <c r="A254" s="12">
        <f>'CONN-COSC-R-14-SEC-2'!A244</f>
        <v>0</v>
      </c>
      <c r="B254" s="13">
        <f>'CONN-COSC-R-14-SEC-2'!B244</f>
        <v>0</v>
      </c>
      <c r="C254" s="13">
        <f>'CONN-COSC-R-14-SEC-2'!C244</f>
        <v>0</v>
      </c>
      <c r="D254" s="14">
        <f>'CONN-COSC-R-14-SEC-2'!E244</f>
        <v>0</v>
      </c>
      <c r="E254" s="17"/>
      <c r="F254" s="25" t="s">
        <v>702</v>
      </c>
      <c r="G254" s="190"/>
      <c r="H254" s="25"/>
      <c r="I254" s="12">
        <f t="shared" si="11"/>
        <v>0</v>
      </c>
      <c r="J254" s="17"/>
    </row>
    <row r="255" spans="1:10">
      <c r="A255" s="12">
        <f>'CONN-COSC-R-14-SEC-2'!A245</f>
        <v>0</v>
      </c>
      <c r="B255" s="13">
        <f>'CONN-COSC-R-14-SEC-2'!B245</f>
        <v>0</v>
      </c>
      <c r="C255" s="13">
        <f>'CONN-COSC-R-14-SEC-2'!C245</f>
        <v>0</v>
      </c>
      <c r="D255" s="14">
        <f>'CONN-COSC-R-14-SEC-2'!E245</f>
        <v>0</v>
      </c>
      <c r="E255" s="17"/>
      <c r="F255" s="25" t="s">
        <v>708</v>
      </c>
      <c r="G255" s="190"/>
      <c r="H255" s="25"/>
      <c r="I255" s="12">
        <f t="shared" si="11"/>
        <v>0</v>
      </c>
      <c r="J255" s="17"/>
    </row>
    <row r="256" spans="1:10">
      <c r="A256" s="12">
        <f>'CONN-COSC-R-14-SEC-2'!A246</f>
        <v>0</v>
      </c>
      <c r="B256" s="13">
        <f>'CONN-COSC-R-14-SEC-2'!B246</f>
        <v>0</v>
      </c>
      <c r="C256" s="13">
        <f>'CONN-COSC-R-14-SEC-2'!C246</f>
        <v>0</v>
      </c>
      <c r="D256" s="14">
        <f>'CONN-COSC-R-14-SEC-2'!E246</f>
        <v>0</v>
      </c>
      <c r="E256" s="17"/>
      <c r="F256" s="25" t="s">
        <v>1217</v>
      </c>
      <c r="G256" s="190"/>
      <c r="H256" s="25"/>
      <c r="I256" s="12">
        <f t="shared" si="11"/>
        <v>0</v>
      </c>
      <c r="J256" s="17"/>
    </row>
    <row r="257" spans="1:10">
      <c r="A257" s="12">
        <f>'CONN-COSC-R-14-SEC-2'!A247</f>
        <v>0</v>
      </c>
      <c r="B257" s="13">
        <f>'CONN-COSC-R-14-SEC-2'!B247</f>
        <v>0</v>
      </c>
      <c r="C257" s="13">
        <f>'CONN-COSC-R-14-SEC-2'!C247</f>
        <v>0</v>
      </c>
      <c r="D257" s="14">
        <f>'CONN-COSC-R-14-SEC-2'!E247</f>
        <v>0</v>
      </c>
      <c r="E257" s="17"/>
      <c r="F257" s="25" t="s">
        <v>1218</v>
      </c>
      <c r="G257" s="190"/>
      <c r="H257" s="25"/>
      <c r="I257" s="12">
        <f t="shared" si="11"/>
        <v>0</v>
      </c>
      <c r="J257" s="17"/>
    </row>
    <row r="258" spans="1:10">
      <c r="A258" s="12">
        <f>'CONN-COSC-R-14-SEC-2'!A248</f>
        <v>0</v>
      </c>
      <c r="B258" s="13">
        <f>'CONN-COSC-R-14-SEC-2'!B248</f>
        <v>0</v>
      </c>
      <c r="C258" s="13">
        <f>'CONN-COSC-R-14-SEC-2'!C248</f>
        <v>0</v>
      </c>
      <c r="D258" s="14">
        <f>'CONN-COSC-R-14-SEC-2'!E248</f>
        <v>0</v>
      </c>
      <c r="E258" s="17"/>
      <c r="F258" s="23"/>
      <c r="G258" s="185"/>
      <c r="H258" s="23"/>
      <c r="I258" s="12">
        <f t="shared" si="11"/>
        <v>0</v>
      </c>
      <c r="J258" s="17"/>
    </row>
    <row r="259" spans="1:10">
      <c r="A259" s="12">
        <f>'CONN-COSC-R-14-SEC-2'!A249</f>
        <v>0</v>
      </c>
      <c r="B259" s="13">
        <f>'CONN-COSC-R-14-SEC-2'!B249</f>
        <v>0</v>
      </c>
      <c r="C259" s="13">
        <f>'CONN-COSC-R-14-SEC-2'!C249</f>
        <v>0</v>
      </c>
      <c r="D259" s="14">
        <f>'CONN-COSC-R-14-SEC-2'!E249</f>
        <v>0</v>
      </c>
      <c r="E259" s="17"/>
      <c r="F259" s="23"/>
      <c r="G259" s="185"/>
      <c r="H259" s="23"/>
      <c r="I259" s="12">
        <f t="shared" si="11"/>
        <v>0</v>
      </c>
      <c r="J259" s="17"/>
    </row>
    <row r="260" spans="1:10">
      <c r="A260" s="12">
        <f>'CONN-COSC-R-14-SEC-2'!A250</f>
        <v>0</v>
      </c>
      <c r="B260" s="13">
        <f>'CONN-COSC-R-14-SEC-2'!B250</f>
        <v>0</v>
      </c>
      <c r="C260" s="13">
        <f>'CONN-COSC-R-14-SEC-2'!C250</f>
        <v>0</v>
      </c>
      <c r="D260" s="14">
        <f>'CONN-COSC-R-14-SEC-2'!E250</f>
        <v>0</v>
      </c>
      <c r="E260" s="17"/>
      <c r="F260" s="23"/>
      <c r="G260" s="185"/>
      <c r="H260" s="23"/>
      <c r="I260" s="12">
        <f t="shared" si="11"/>
        <v>0</v>
      </c>
      <c r="J260" s="17"/>
    </row>
    <row r="261" spans="1:10">
      <c r="A261" s="12">
        <f>'CONN-COSC-R-14-SEC-2'!A251</f>
        <v>0</v>
      </c>
      <c r="B261" s="13">
        <f>'CONN-COSC-R-14-SEC-2'!B251</f>
        <v>0</v>
      </c>
      <c r="C261" s="13">
        <f>'CONN-COSC-R-14-SEC-2'!C251</f>
        <v>0</v>
      </c>
      <c r="D261" s="14">
        <f>'CONN-COSC-R-14-SEC-2'!E251</f>
        <v>0</v>
      </c>
      <c r="E261" s="17"/>
      <c r="F261" s="23"/>
      <c r="G261" s="185"/>
      <c r="H261" s="23"/>
      <c r="I261" s="12">
        <f t="shared" si="11"/>
        <v>0</v>
      </c>
      <c r="J261" s="17"/>
    </row>
    <row r="262" spans="1:10">
      <c r="A262" s="12">
        <f>'CONN-COSC-R-14-SEC-2'!A252</f>
        <v>0</v>
      </c>
      <c r="B262" s="13">
        <f>'CONN-COSC-R-14-SEC-2'!B252</f>
        <v>0</v>
      </c>
      <c r="C262" s="13">
        <f>'CONN-COSC-R-14-SEC-2'!C252</f>
        <v>0</v>
      </c>
      <c r="D262" s="14">
        <f>'CONN-COSC-R-14-SEC-2'!E252</f>
        <v>0</v>
      </c>
      <c r="E262" s="17"/>
      <c r="F262" s="23"/>
      <c r="G262" s="185"/>
      <c r="H262" s="23"/>
      <c r="I262" s="12">
        <f t="shared" si="11"/>
        <v>0</v>
      </c>
      <c r="J262" s="17"/>
    </row>
    <row r="263" spans="1:10">
      <c r="A263" s="12">
        <f>'CONN-COSC-R-14-SEC-2'!A253</f>
        <v>0</v>
      </c>
      <c r="B263" s="13">
        <f>'CONN-COSC-R-14-SEC-2'!B253</f>
        <v>0</v>
      </c>
      <c r="C263" s="13">
        <f>'CONN-COSC-R-14-SEC-2'!C253</f>
        <v>0</v>
      </c>
      <c r="D263" s="14">
        <f>'CONN-COSC-R-14-SEC-2'!E253</f>
        <v>0</v>
      </c>
      <c r="E263" s="17"/>
      <c r="F263" s="23"/>
      <c r="G263" s="185"/>
      <c r="H263" s="23"/>
      <c r="I263" s="12">
        <f t="shared" si="11"/>
        <v>0</v>
      </c>
      <c r="J263" s="17"/>
    </row>
    <row r="264" spans="1:10">
      <c r="A264" s="12">
        <f>'CONN-COSC-R-14-SEC-2'!A254</f>
        <v>0</v>
      </c>
      <c r="B264" s="13">
        <f>'CONN-COSC-R-14-SEC-2'!B254</f>
        <v>0</v>
      </c>
      <c r="C264" s="13">
        <f>'CONN-COSC-R-14-SEC-2'!C254</f>
        <v>0</v>
      </c>
      <c r="D264" s="14">
        <f>'CONN-COSC-R-14-SEC-2'!E254</f>
        <v>0</v>
      </c>
      <c r="E264" s="17"/>
      <c r="F264" s="23"/>
      <c r="G264" s="185"/>
      <c r="H264" s="23"/>
      <c r="I264" s="12">
        <f t="shared" si="11"/>
        <v>0</v>
      </c>
      <c r="J264" s="17"/>
    </row>
    <row r="265" spans="1:10">
      <c r="A265" s="12">
        <f>'CONN-COSC-R-14-SEC-2'!A255</f>
        <v>0</v>
      </c>
      <c r="B265" s="13">
        <f>'CONN-COSC-R-14-SEC-2'!B255</f>
        <v>0</v>
      </c>
      <c r="C265" s="13">
        <f>'CONN-COSC-R-14-SEC-2'!C255</f>
        <v>0</v>
      </c>
      <c r="D265" s="14">
        <f>'CONN-COSC-R-14-SEC-2'!E255</f>
        <v>0</v>
      </c>
      <c r="E265" s="17"/>
      <c r="F265" s="23"/>
      <c r="G265" s="185"/>
      <c r="H265" s="23"/>
      <c r="I265" s="12">
        <f t="shared" si="11"/>
        <v>0</v>
      </c>
      <c r="J265" s="17"/>
    </row>
    <row r="266" spans="1:10">
      <c r="A266" s="12">
        <f>'CONN-COSC-R-14-SEC-2'!A256</f>
        <v>0</v>
      </c>
      <c r="B266" s="13">
        <f>'CONN-COSC-R-14-SEC-2'!B256</f>
        <v>0</v>
      </c>
      <c r="C266" s="13">
        <f>'CONN-COSC-R-14-SEC-2'!C256</f>
        <v>0</v>
      </c>
      <c r="D266" s="14">
        <f>'CONN-COSC-R-14-SEC-2'!E256</f>
        <v>0</v>
      </c>
      <c r="E266" s="17"/>
      <c r="F266" s="23"/>
      <c r="G266" s="185"/>
      <c r="H266" s="23"/>
      <c r="I266" s="12">
        <f t="shared" si="11"/>
        <v>0</v>
      </c>
      <c r="J266" s="17"/>
    </row>
    <row r="267" spans="1:10">
      <c r="A267" s="12">
        <f>'CONN-COSC-R-14-SEC-2'!A257</f>
        <v>0</v>
      </c>
      <c r="B267" s="13">
        <f>'CONN-COSC-R-14-SEC-2'!B257</f>
        <v>0</v>
      </c>
      <c r="C267" s="13">
        <f>'CONN-COSC-R-14-SEC-2'!C257</f>
        <v>0</v>
      </c>
      <c r="D267" s="14">
        <f>'CONN-COSC-R-14-SEC-2'!E257</f>
        <v>0</v>
      </c>
      <c r="E267" s="17"/>
      <c r="F267" s="23"/>
      <c r="G267" s="185"/>
      <c r="H267" s="23"/>
      <c r="I267" s="12">
        <f t="shared" si="11"/>
        <v>0</v>
      </c>
      <c r="J267" s="17"/>
    </row>
    <row r="268" spans="1:10">
      <c r="A268" s="12">
        <f>'CONN-COSC-R-14-SEC-2'!A262</f>
        <v>0</v>
      </c>
      <c r="B268" s="13">
        <f>'CONN-COSC-R-14-SEC-2'!B262</f>
        <v>0</v>
      </c>
      <c r="C268" s="13">
        <f>'CONN-COSC-R-14-SEC-2'!C262</f>
        <v>0</v>
      </c>
      <c r="D268" s="14">
        <f>'CONN-COSC-R-14-SEC-2'!E262</f>
        <v>0</v>
      </c>
      <c r="E268" s="17"/>
      <c r="F268" s="23"/>
      <c r="G268" s="185"/>
      <c r="H268" s="23"/>
      <c r="I268" s="12">
        <f t="shared" si="11"/>
        <v>0</v>
      </c>
      <c r="J268" s="17"/>
    </row>
    <row r="269" spans="1:10">
      <c r="A269" s="12">
        <f>'CONN-COSC-R-14-SEC-2'!A263</f>
        <v>0</v>
      </c>
      <c r="B269" s="13">
        <f>'CONN-COSC-R-14-SEC-2'!B263</f>
        <v>0</v>
      </c>
      <c r="C269" s="13">
        <f>'CONN-COSC-R-14-SEC-2'!C263</f>
        <v>0</v>
      </c>
      <c r="D269" s="14">
        <f>'CONN-COSC-R-14-SEC-2'!E263</f>
        <v>0</v>
      </c>
      <c r="E269" s="17"/>
      <c r="F269" s="23"/>
      <c r="G269" s="185"/>
      <c r="H269" s="23"/>
      <c r="I269" s="12">
        <f t="shared" si="11"/>
        <v>0</v>
      </c>
      <c r="J269" s="17"/>
    </row>
    <row r="270" spans="1:10">
      <c r="A270" s="182" t="s">
        <v>530</v>
      </c>
      <c r="B270" s="183"/>
      <c r="C270" s="183"/>
      <c r="D270" s="183"/>
      <c r="E270" s="191"/>
      <c r="F270" s="192"/>
      <c r="G270" s="189"/>
      <c r="H270" s="1"/>
      <c r="I270" s="194" t="s">
        <v>530</v>
      </c>
      <c r="J270" s="194"/>
    </row>
    <row r="271" spans="1:10">
      <c r="A271" s="12">
        <v>1</v>
      </c>
      <c r="B271" s="34"/>
      <c r="C271" s="200"/>
      <c r="D271" s="12"/>
      <c r="E271" s="17"/>
      <c r="F271" s="23"/>
      <c r="G271" s="185"/>
      <c r="H271" s="23"/>
      <c r="I271" s="12"/>
      <c r="J271" s="17"/>
    </row>
    <row r="272" spans="1:10">
      <c r="A272" s="12">
        <v>2</v>
      </c>
      <c r="B272" s="34"/>
      <c r="C272" s="19"/>
      <c r="D272" s="78"/>
      <c r="E272" s="17"/>
      <c r="F272" s="23"/>
      <c r="G272" s="185"/>
      <c r="H272" s="23"/>
      <c r="I272" s="12"/>
      <c r="J272" s="17"/>
    </row>
    <row r="273" spans="1:10">
      <c r="A273" s="12">
        <v>3</v>
      </c>
      <c r="B273" s="34"/>
      <c r="C273" s="19"/>
      <c r="D273" s="78"/>
      <c r="E273" s="17"/>
      <c r="F273" s="23"/>
      <c r="G273" s="185"/>
      <c r="H273" s="23"/>
      <c r="I273" s="12"/>
      <c r="J273" s="17"/>
    </row>
    <row r="274" spans="1:10">
      <c r="A274" s="12">
        <v>4</v>
      </c>
      <c r="B274" s="19"/>
      <c r="C274" s="19"/>
      <c r="D274" s="19"/>
      <c r="E274" s="19"/>
      <c r="I274" s="19"/>
      <c r="J274" s="19"/>
    </row>
    <row r="275" spans="1:10">
      <c r="A275" s="12">
        <v>5</v>
      </c>
      <c r="B275" s="19"/>
      <c r="C275" s="19"/>
      <c r="D275" s="19"/>
      <c r="E275" s="19"/>
      <c r="I275" s="19"/>
      <c r="J275" s="19"/>
    </row>
    <row r="276" spans="1:10">
      <c r="A276" s="195"/>
      <c r="B276" s="196"/>
      <c r="C276" s="196"/>
      <c r="D276" s="196"/>
      <c r="E276" s="196"/>
      <c r="I276" s="196"/>
      <c r="J276" s="196"/>
    </row>
  </sheetData>
  <sortState ref="B13:D55">
    <sortCondition ref="B13:B55"/>
  </sortState>
  <mergeCells count="81">
    <mergeCell ref="A1:K1"/>
    <mergeCell ref="A2:E2"/>
    <mergeCell ref="A3:E3"/>
    <mergeCell ref="A4:E4"/>
    <mergeCell ref="A5:E5"/>
    <mergeCell ref="A6:D6"/>
    <mergeCell ref="A7:E7"/>
    <mergeCell ref="H7:K7"/>
    <mergeCell ref="A8:D8"/>
    <mergeCell ref="H8:K8"/>
    <mergeCell ref="A9:D9"/>
    <mergeCell ref="A10:C10"/>
    <mergeCell ref="B11:C11"/>
    <mergeCell ref="A42:E42"/>
    <mergeCell ref="I42:J42"/>
    <mergeCell ref="A48:D48"/>
    <mergeCell ref="A49:D49"/>
    <mergeCell ref="A50:D50"/>
    <mergeCell ref="A51:D51"/>
    <mergeCell ref="A52:D52"/>
    <mergeCell ref="A53:E53"/>
    <mergeCell ref="H53:K53"/>
    <mergeCell ref="A54:D54"/>
    <mergeCell ref="H54:K54"/>
    <mergeCell ref="A55:D55"/>
    <mergeCell ref="B57:C57"/>
    <mergeCell ref="A88:E88"/>
    <mergeCell ref="I88:J88"/>
    <mergeCell ref="A94:E94"/>
    <mergeCell ref="A95:E95"/>
    <mergeCell ref="A96:E96"/>
    <mergeCell ref="A97:E97"/>
    <mergeCell ref="A98:D98"/>
    <mergeCell ref="A99:E99"/>
    <mergeCell ref="H99:K99"/>
    <mergeCell ref="A100:D100"/>
    <mergeCell ref="H100:K100"/>
    <mergeCell ref="A101:D101"/>
    <mergeCell ref="B103:C103"/>
    <mergeCell ref="A134:E134"/>
    <mergeCell ref="I134:J134"/>
    <mergeCell ref="A141:E141"/>
    <mergeCell ref="A142:E142"/>
    <mergeCell ref="A143:E143"/>
    <mergeCell ref="A144:E144"/>
    <mergeCell ref="A145:D145"/>
    <mergeCell ref="A146:E146"/>
    <mergeCell ref="H146:K146"/>
    <mergeCell ref="A147:D147"/>
    <mergeCell ref="H147:K147"/>
    <mergeCell ref="A148:D148"/>
    <mergeCell ref="A149:C149"/>
    <mergeCell ref="B150:C150"/>
    <mergeCell ref="A181:E181"/>
    <mergeCell ref="I181:J181"/>
    <mergeCell ref="A188:D188"/>
    <mergeCell ref="A189:D189"/>
    <mergeCell ref="A190:D190"/>
    <mergeCell ref="A191:D191"/>
    <mergeCell ref="A192:D192"/>
    <mergeCell ref="A193:E193"/>
    <mergeCell ref="H193:K193"/>
    <mergeCell ref="A194:D194"/>
    <mergeCell ref="H194:K194"/>
    <mergeCell ref="A195:D195"/>
    <mergeCell ref="B197:C197"/>
    <mergeCell ref="A228:E228"/>
    <mergeCell ref="I228:J228"/>
    <mergeCell ref="A234:E234"/>
    <mergeCell ref="A235:E235"/>
    <mergeCell ref="A236:E236"/>
    <mergeCell ref="A237:E237"/>
    <mergeCell ref="A238:D238"/>
    <mergeCell ref="A239:E239"/>
    <mergeCell ref="H239:K239"/>
    <mergeCell ref="A240:D240"/>
    <mergeCell ref="H240:K240"/>
    <mergeCell ref="A241:D241"/>
    <mergeCell ref="B243:C243"/>
    <mergeCell ref="A270:E270"/>
    <mergeCell ref="I270:J270"/>
  </mergeCells>
  <pageMargins left="0.699305555555556" right="0.699305555555556" top="0.75" bottom="0.75" header="0.3" footer="0.3"/>
  <pageSetup paperSize="9" scale="70" orientation="portrait"/>
  <headerFooter>
    <oddHeader>&amp;L&amp;"Sylfaen"&amp;BR-14 2015 E.C 2ND SEM.-----------------------------------------------------------------------------R-14 2015 E.C 2ND SEM.</oddHeader>
    <oddFooter>&amp;L INST. NAME _____________________   SIGN________  DATE__________       
 DEP'T.HEAD _____________________  SIGN________   DATE__________ 
 REG_ NAME_____________________   SIGN________   DATE:__________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02" sqref="$A102:$XFD102"/>
    </sheetView>
  </sheetViews>
  <sheetFormatPr defaultColWidth="9" defaultRowHeight="15"/>
  <sheetData/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N30"/>
  <sheetViews>
    <sheetView workbookViewId="0">
      <selection activeCell="A102" sqref="$A102:$XFD102"/>
    </sheetView>
  </sheetViews>
  <sheetFormatPr defaultColWidth="9" defaultRowHeight="15"/>
  <cols>
    <col min="1" max="1" width="4.57142857142857" customWidth="1"/>
    <col min="2" max="2" width="35.1428571428571" customWidth="1"/>
    <col min="3" max="3" width="5.71428571428571" customWidth="1"/>
    <col min="4" max="4" width="12.8571428571429" customWidth="1"/>
  </cols>
  <sheetData>
    <row r="1" ht="18" spans="2:14">
      <c r="B1" s="151"/>
      <c r="C1" s="151"/>
      <c r="D1" s="133" t="s">
        <v>0</v>
      </c>
      <c r="E1" s="163"/>
      <c r="F1" s="163"/>
      <c r="G1" s="163"/>
      <c r="H1" s="163"/>
      <c r="I1" s="163"/>
      <c r="J1" s="173"/>
      <c r="K1" s="173"/>
      <c r="L1" s="173"/>
      <c r="M1" s="173"/>
      <c r="N1" s="173"/>
    </row>
    <row r="2" ht="18" spans="2:14">
      <c r="B2" s="151"/>
      <c r="C2" s="151"/>
      <c r="D2" s="152" t="s">
        <v>1382</v>
      </c>
      <c r="E2" s="164"/>
      <c r="F2" s="164"/>
      <c r="G2" s="164"/>
      <c r="H2" s="165"/>
      <c r="I2" s="164"/>
      <c r="J2" s="174"/>
      <c r="K2" s="174"/>
      <c r="L2" s="175"/>
      <c r="M2" s="175"/>
      <c r="N2" s="175"/>
    </row>
    <row r="3" ht="18" spans="2:14">
      <c r="B3" s="151"/>
      <c r="C3" s="151"/>
      <c r="D3" s="152"/>
      <c r="E3" s="164"/>
      <c r="F3" s="164"/>
      <c r="G3" s="164"/>
      <c r="H3" s="164"/>
      <c r="I3" s="176"/>
      <c r="J3" s="174"/>
      <c r="K3" s="174"/>
      <c r="L3" s="175"/>
      <c r="M3" s="175"/>
      <c r="N3" s="175"/>
    </row>
    <row r="4" ht="21" spans="1:14">
      <c r="A4" s="153"/>
      <c r="B4" s="154" t="s">
        <v>1383</v>
      </c>
      <c r="C4" s="155"/>
      <c r="D4" s="155"/>
      <c r="E4" s="155"/>
      <c r="F4" s="155"/>
      <c r="G4" s="155" t="s">
        <v>1384</v>
      </c>
      <c r="H4" s="155"/>
      <c r="I4" s="155"/>
      <c r="J4" s="177" t="s">
        <v>152</v>
      </c>
      <c r="K4" s="155"/>
      <c r="L4" s="155"/>
      <c r="M4" s="155"/>
      <c r="N4" s="155"/>
    </row>
    <row r="5" spans="1:14">
      <c r="A5" s="156" t="s">
        <v>5</v>
      </c>
      <c r="B5" s="156" t="s">
        <v>6</v>
      </c>
      <c r="C5" s="156" t="s">
        <v>153</v>
      </c>
      <c r="D5" s="156" t="s">
        <v>9</v>
      </c>
      <c r="E5" s="166" t="s">
        <v>154</v>
      </c>
      <c r="F5" s="167"/>
      <c r="G5" s="168"/>
      <c r="H5" s="169" t="s">
        <v>155</v>
      </c>
      <c r="I5" s="167"/>
      <c r="J5" s="178" t="s">
        <v>156</v>
      </c>
      <c r="K5" s="178" t="s">
        <v>157</v>
      </c>
      <c r="L5" s="178" t="s">
        <v>158</v>
      </c>
      <c r="M5" s="178" t="s">
        <v>157</v>
      </c>
      <c r="N5" s="178" t="s">
        <v>159</v>
      </c>
    </row>
    <row r="6" ht="16.5" spans="1:14">
      <c r="A6" s="157"/>
      <c r="B6" s="158"/>
      <c r="C6" s="158"/>
      <c r="D6" s="158"/>
      <c r="E6" s="170">
        <v>0.1</v>
      </c>
      <c r="F6" s="170">
        <v>0.1</v>
      </c>
      <c r="G6" s="170">
        <v>0.1</v>
      </c>
      <c r="H6" s="170" t="s">
        <v>160</v>
      </c>
      <c r="I6" s="179" t="s">
        <v>161</v>
      </c>
      <c r="J6" s="170">
        <v>0.05</v>
      </c>
      <c r="K6" s="170">
        <v>0.5</v>
      </c>
      <c r="L6" s="170">
        <v>0.5</v>
      </c>
      <c r="M6" s="170">
        <v>1</v>
      </c>
      <c r="N6" s="157"/>
    </row>
    <row r="7" ht="16.5" spans="1:14">
      <c r="A7" s="180">
        <v>1</v>
      </c>
      <c r="B7" s="126" t="s">
        <v>1385</v>
      </c>
      <c r="C7" s="126"/>
      <c r="D7" s="126" t="s">
        <v>1386</v>
      </c>
      <c r="E7" s="150"/>
      <c r="F7" s="150"/>
      <c r="G7" s="150"/>
      <c r="H7" s="150"/>
      <c r="I7" s="150"/>
      <c r="J7" s="150"/>
      <c r="K7" s="150"/>
      <c r="L7" s="150"/>
      <c r="M7" s="150"/>
      <c r="N7" s="150"/>
    </row>
    <row r="8" ht="16.5" spans="1:14">
      <c r="A8" s="180">
        <v>2</v>
      </c>
      <c r="B8" s="126" t="s">
        <v>1387</v>
      </c>
      <c r="C8" s="126"/>
      <c r="D8" s="126" t="s">
        <v>1388</v>
      </c>
      <c r="E8" s="150"/>
      <c r="F8" s="150"/>
      <c r="G8" s="150"/>
      <c r="H8" s="150"/>
      <c r="I8" s="150"/>
      <c r="J8" s="150"/>
      <c r="K8" s="150"/>
      <c r="L8" s="150"/>
      <c r="M8" s="150"/>
      <c r="N8" s="150"/>
    </row>
    <row r="9" ht="16.5" spans="1:14">
      <c r="A9" s="180">
        <v>3</v>
      </c>
      <c r="B9" s="126" t="s">
        <v>1389</v>
      </c>
      <c r="C9" s="126"/>
      <c r="D9" s="126" t="s">
        <v>1390</v>
      </c>
      <c r="E9" s="150"/>
      <c r="F9" s="150"/>
      <c r="G9" s="150"/>
      <c r="H9" s="150"/>
      <c r="I9" s="150"/>
      <c r="J9" s="150"/>
      <c r="K9" s="150"/>
      <c r="L9" s="150"/>
      <c r="M9" s="150"/>
      <c r="N9" s="150"/>
    </row>
    <row r="10" ht="16.5" spans="1:14">
      <c r="A10" s="180">
        <v>4</v>
      </c>
      <c r="B10" s="126" t="s">
        <v>1391</v>
      </c>
      <c r="C10" s="126"/>
      <c r="D10" s="126" t="s">
        <v>1392</v>
      </c>
      <c r="E10" s="150"/>
      <c r="F10" s="150"/>
      <c r="G10" s="150"/>
      <c r="H10" s="150"/>
      <c r="I10" s="150"/>
      <c r="J10" s="150"/>
      <c r="K10" s="150"/>
      <c r="L10" s="150"/>
      <c r="M10" s="150"/>
      <c r="N10" s="150"/>
    </row>
    <row r="11" ht="16.5" spans="1:14">
      <c r="A11" s="180">
        <v>5</v>
      </c>
      <c r="B11" s="126" t="s">
        <v>1393</v>
      </c>
      <c r="C11" s="126"/>
      <c r="D11" s="126" t="s">
        <v>1394</v>
      </c>
      <c r="E11" s="150"/>
      <c r="F11" s="150"/>
      <c r="G11" s="150"/>
      <c r="H11" s="150"/>
      <c r="I11" s="150"/>
      <c r="J11" s="150"/>
      <c r="K11" s="150"/>
      <c r="L11" s="150"/>
      <c r="M11" s="150"/>
      <c r="N11" s="150"/>
    </row>
    <row r="12" ht="16.5" spans="1:14">
      <c r="A12" s="180">
        <v>6</v>
      </c>
      <c r="B12" s="126" t="s">
        <v>1395</v>
      </c>
      <c r="C12" s="126"/>
      <c r="D12" s="126" t="s">
        <v>1396</v>
      </c>
      <c r="E12" s="150"/>
      <c r="F12" s="150"/>
      <c r="G12" s="150"/>
      <c r="H12" s="150"/>
      <c r="I12" s="150"/>
      <c r="J12" s="150"/>
      <c r="K12" s="150"/>
      <c r="L12" s="150"/>
      <c r="M12" s="150"/>
      <c r="N12" s="150"/>
    </row>
    <row r="13" ht="16.5" spans="1:14">
      <c r="A13" s="180">
        <v>7</v>
      </c>
      <c r="B13" s="126" t="s">
        <v>1397</v>
      </c>
      <c r="C13" s="126"/>
      <c r="D13" s="127" t="s">
        <v>1398</v>
      </c>
      <c r="E13" s="150"/>
      <c r="F13" s="150"/>
      <c r="G13" s="150"/>
      <c r="H13" s="150"/>
      <c r="I13" s="150"/>
      <c r="J13" s="150"/>
      <c r="K13" s="150"/>
      <c r="L13" s="150"/>
      <c r="M13" s="150"/>
      <c r="N13" s="150"/>
    </row>
    <row r="14" ht="16.5" spans="1:14">
      <c r="A14" s="180">
        <v>8</v>
      </c>
      <c r="B14" s="126" t="s">
        <v>1399</v>
      </c>
      <c r="C14" s="126"/>
      <c r="D14" s="126" t="s">
        <v>1400</v>
      </c>
      <c r="E14" s="150"/>
      <c r="F14" s="150"/>
      <c r="G14" s="150"/>
      <c r="H14" s="150"/>
      <c r="I14" s="150"/>
      <c r="J14" s="150"/>
      <c r="K14" s="150"/>
      <c r="L14" s="150"/>
      <c r="M14" s="150"/>
      <c r="N14" s="150"/>
    </row>
    <row r="15" ht="16.5" spans="1:14">
      <c r="A15" s="180">
        <v>9</v>
      </c>
      <c r="B15" s="126" t="s">
        <v>1401</v>
      </c>
      <c r="C15" s="126"/>
      <c r="D15" s="126" t="s">
        <v>1402</v>
      </c>
      <c r="E15" s="150"/>
      <c r="F15" s="150"/>
      <c r="G15" s="150"/>
      <c r="H15" s="150"/>
      <c r="I15" s="150"/>
      <c r="J15" s="150"/>
      <c r="K15" s="150"/>
      <c r="L15" s="150"/>
      <c r="M15" s="150"/>
      <c r="N15" s="150"/>
    </row>
    <row r="16" ht="16.5" spans="1:14">
      <c r="A16" s="180">
        <v>10</v>
      </c>
      <c r="B16" s="126" t="s">
        <v>1403</v>
      </c>
      <c r="C16" s="126"/>
      <c r="D16" s="126" t="s">
        <v>1404</v>
      </c>
      <c r="E16" s="150"/>
      <c r="F16" s="150"/>
      <c r="G16" s="150"/>
      <c r="H16" s="150"/>
      <c r="I16" s="150"/>
      <c r="J16" s="150"/>
      <c r="K16" s="150"/>
      <c r="L16" s="150"/>
      <c r="M16" s="150"/>
      <c r="N16" s="150"/>
    </row>
    <row r="17" ht="16.5" spans="1:14">
      <c r="A17" s="180">
        <v>11</v>
      </c>
      <c r="B17" s="126" t="s">
        <v>1405</v>
      </c>
      <c r="C17" s="126"/>
      <c r="D17" s="126" t="s">
        <v>1406</v>
      </c>
      <c r="E17" s="150"/>
      <c r="F17" s="150"/>
      <c r="G17" s="150"/>
      <c r="H17" s="150"/>
      <c r="I17" s="150"/>
      <c r="J17" s="150"/>
      <c r="K17" s="150"/>
      <c r="L17" s="150"/>
      <c r="M17" s="150"/>
      <c r="N17" s="150"/>
    </row>
    <row r="18" ht="16.5" spans="1:14">
      <c r="A18" s="180">
        <v>12</v>
      </c>
      <c r="B18" s="126" t="s">
        <v>1407</v>
      </c>
      <c r="C18" s="126"/>
      <c r="D18" s="126" t="s">
        <v>1408</v>
      </c>
      <c r="E18" s="150"/>
      <c r="F18" s="150"/>
      <c r="G18" s="150"/>
      <c r="H18" s="150"/>
      <c r="I18" s="150"/>
      <c r="J18" s="150"/>
      <c r="K18" s="150"/>
      <c r="L18" s="150"/>
      <c r="M18" s="150"/>
      <c r="N18" s="150"/>
    </row>
    <row r="19" ht="16.5" spans="1:14">
      <c r="A19" s="180">
        <v>13</v>
      </c>
      <c r="B19" s="126" t="s">
        <v>1409</v>
      </c>
      <c r="C19" s="126"/>
      <c r="D19" s="126" t="s">
        <v>1410</v>
      </c>
      <c r="E19" s="150"/>
      <c r="F19" s="150"/>
      <c r="G19" s="150"/>
      <c r="H19" s="150"/>
      <c r="I19" s="150"/>
      <c r="J19" s="150"/>
      <c r="K19" s="150"/>
      <c r="L19" s="150"/>
      <c r="M19" s="150"/>
      <c r="N19" s="150"/>
    </row>
    <row r="20" ht="16.5" spans="1:14">
      <c r="A20" s="180">
        <v>14</v>
      </c>
      <c r="B20" s="126" t="s">
        <v>1411</v>
      </c>
      <c r="C20" s="126"/>
      <c r="D20" s="126" t="s">
        <v>1412</v>
      </c>
      <c r="E20" s="150"/>
      <c r="F20" s="150"/>
      <c r="G20" s="150"/>
      <c r="H20" s="150"/>
      <c r="I20" s="150"/>
      <c r="J20" s="150"/>
      <c r="K20" s="150"/>
      <c r="L20" s="150"/>
      <c r="M20" s="150"/>
      <c r="N20" s="150"/>
    </row>
    <row r="21" ht="16.5" spans="1:14">
      <c r="A21" s="180">
        <v>15</v>
      </c>
      <c r="B21" s="126" t="s">
        <v>1413</v>
      </c>
      <c r="C21" s="126"/>
      <c r="D21" s="126" t="s">
        <v>1414</v>
      </c>
      <c r="E21" s="150"/>
      <c r="F21" s="150"/>
      <c r="G21" s="150"/>
      <c r="H21" s="150"/>
      <c r="I21" s="150"/>
      <c r="J21" s="150"/>
      <c r="K21" s="150"/>
      <c r="L21" s="150"/>
      <c r="M21" s="150"/>
      <c r="N21" s="150"/>
    </row>
    <row r="22" ht="16.5" spans="1:14">
      <c r="A22" s="180">
        <v>16</v>
      </c>
      <c r="B22" s="126" t="s">
        <v>1415</v>
      </c>
      <c r="C22" s="126"/>
      <c r="D22" s="126" t="s">
        <v>1416</v>
      </c>
      <c r="E22" s="150"/>
      <c r="F22" s="150"/>
      <c r="G22" s="150"/>
      <c r="H22" s="150"/>
      <c r="I22" s="150"/>
      <c r="J22" s="150"/>
      <c r="K22" s="150"/>
      <c r="L22" s="150"/>
      <c r="M22" s="150"/>
      <c r="N22" s="150"/>
    </row>
    <row r="23" ht="16.5" spans="1:14">
      <c r="A23" s="180">
        <v>17</v>
      </c>
      <c r="B23" s="126" t="s">
        <v>1417</v>
      </c>
      <c r="C23" s="126"/>
      <c r="D23" s="126" t="s">
        <v>1418</v>
      </c>
      <c r="E23" s="150"/>
      <c r="F23" s="150"/>
      <c r="G23" s="150"/>
      <c r="H23" s="150"/>
      <c r="I23" s="150"/>
      <c r="J23" s="150"/>
      <c r="K23" s="150"/>
      <c r="L23" s="150"/>
      <c r="M23" s="150"/>
      <c r="N23" s="150"/>
    </row>
    <row r="24" ht="16.5" spans="1:14">
      <c r="A24" s="180">
        <v>18</v>
      </c>
      <c r="B24" s="126" t="s">
        <v>1419</v>
      </c>
      <c r="C24" s="126"/>
      <c r="D24" s="126"/>
      <c r="E24" s="150"/>
      <c r="F24" s="150"/>
      <c r="G24" s="150"/>
      <c r="H24" s="150"/>
      <c r="I24" s="150"/>
      <c r="J24" s="150"/>
      <c r="K24" s="150"/>
      <c r="L24" s="150"/>
      <c r="M24" s="150"/>
      <c r="N24" s="150"/>
    </row>
    <row r="25" ht="16.5" spans="1:14">
      <c r="A25" s="180">
        <v>19</v>
      </c>
      <c r="B25" s="126" t="s">
        <v>1420</v>
      </c>
      <c r="C25" s="126"/>
      <c r="D25" s="126" t="s">
        <v>1421</v>
      </c>
      <c r="E25" s="150"/>
      <c r="F25" s="150"/>
      <c r="G25" s="150"/>
      <c r="H25" s="150"/>
      <c r="I25" s="150"/>
      <c r="J25" s="150"/>
      <c r="K25" s="150"/>
      <c r="L25" s="150"/>
      <c r="M25" s="150"/>
      <c r="N25" s="150"/>
    </row>
    <row r="26" ht="16.5" spans="1:14">
      <c r="A26" s="180">
        <v>20</v>
      </c>
      <c r="B26" s="126" t="s">
        <v>1422</v>
      </c>
      <c r="C26" s="126"/>
      <c r="D26" s="126" t="s">
        <v>1423</v>
      </c>
      <c r="E26" s="150"/>
      <c r="F26" s="150"/>
      <c r="G26" s="150"/>
      <c r="H26" s="150"/>
      <c r="I26" s="150"/>
      <c r="J26" s="150"/>
      <c r="K26" s="150"/>
      <c r="L26" s="150"/>
      <c r="M26" s="150"/>
      <c r="N26" s="150"/>
    </row>
    <row r="27" ht="16.5" spans="1:14">
      <c r="A27" s="180">
        <v>21</v>
      </c>
      <c r="B27" s="126" t="s">
        <v>1424</v>
      </c>
      <c r="C27" s="126"/>
      <c r="D27" s="128" t="s">
        <v>1425</v>
      </c>
      <c r="E27" s="150"/>
      <c r="F27" s="150"/>
      <c r="G27" s="150"/>
      <c r="H27" s="150"/>
      <c r="I27" s="150"/>
      <c r="J27" s="150"/>
      <c r="K27" s="150"/>
      <c r="L27" s="150"/>
      <c r="M27" s="150"/>
      <c r="N27" s="150"/>
    </row>
    <row r="28" ht="16.5" spans="1:14">
      <c r="A28" s="180">
        <v>22</v>
      </c>
      <c r="B28" s="126"/>
      <c r="C28" s="126"/>
      <c r="D28" s="126"/>
      <c r="E28" s="150"/>
      <c r="F28" s="150"/>
      <c r="G28" s="150"/>
      <c r="H28" s="150"/>
      <c r="I28" s="150"/>
      <c r="J28" s="150"/>
      <c r="K28" s="150"/>
      <c r="L28" s="150"/>
      <c r="M28" s="150"/>
      <c r="N28" s="150"/>
    </row>
    <row r="29" ht="16.5" spans="1:14">
      <c r="A29" s="159"/>
      <c r="B29" s="160"/>
      <c r="C29" s="160"/>
      <c r="D29" s="161" t="s">
        <v>530</v>
      </c>
      <c r="E29" s="160"/>
      <c r="F29" s="160"/>
      <c r="G29" s="171"/>
      <c r="H29" s="171"/>
      <c r="I29" s="171"/>
      <c r="J29" s="171"/>
      <c r="K29" s="171"/>
      <c r="L29" s="171"/>
      <c r="M29" s="171"/>
      <c r="N29" s="171"/>
    </row>
    <row r="30" ht="16.5" spans="1:14">
      <c r="A30" s="162">
        <v>1</v>
      </c>
      <c r="B30" s="128"/>
      <c r="C30" s="128"/>
      <c r="D30" s="128"/>
      <c r="E30" s="172"/>
      <c r="F30" s="172"/>
      <c r="G30" s="172"/>
      <c r="H30" s="172"/>
      <c r="I30" s="172"/>
      <c r="J30" s="172"/>
      <c r="K30" s="172"/>
      <c r="L30" s="172"/>
      <c r="M30" s="172"/>
      <c r="N30" s="172"/>
    </row>
  </sheetData>
  <customSheetViews>
    <customSheetView guid="{AC3D9A70-C753-4AD5-AD97-91C4ED7E8E5D}" state="hidden">
      <selection activeCell="D20" sqref="D20"/>
      <pageMargins left="0.7" right="0.7" top="0.75" bottom="0.75" header="0.3" footer="0.3"/>
      <pageSetup paperSize="1" orientation="portrait"/>
      <headerFooter/>
    </customSheetView>
  </customSheetViews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N94"/>
  <sheetViews>
    <sheetView workbookViewId="0">
      <selection activeCell="A102" sqref="$A102:$XFD102"/>
    </sheetView>
  </sheetViews>
  <sheetFormatPr defaultColWidth="9" defaultRowHeight="15"/>
  <cols>
    <col min="1" max="1" width="4" customWidth="1"/>
    <col min="2" max="2" width="32.2857142857143" customWidth="1"/>
    <col min="3" max="3" width="3.71428571428571" customWidth="1"/>
    <col min="4" max="4" width="11.1428571428571" customWidth="1"/>
    <col min="5" max="5" width="8.14285714285714" customWidth="1"/>
    <col min="6" max="6" width="7.71428571428571" customWidth="1"/>
    <col min="7" max="7" width="7.28571428571429" customWidth="1"/>
    <col min="8" max="8" width="10" customWidth="1"/>
    <col min="10" max="11" width="6.42857142857143" customWidth="1"/>
    <col min="12" max="13" width="8" customWidth="1"/>
  </cols>
  <sheetData>
    <row r="1" ht="18" spans="2:14">
      <c r="B1" s="151"/>
      <c r="C1" s="151"/>
      <c r="D1" s="133" t="s">
        <v>0</v>
      </c>
      <c r="E1" s="163"/>
      <c r="F1" s="163"/>
      <c r="G1" s="163"/>
      <c r="H1" s="163"/>
      <c r="I1" s="163"/>
      <c r="J1" s="173"/>
      <c r="K1" s="173"/>
      <c r="L1" s="173"/>
      <c r="M1" s="173"/>
      <c r="N1" s="173"/>
    </row>
    <row r="2" ht="18" spans="2:14">
      <c r="B2" s="151"/>
      <c r="C2" s="151"/>
      <c r="D2" s="152" t="s">
        <v>1382</v>
      </c>
      <c r="E2" s="164"/>
      <c r="F2" s="164"/>
      <c r="G2" s="164"/>
      <c r="H2" s="165"/>
      <c r="I2" s="164"/>
      <c r="J2" s="174"/>
      <c r="K2" s="174"/>
      <c r="L2" s="175"/>
      <c r="M2" s="175"/>
      <c r="N2" s="175"/>
    </row>
    <row r="3" ht="18" spans="2:14">
      <c r="B3" s="151"/>
      <c r="C3" s="151"/>
      <c r="D3" s="152"/>
      <c r="E3" s="164"/>
      <c r="F3" s="164"/>
      <c r="G3" s="164"/>
      <c r="H3" s="164"/>
      <c r="I3" s="176"/>
      <c r="J3" s="174"/>
      <c r="K3" s="174"/>
      <c r="L3" s="175"/>
      <c r="M3" s="175"/>
      <c r="N3" s="175"/>
    </row>
    <row r="4" ht="21" spans="1:14">
      <c r="A4" s="153"/>
      <c r="B4" s="154" t="s">
        <v>1383</v>
      </c>
      <c r="C4" s="155"/>
      <c r="D4" s="155"/>
      <c r="E4" s="155"/>
      <c r="F4" s="155"/>
      <c r="G4" s="155" t="s">
        <v>1384</v>
      </c>
      <c r="H4" s="155"/>
      <c r="I4" s="155"/>
      <c r="J4" s="177" t="s">
        <v>152</v>
      </c>
      <c r="K4" s="155"/>
      <c r="L4" s="155"/>
      <c r="M4" s="155"/>
      <c r="N4" s="155"/>
    </row>
    <row r="5" spans="1:14">
      <c r="A5" s="156" t="s">
        <v>5</v>
      </c>
      <c r="B5" s="156" t="s">
        <v>6</v>
      </c>
      <c r="C5" s="156" t="s">
        <v>153</v>
      </c>
      <c r="D5" s="156" t="s">
        <v>9</v>
      </c>
      <c r="E5" s="166" t="s">
        <v>154</v>
      </c>
      <c r="F5" s="167"/>
      <c r="G5" s="168"/>
      <c r="H5" s="169" t="s">
        <v>155</v>
      </c>
      <c r="I5" s="167"/>
      <c r="J5" s="178" t="s">
        <v>156</v>
      </c>
      <c r="K5" s="178" t="s">
        <v>157</v>
      </c>
      <c r="L5" s="178" t="s">
        <v>158</v>
      </c>
      <c r="M5" s="178" t="s">
        <v>157</v>
      </c>
      <c r="N5" s="178" t="s">
        <v>159</v>
      </c>
    </row>
    <row r="6" ht="16.5" spans="1:14">
      <c r="A6" s="157"/>
      <c r="B6" s="158"/>
      <c r="C6" s="158"/>
      <c r="D6" s="158"/>
      <c r="E6" s="170">
        <v>0.1</v>
      </c>
      <c r="F6" s="170">
        <v>0.1</v>
      </c>
      <c r="G6" s="170">
        <v>0.1</v>
      </c>
      <c r="H6" s="170" t="s">
        <v>160</v>
      </c>
      <c r="I6" s="179" t="s">
        <v>161</v>
      </c>
      <c r="J6" s="170">
        <v>0.05</v>
      </c>
      <c r="K6" s="170">
        <v>0.5</v>
      </c>
      <c r="L6" s="170">
        <v>0.5</v>
      </c>
      <c r="M6" s="170">
        <v>1</v>
      </c>
      <c r="N6" s="157"/>
    </row>
    <row r="7" ht="16.5" spans="1:14">
      <c r="A7" s="150">
        <v>1</v>
      </c>
      <c r="B7" s="126" t="s">
        <v>1385</v>
      </c>
      <c r="C7" s="126"/>
      <c r="D7" s="126" t="s">
        <v>1386</v>
      </c>
      <c r="E7" s="150"/>
      <c r="F7" s="150"/>
      <c r="G7" s="150"/>
      <c r="H7" s="150"/>
      <c r="I7" s="150"/>
      <c r="J7" s="150"/>
      <c r="K7" s="150"/>
      <c r="L7" s="150"/>
      <c r="M7" s="150"/>
      <c r="N7" s="150"/>
    </row>
    <row r="8" ht="16.5" spans="1:14">
      <c r="A8" s="150">
        <v>2</v>
      </c>
      <c r="B8" s="126" t="s">
        <v>1387</v>
      </c>
      <c r="C8" s="126"/>
      <c r="D8" s="126" t="s">
        <v>1426</v>
      </c>
      <c r="E8" s="150"/>
      <c r="F8" s="150"/>
      <c r="G8" s="150"/>
      <c r="H8" s="150"/>
      <c r="I8" s="150"/>
      <c r="J8" s="150"/>
      <c r="K8" s="150"/>
      <c r="L8" s="150"/>
      <c r="M8" s="150"/>
      <c r="N8" s="150"/>
    </row>
    <row r="9" ht="16.5" spans="1:14">
      <c r="A9" s="150">
        <v>3</v>
      </c>
      <c r="B9" s="126" t="s">
        <v>1389</v>
      </c>
      <c r="C9" s="126"/>
      <c r="D9" s="126" t="s">
        <v>1390</v>
      </c>
      <c r="E9" s="150"/>
      <c r="F9" s="150"/>
      <c r="G9" s="150"/>
      <c r="H9" s="150"/>
      <c r="I9" s="150"/>
      <c r="J9" s="150"/>
      <c r="K9" s="150"/>
      <c r="L9" s="150"/>
      <c r="M9" s="150"/>
      <c r="N9" s="150"/>
    </row>
    <row r="10" ht="16.5" spans="1:14">
      <c r="A10" s="150">
        <v>4</v>
      </c>
      <c r="B10" s="126" t="s">
        <v>1391</v>
      </c>
      <c r="C10" s="126"/>
      <c r="D10" s="126" t="s">
        <v>1392</v>
      </c>
      <c r="E10" s="150"/>
      <c r="F10" s="150"/>
      <c r="G10" s="150"/>
      <c r="H10" s="150"/>
      <c r="I10" s="150"/>
      <c r="J10" s="150"/>
      <c r="K10" s="150"/>
      <c r="L10" s="150"/>
      <c r="M10" s="150"/>
      <c r="N10" s="150"/>
    </row>
    <row r="11" ht="16.5" spans="1:14">
      <c r="A11" s="150">
        <v>5</v>
      </c>
      <c r="B11" s="126" t="s">
        <v>1393</v>
      </c>
      <c r="C11" s="126"/>
      <c r="D11" s="126" t="s">
        <v>1394</v>
      </c>
      <c r="E11" s="150"/>
      <c r="F11" s="150"/>
      <c r="G11" s="150"/>
      <c r="H11" s="150"/>
      <c r="I11" s="150"/>
      <c r="J11" s="150"/>
      <c r="K11" s="150"/>
      <c r="L11" s="150"/>
      <c r="M11" s="150"/>
      <c r="N11" s="150"/>
    </row>
    <row r="12" ht="16.5" spans="1:14">
      <c r="A12" s="150">
        <v>6</v>
      </c>
      <c r="B12" s="126" t="s">
        <v>1395</v>
      </c>
      <c r="C12" s="126"/>
      <c r="D12" s="126" t="s">
        <v>1396</v>
      </c>
      <c r="E12" s="150"/>
      <c r="F12" s="150"/>
      <c r="G12" s="150"/>
      <c r="H12" s="150"/>
      <c r="I12" s="150"/>
      <c r="J12" s="150"/>
      <c r="K12" s="150"/>
      <c r="L12" s="150"/>
      <c r="M12" s="150"/>
      <c r="N12" s="150"/>
    </row>
    <row r="13" ht="16.5" spans="1:14">
      <c r="A13" s="150">
        <v>7</v>
      </c>
      <c r="B13" s="126" t="s">
        <v>1397</v>
      </c>
      <c r="C13" s="126"/>
      <c r="D13" s="127" t="s">
        <v>1398</v>
      </c>
      <c r="E13" s="150"/>
      <c r="F13" s="150"/>
      <c r="G13" s="150"/>
      <c r="H13" s="150"/>
      <c r="I13" s="150"/>
      <c r="J13" s="150"/>
      <c r="K13" s="150"/>
      <c r="L13" s="150"/>
      <c r="M13" s="150"/>
      <c r="N13" s="150"/>
    </row>
    <row r="14" ht="16.5" spans="1:14">
      <c r="A14" s="150">
        <v>8</v>
      </c>
      <c r="B14" s="126" t="s">
        <v>1399</v>
      </c>
      <c r="C14" s="126"/>
      <c r="D14" s="126" t="s">
        <v>1400</v>
      </c>
      <c r="E14" s="150"/>
      <c r="F14" s="150"/>
      <c r="G14" s="150"/>
      <c r="H14" s="150"/>
      <c r="I14" s="150"/>
      <c r="J14" s="150"/>
      <c r="K14" s="150"/>
      <c r="L14" s="150"/>
      <c r="M14" s="150"/>
      <c r="N14" s="150"/>
    </row>
    <row r="15" ht="16.5" spans="1:14">
      <c r="A15" s="150">
        <v>9</v>
      </c>
      <c r="B15" s="126" t="s">
        <v>1401</v>
      </c>
      <c r="C15" s="126"/>
      <c r="D15" s="126" t="s">
        <v>1402</v>
      </c>
      <c r="E15" s="150"/>
      <c r="F15" s="150"/>
      <c r="G15" s="150"/>
      <c r="H15" s="150"/>
      <c r="I15" s="150"/>
      <c r="J15" s="150"/>
      <c r="K15" s="150"/>
      <c r="L15" s="150"/>
      <c r="M15" s="150"/>
      <c r="N15" s="150"/>
    </row>
    <row r="16" ht="16.5" spans="1:14">
      <c r="A16" s="150">
        <v>10</v>
      </c>
      <c r="B16" s="126" t="s">
        <v>1403</v>
      </c>
      <c r="C16" s="126"/>
      <c r="D16" s="126" t="s">
        <v>1404</v>
      </c>
      <c r="E16" s="150"/>
      <c r="F16" s="150"/>
      <c r="G16" s="150"/>
      <c r="H16" s="150"/>
      <c r="I16" s="150"/>
      <c r="J16" s="150"/>
      <c r="K16" s="150"/>
      <c r="L16" s="150"/>
      <c r="M16" s="150"/>
      <c r="N16" s="150"/>
    </row>
    <row r="17" ht="16.5" spans="1:14">
      <c r="A17" s="150">
        <v>11</v>
      </c>
      <c r="B17" s="126" t="s">
        <v>1405</v>
      </c>
      <c r="C17" s="126"/>
      <c r="D17" s="126" t="s">
        <v>1427</v>
      </c>
      <c r="E17" s="150"/>
      <c r="F17" s="150"/>
      <c r="G17" s="150"/>
      <c r="H17" s="150"/>
      <c r="I17" s="150"/>
      <c r="J17" s="150"/>
      <c r="K17" s="150"/>
      <c r="L17" s="150"/>
      <c r="M17" s="150"/>
      <c r="N17" s="150"/>
    </row>
    <row r="18" ht="16.5" spans="1:14">
      <c r="A18" s="150">
        <v>12</v>
      </c>
      <c r="B18" s="126" t="s">
        <v>1407</v>
      </c>
      <c r="C18" s="126"/>
      <c r="D18" s="126" t="s">
        <v>1408</v>
      </c>
      <c r="E18" s="150"/>
      <c r="F18" s="150"/>
      <c r="G18" s="150"/>
      <c r="H18" s="150"/>
      <c r="I18" s="150"/>
      <c r="J18" s="150"/>
      <c r="K18" s="150"/>
      <c r="L18" s="150"/>
      <c r="M18" s="150"/>
      <c r="N18" s="150"/>
    </row>
    <row r="19" ht="16.5" spans="1:14">
      <c r="A19" s="150">
        <v>13</v>
      </c>
      <c r="B19" s="126" t="s">
        <v>1409</v>
      </c>
      <c r="C19" s="126"/>
      <c r="D19" s="126" t="s">
        <v>1410</v>
      </c>
      <c r="E19" s="150"/>
      <c r="F19" s="150"/>
      <c r="G19" s="150"/>
      <c r="H19" s="150"/>
      <c r="I19" s="150"/>
      <c r="J19" s="150"/>
      <c r="K19" s="150"/>
      <c r="L19" s="150"/>
      <c r="M19" s="150"/>
      <c r="N19" s="150"/>
    </row>
    <row r="20" ht="16.5" spans="1:14">
      <c r="A20" s="150">
        <v>14</v>
      </c>
      <c r="B20" s="126" t="s">
        <v>1411</v>
      </c>
      <c r="C20" s="126"/>
      <c r="D20" s="126" t="s">
        <v>1412</v>
      </c>
      <c r="E20" s="150"/>
      <c r="F20" s="150"/>
      <c r="G20" s="150"/>
      <c r="H20" s="150"/>
      <c r="I20" s="150"/>
      <c r="J20" s="150"/>
      <c r="K20" s="150"/>
      <c r="L20" s="150"/>
      <c r="M20" s="150"/>
      <c r="N20" s="150"/>
    </row>
    <row r="21" ht="16.5" spans="1:14">
      <c r="A21" s="150">
        <v>15</v>
      </c>
      <c r="B21" s="126" t="s">
        <v>1413</v>
      </c>
      <c r="C21" s="126"/>
      <c r="D21" s="126" t="s">
        <v>1414</v>
      </c>
      <c r="E21" s="150"/>
      <c r="F21" s="150"/>
      <c r="G21" s="150"/>
      <c r="H21" s="150"/>
      <c r="I21" s="150"/>
      <c r="J21" s="150"/>
      <c r="K21" s="150"/>
      <c r="L21" s="150"/>
      <c r="M21" s="150"/>
      <c r="N21" s="150"/>
    </row>
    <row r="22" ht="16.5" spans="1:14">
      <c r="A22" s="150">
        <v>16</v>
      </c>
      <c r="B22" s="126" t="s">
        <v>1415</v>
      </c>
      <c r="C22" s="126"/>
      <c r="D22" s="126" t="s">
        <v>1416</v>
      </c>
      <c r="E22" s="150"/>
      <c r="F22" s="150"/>
      <c r="G22" s="150"/>
      <c r="H22" s="150"/>
      <c r="I22" s="150"/>
      <c r="J22" s="150"/>
      <c r="K22" s="150"/>
      <c r="L22" s="150"/>
      <c r="M22" s="150"/>
      <c r="N22" s="150"/>
    </row>
    <row r="23" ht="16.5" spans="1:14">
      <c r="A23" s="150">
        <v>17</v>
      </c>
      <c r="B23" s="126" t="s">
        <v>1417</v>
      </c>
      <c r="C23" s="126"/>
      <c r="D23" s="126" t="s">
        <v>1418</v>
      </c>
      <c r="E23" s="150"/>
      <c r="F23" s="150"/>
      <c r="G23" s="150"/>
      <c r="H23" s="150"/>
      <c r="I23" s="150"/>
      <c r="J23" s="150"/>
      <c r="K23" s="150"/>
      <c r="L23" s="150"/>
      <c r="M23" s="150"/>
      <c r="N23" s="150"/>
    </row>
    <row r="24" ht="16.5" spans="1:14">
      <c r="A24" s="150">
        <v>18</v>
      </c>
      <c r="B24" s="126" t="s">
        <v>1419</v>
      </c>
      <c r="C24" s="126"/>
      <c r="D24" s="126" t="s">
        <v>1418</v>
      </c>
      <c r="E24" s="150"/>
      <c r="F24" s="150"/>
      <c r="G24" s="150"/>
      <c r="H24" s="150"/>
      <c r="I24" s="150"/>
      <c r="J24" s="150"/>
      <c r="K24" s="150"/>
      <c r="L24" s="150"/>
      <c r="M24" s="150"/>
      <c r="N24" s="150"/>
    </row>
    <row r="25" ht="16.5" spans="1:14">
      <c r="A25" s="150">
        <v>19</v>
      </c>
      <c r="B25" s="126" t="s">
        <v>1420</v>
      </c>
      <c r="C25" s="126"/>
      <c r="D25" s="126" t="s">
        <v>1421</v>
      </c>
      <c r="E25" s="150"/>
      <c r="F25" s="150"/>
      <c r="G25" s="150"/>
      <c r="H25" s="150"/>
      <c r="I25" s="150"/>
      <c r="J25" s="150"/>
      <c r="K25" s="150"/>
      <c r="L25" s="150"/>
      <c r="M25" s="150"/>
      <c r="N25" s="150"/>
    </row>
    <row r="26" ht="16.5" spans="1:14">
      <c r="A26" s="150">
        <v>20</v>
      </c>
      <c r="B26" s="126" t="s">
        <v>1422</v>
      </c>
      <c r="C26" s="126"/>
      <c r="D26" s="126" t="s">
        <v>1423</v>
      </c>
      <c r="E26" s="150"/>
      <c r="F26" s="150"/>
      <c r="G26" s="150"/>
      <c r="H26" s="150"/>
      <c r="I26" s="150"/>
      <c r="J26" s="150"/>
      <c r="K26" s="150"/>
      <c r="L26" s="150"/>
      <c r="M26" s="150"/>
      <c r="N26" s="150"/>
    </row>
    <row r="27" ht="16.5" spans="1:14">
      <c r="A27" s="150">
        <v>21</v>
      </c>
      <c r="B27" s="126" t="s">
        <v>1424</v>
      </c>
      <c r="C27" s="126"/>
      <c r="D27" s="128" t="s">
        <v>1425</v>
      </c>
      <c r="E27" s="150"/>
      <c r="F27" s="150"/>
      <c r="G27" s="150"/>
      <c r="H27" s="150"/>
      <c r="I27" s="150"/>
      <c r="J27" s="150"/>
      <c r="K27" s="150"/>
      <c r="L27" s="150"/>
      <c r="M27" s="150"/>
      <c r="N27" s="150"/>
    </row>
    <row r="28" ht="16.5" spans="1:14">
      <c r="A28" s="150">
        <v>22</v>
      </c>
      <c r="B28" s="126"/>
      <c r="C28" s="126"/>
      <c r="D28" s="126"/>
      <c r="E28" s="150"/>
      <c r="F28" s="150"/>
      <c r="G28" s="150"/>
      <c r="H28" s="150"/>
      <c r="I28" s="150"/>
      <c r="J28" s="150"/>
      <c r="K28" s="150"/>
      <c r="L28" s="150"/>
      <c r="M28" s="150"/>
      <c r="N28" s="150"/>
    </row>
    <row r="29" ht="16.5" spans="1:14">
      <c r="A29" s="159"/>
      <c r="B29" s="160"/>
      <c r="C29" s="160"/>
      <c r="D29" s="161" t="s">
        <v>530</v>
      </c>
      <c r="E29" s="160"/>
      <c r="F29" s="160"/>
      <c r="G29" s="171"/>
      <c r="H29" s="171"/>
      <c r="I29" s="171"/>
      <c r="J29" s="171"/>
      <c r="K29" s="171"/>
      <c r="L29" s="171"/>
      <c r="M29" s="171"/>
      <c r="N29" s="171"/>
    </row>
    <row r="30" ht="16.5" spans="1:14">
      <c r="A30" s="162">
        <v>1</v>
      </c>
      <c r="B30" s="128"/>
      <c r="C30" s="128"/>
      <c r="D30" s="128"/>
      <c r="E30" s="172"/>
      <c r="F30" s="172"/>
      <c r="G30" s="172"/>
      <c r="H30" s="172"/>
      <c r="I30" s="172"/>
      <c r="J30" s="172"/>
      <c r="K30" s="172"/>
      <c r="L30" s="172"/>
      <c r="M30" s="172"/>
      <c r="N30" s="172"/>
    </row>
    <row r="33" ht="18" spans="2:14">
      <c r="B33" s="151"/>
      <c r="C33" s="151"/>
      <c r="D33" s="133" t="s">
        <v>0</v>
      </c>
      <c r="E33" s="163"/>
      <c r="F33" s="163"/>
      <c r="G33" s="163"/>
      <c r="H33" s="163"/>
      <c r="I33" s="163"/>
      <c r="J33" s="173"/>
      <c r="K33" s="173"/>
      <c r="L33" s="173"/>
      <c r="M33" s="173"/>
      <c r="N33" s="173"/>
    </row>
    <row r="34" ht="18" spans="2:14">
      <c r="B34" s="151"/>
      <c r="C34" s="151"/>
      <c r="D34" s="152" t="s">
        <v>1382</v>
      </c>
      <c r="E34" s="164"/>
      <c r="F34" s="164"/>
      <c r="G34" s="164"/>
      <c r="H34" s="165"/>
      <c r="I34" s="164"/>
      <c r="J34" s="174"/>
      <c r="K34" s="174"/>
      <c r="L34" s="175"/>
      <c r="M34" s="175"/>
      <c r="N34" s="175"/>
    </row>
    <row r="35" ht="18" spans="2:14">
      <c r="B35" s="151"/>
      <c r="C35" s="151"/>
      <c r="D35" s="152"/>
      <c r="E35" s="164"/>
      <c r="F35" s="164"/>
      <c r="G35" s="164"/>
      <c r="H35" s="164"/>
      <c r="I35" s="176"/>
      <c r="J35" s="174"/>
      <c r="K35" s="174"/>
      <c r="L35" s="175"/>
      <c r="M35" s="175"/>
      <c r="N35" s="175"/>
    </row>
    <row r="36" ht="21" spans="1:14">
      <c r="A36" s="153"/>
      <c r="B36" s="154" t="s">
        <v>1428</v>
      </c>
      <c r="C36" s="155"/>
      <c r="D36" s="155"/>
      <c r="E36" s="155"/>
      <c r="F36" s="155"/>
      <c r="G36" s="155" t="s">
        <v>1429</v>
      </c>
      <c r="H36" s="155"/>
      <c r="I36" s="155"/>
      <c r="J36" s="177" t="s">
        <v>152</v>
      </c>
      <c r="K36" s="155"/>
      <c r="L36" s="155"/>
      <c r="M36" s="155"/>
      <c r="N36" s="155"/>
    </row>
    <row r="37" spans="1:14">
      <c r="A37" s="156" t="s">
        <v>5</v>
      </c>
      <c r="B37" s="156" t="s">
        <v>6</v>
      </c>
      <c r="C37" s="156" t="s">
        <v>153</v>
      </c>
      <c r="D37" s="156" t="s">
        <v>9</v>
      </c>
      <c r="E37" s="166" t="s">
        <v>154</v>
      </c>
      <c r="F37" s="167"/>
      <c r="G37" s="168"/>
      <c r="H37" s="169" t="s">
        <v>155</v>
      </c>
      <c r="I37" s="167"/>
      <c r="J37" s="178" t="s">
        <v>156</v>
      </c>
      <c r="K37" s="178" t="s">
        <v>157</v>
      </c>
      <c r="L37" s="178" t="s">
        <v>158</v>
      </c>
      <c r="M37" s="178" t="s">
        <v>157</v>
      </c>
      <c r="N37" s="178" t="s">
        <v>159</v>
      </c>
    </row>
    <row r="38" ht="16.5" spans="1:14">
      <c r="A38" s="157"/>
      <c r="B38" s="158"/>
      <c r="C38" s="158"/>
      <c r="D38" s="158"/>
      <c r="E38" s="170">
        <v>0.1</v>
      </c>
      <c r="F38" s="170">
        <v>0.1</v>
      </c>
      <c r="G38" s="170">
        <v>0.1</v>
      </c>
      <c r="H38" s="170" t="s">
        <v>160</v>
      </c>
      <c r="I38" s="179" t="s">
        <v>161</v>
      </c>
      <c r="J38" s="170">
        <v>0.05</v>
      </c>
      <c r="K38" s="170">
        <v>0.5</v>
      </c>
      <c r="L38" s="170">
        <v>0.5</v>
      </c>
      <c r="M38" s="170">
        <v>1</v>
      </c>
      <c r="N38" s="157"/>
    </row>
    <row r="39" ht="16.5" spans="1:14">
      <c r="A39" s="150"/>
      <c r="B39" s="126"/>
      <c r="C39" s="126"/>
      <c r="D39" s="126"/>
      <c r="E39" s="150"/>
      <c r="F39" s="150"/>
      <c r="G39" s="150"/>
      <c r="H39" s="150"/>
      <c r="I39" s="150"/>
      <c r="J39" s="150"/>
      <c r="K39" s="150"/>
      <c r="L39" s="150"/>
      <c r="M39" s="150"/>
      <c r="N39" s="150"/>
    </row>
    <row r="40" ht="16.5" spans="1:14">
      <c r="A40" s="150"/>
      <c r="B40" s="126"/>
      <c r="C40" s="126"/>
      <c r="D40" s="126"/>
      <c r="E40" s="150"/>
      <c r="F40" s="150"/>
      <c r="G40" s="150"/>
      <c r="H40" s="150"/>
      <c r="I40" s="150"/>
      <c r="J40" s="150"/>
      <c r="K40" s="150"/>
      <c r="L40" s="150"/>
      <c r="M40" s="150"/>
      <c r="N40" s="150"/>
    </row>
    <row r="41" ht="16.5" spans="1:14">
      <c r="A41" s="150"/>
      <c r="B41" s="126"/>
      <c r="C41" s="126"/>
      <c r="D41" s="126"/>
      <c r="E41" s="150"/>
      <c r="F41" s="150"/>
      <c r="G41" s="150"/>
      <c r="H41" s="150"/>
      <c r="I41" s="150"/>
      <c r="J41" s="150"/>
      <c r="K41" s="150"/>
      <c r="L41" s="150"/>
      <c r="M41" s="150"/>
      <c r="N41" s="150"/>
    </row>
    <row r="42" ht="16.5" spans="1:14">
      <c r="A42" s="150"/>
      <c r="B42" s="126"/>
      <c r="C42" s="126"/>
      <c r="D42" s="126"/>
      <c r="E42" s="150"/>
      <c r="F42" s="150"/>
      <c r="G42" s="150"/>
      <c r="H42" s="150"/>
      <c r="I42" s="150"/>
      <c r="J42" s="150"/>
      <c r="K42" s="150"/>
      <c r="L42" s="150"/>
      <c r="M42" s="150"/>
      <c r="N42" s="150"/>
    </row>
    <row r="43" ht="16.5" spans="1:14">
      <c r="A43" s="150"/>
      <c r="B43" s="126"/>
      <c r="C43" s="126"/>
      <c r="D43" s="126"/>
      <c r="E43" s="150"/>
      <c r="F43" s="150"/>
      <c r="G43" s="150"/>
      <c r="H43" s="150"/>
      <c r="I43" s="150"/>
      <c r="J43" s="150"/>
      <c r="K43" s="150"/>
      <c r="L43" s="150"/>
      <c r="M43" s="150"/>
      <c r="N43" s="150"/>
    </row>
    <row r="44" ht="16.5" spans="1:14">
      <c r="A44" s="150"/>
      <c r="B44" s="126"/>
      <c r="C44" s="126"/>
      <c r="D44" s="126"/>
      <c r="E44" s="150"/>
      <c r="F44" s="150"/>
      <c r="G44" s="150"/>
      <c r="H44" s="150"/>
      <c r="I44" s="150"/>
      <c r="J44" s="150"/>
      <c r="K44" s="150"/>
      <c r="L44" s="150"/>
      <c r="M44" s="150"/>
      <c r="N44" s="150"/>
    </row>
    <row r="45" ht="16.5" spans="1:14">
      <c r="A45" s="150"/>
      <c r="B45" s="126"/>
      <c r="C45" s="126"/>
      <c r="D45" s="127"/>
      <c r="E45" s="150"/>
      <c r="F45" s="150"/>
      <c r="G45" s="150"/>
      <c r="H45" s="150"/>
      <c r="I45" s="150"/>
      <c r="J45" s="150"/>
      <c r="K45" s="150"/>
      <c r="L45" s="150"/>
      <c r="M45" s="150"/>
      <c r="N45" s="150"/>
    </row>
    <row r="46" ht="16.5" spans="1:14">
      <c r="A46" s="150"/>
      <c r="B46" s="126"/>
      <c r="C46" s="126"/>
      <c r="D46" s="126"/>
      <c r="E46" s="150"/>
      <c r="F46" s="150"/>
      <c r="G46" s="150"/>
      <c r="H46" s="150"/>
      <c r="I46" s="150"/>
      <c r="J46" s="150"/>
      <c r="K46" s="150"/>
      <c r="L46" s="150"/>
      <c r="M46" s="150"/>
      <c r="N46" s="150"/>
    </row>
    <row r="47" ht="16.5" spans="1:14">
      <c r="A47" s="150"/>
      <c r="B47" s="126"/>
      <c r="C47" s="126"/>
      <c r="D47" s="126"/>
      <c r="E47" s="150"/>
      <c r="F47" s="150"/>
      <c r="G47" s="150"/>
      <c r="H47" s="150"/>
      <c r="I47" s="150"/>
      <c r="J47" s="150"/>
      <c r="K47" s="150"/>
      <c r="L47" s="150"/>
      <c r="M47" s="150"/>
      <c r="N47" s="150"/>
    </row>
    <row r="48" ht="16.5" spans="1:14">
      <c r="A48" s="150"/>
      <c r="B48" s="126"/>
      <c r="C48" s="126"/>
      <c r="D48" s="126"/>
      <c r="E48" s="150"/>
      <c r="F48" s="150"/>
      <c r="G48" s="150"/>
      <c r="H48" s="150"/>
      <c r="I48" s="150"/>
      <c r="J48" s="150"/>
      <c r="K48" s="150"/>
      <c r="L48" s="150"/>
      <c r="M48" s="150"/>
      <c r="N48" s="150"/>
    </row>
    <row r="49" ht="16.5" spans="1:14">
      <c r="A49" s="150"/>
      <c r="B49" s="126"/>
      <c r="C49" s="126"/>
      <c r="D49" s="126"/>
      <c r="E49" s="150"/>
      <c r="F49" s="150"/>
      <c r="G49" s="150"/>
      <c r="H49" s="150"/>
      <c r="I49" s="150"/>
      <c r="J49" s="150"/>
      <c r="K49" s="150"/>
      <c r="L49" s="150"/>
      <c r="M49" s="150"/>
      <c r="N49" s="150"/>
    </row>
    <row r="50" ht="16.5" spans="1:14">
      <c r="A50" s="150"/>
      <c r="B50" s="126"/>
      <c r="C50" s="126"/>
      <c r="D50" s="126"/>
      <c r="E50" s="150"/>
      <c r="F50" s="150"/>
      <c r="G50" s="150"/>
      <c r="H50" s="150"/>
      <c r="I50" s="150"/>
      <c r="J50" s="150"/>
      <c r="K50" s="150"/>
      <c r="L50" s="150"/>
      <c r="M50" s="150"/>
      <c r="N50" s="150"/>
    </row>
    <row r="51" ht="16.5" spans="1:14">
      <c r="A51" s="150"/>
      <c r="B51" s="126"/>
      <c r="C51" s="126"/>
      <c r="D51" s="126"/>
      <c r="E51" s="150"/>
      <c r="F51" s="150"/>
      <c r="G51" s="150"/>
      <c r="H51" s="150"/>
      <c r="I51" s="150"/>
      <c r="J51" s="150"/>
      <c r="K51" s="150"/>
      <c r="L51" s="150"/>
      <c r="M51" s="150"/>
      <c r="N51" s="150"/>
    </row>
    <row r="52" ht="16.5" spans="1:14">
      <c r="A52" s="150"/>
      <c r="B52" s="126"/>
      <c r="C52" s="126"/>
      <c r="D52" s="126"/>
      <c r="E52" s="150"/>
      <c r="F52" s="150"/>
      <c r="G52" s="150"/>
      <c r="H52" s="150"/>
      <c r="I52" s="150"/>
      <c r="J52" s="150"/>
      <c r="K52" s="150"/>
      <c r="L52" s="150"/>
      <c r="M52" s="150"/>
      <c r="N52" s="150"/>
    </row>
    <row r="53" ht="16.5" spans="1:14">
      <c r="A53" s="150"/>
      <c r="B53" s="126"/>
      <c r="C53" s="126"/>
      <c r="D53" s="126"/>
      <c r="E53" s="150"/>
      <c r="F53" s="150"/>
      <c r="G53" s="150"/>
      <c r="H53" s="150"/>
      <c r="I53" s="150"/>
      <c r="J53" s="150"/>
      <c r="K53" s="150"/>
      <c r="L53" s="150"/>
      <c r="M53" s="150"/>
      <c r="N53" s="150"/>
    </row>
    <row r="54" ht="16.5" spans="1:14">
      <c r="A54" s="150"/>
      <c r="B54" s="126"/>
      <c r="C54" s="126"/>
      <c r="D54" s="126"/>
      <c r="E54" s="150"/>
      <c r="F54" s="150"/>
      <c r="G54" s="150"/>
      <c r="H54" s="150"/>
      <c r="I54" s="150"/>
      <c r="J54" s="150"/>
      <c r="K54" s="150"/>
      <c r="L54" s="150"/>
      <c r="M54" s="150"/>
      <c r="N54" s="150"/>
    </row>
    <row r="55" ht="16.5" spans="1:14">
      <c r="A55" s="150"/>
      <c r="B55" s="126"/>
      <c r="C55" s="126"/>
      <c r="D55" s="126"/>
      <c r="E55" s="150"/>
      <c r="F55" s="150"/>
      <c r="G55" s="150"/>
      <c r="H55" s="150"/>
      <c r="I55" s="150"/>
      <c r="J55" s="150"/>
      <c r="K55" s="150"/>
      <c r="L55" s="150"/>
      <c r="M55" s="150"/>
      <c r="N55" s="150"/>
    </row>
    <row r="56" ht="16.5" spans="1:14">
      <c r="A56" s="150"/>
      <c r="B56" s="126"/>
      <c r="C56" s="126"/>
      <c r="D56" s="126"/>
      <c r="E56" s="150"/>
      <c r="F56" s="150"/>
      <c r="G56" s="150"/>
      <c r="H56" s="150"/>
      <c r="I56" s="150"/>
      <c r="J56" s="150"/>
      <c r="K56" s="150"/>
      <c r="L56" s="150"/>
      <c r="M56" s="150"/>
      <c r="N56" s="150"/>
    </row>
    <row r="57" ht="16.5" spans="1:14">
      <c r="A57" s="150"/>
      <c r="B57" s="126"/>
      <c r="C57" s="126"/>
      <c r="D57" s="126"/>
      <c r="E57" s="150"/>
      <c r="F57" s="150"/>
      <c r="G57" s="150"/>
      <c r="H57" s="150"/>
      <c r="I57" s="150"/>
      <c r="J57" s="150"/>
      <c r="K57" s="150"/>
      <c r="L57" s="150"/>
      <c r="M57" s="150"/>
      <c r="N57" s="150"/>
    </row>
    <row r="58" ht="16.5" spans="1:14">
      <c r="A58" s="150"/>
      <c r="B58" s="126"/>
      <c r="C58" s="126"/>
      <c r="D58" s="126"/>
      <c r="E58" s="150"/>
      <c r="F58" s="150"/>
      <c r="G58" s="150"/>
      <c r="H58" s="150"/>
      <c r="I58" s="150"/>
      <c r="J58" s="150"/>
      <c r="K58" s="150"/>
      <c r="L58" s="150"/>
      <c r="M58" s="150"/>
      <c r="N58" s="150"/>
    </row>
    <row r="59" ht="16.5" spans="1:14">
      <c r="A59" s="150"/>
      <c r="B59" s="126"/>
      <c r="C59" s="126"/>
      <c r="D59" s="128"/>
      <c r="E59" s="150"/>
      <c r="F59" s="150"/>
      <c r="G59" s="150"/>
      <c r="H59" s="150"/>
      <c r="I59" s="150"/>
      <c r="J59" s="150"/>
      <c r="K59" s="150"/>
      <c r="L59" s="150"/>
      <c r="M59" s="150"/>
      <c r="N59" s="150"/>
    </row>
    <row r="60" ht="16.5" spans="1:14">
      <c r="A60" s="150">
        <v>22</v>
      </c>
      <c r="B60" s="126"/>
      <c r="C60" s="126"/>
      <c r="D60" s="126"/>
      <c r="E60" s="150"/>
      <c r="F60" s="150"/>
      <c r="G60" s="150"/>
      <c r="H60" s="150"/>
      <c r="I60" s="150"/>
      <c r="J60" s="150"/>
      <c r="K60" s="150"/>
      <c r="L60" s="150"/>
      <c r="M60" s="150"/>
      <c r="N60" s="150"/>
    </row>
    <row r="61" ht="16.5" spans="1:14">
      <c r="A61" s="159"/>
      <c r="B61" s="160"/>
      <c r="C61" s="160"/>
      <c r="D61" s="161" t="s">
        <v>530</v>
      </c>
      <c r="E61" s="160"/>
      <c r="F61" s="160"/>
      <c r="G61" s="171"/>
      <c r="H61" s="171"/>
      <c r="I61" s="171"/>
      <c r="J61" s="171"/>
      <c r="K61" s="171"/>
      <c r="L61" s="171"/>
      <c r="M61" s="171"/>
      <c r="N61" s="171"/>
    </row>
    <row r="62" ht="16.5" spans="1:14">
      <c r="A62" s="162">
        <v>1</v>
      </c>
      <c r="B62" s="128"/>
      <c r="C62" s="128"/>
      <c r="D62" s="128"/>
      <c r="E62" s="172"/>
      <c r="F62" s="172"/>
      <c r="G62" s="172"/>
      <c r="H62" s="172"/>
      <c r="I62" s="172"/>
      <c r="J62" s="172"/>
      <c r="K62" s="172"/>
      <c r="L62" s="172"/>
      <c r="M62" s="172"/>
      <c r="N62" s="172"/>
    </row>
    <row r="65" ht="18" spans="2:14">
      <c r="B65" s="151"/>
      <c r="C65" s="151"/>
      <c r="D65" s="133" t="s">
        <v>0</v>
      </c>
      <c r="E65" s="163"/>
      <c r="F65" s="163"/>
      <c r="G65" s="163"/>
      <c r="H65" s="163"/>
      <c r="I65" s="163"/>
      <c r="J65" s="173"/>
      <c r="K65" s="173"/>
      <c r="L65" s="173"/>
      <c r="M65" s="173"/>
      <c r="N65" s="173"/>
    </row>
    <row r="66" ht="18" spans="2:14">
      <c r="B66" s="151"/>
      <c r="C66" s="151"/>
      <c r="D66" s="152" t="s">
        <v>1382</v>
      </c>
      <c r="E66" s="164"/>
      <c r="F66" s="164"/>
      <c r="G66" s="164"/>
      <c r="H66" s="165"/>
      <c r="I66" s="164"/>
      <c r="J66" s="174"/>
      <c r="K66" s="174"/>
      <c r="L66" s="175"/>
      <c r="M66" s="175"/>
      <c r="N66" s="175"/>
    </row>
    <row r="67" ht="18" spans="2:14">
      <c r="B67" s="151"/>
      <c r="C67" s="151"/>
      <c r="D67" s="152"/>
      <c r="E67" s="164"/>
      <c r="F67" s="164"/>
      <c r="G67" s="164"/>
      <c r="H67" s="164"/>
      <c r="I67" s="176"/>
      <c r="J67" s="174"/>
      <c r="K67" s="174"/>
      <c r="L67" s="175"/>
      <c r="M67" s="175"/>
      <c r="N67" s="175"/>
    </row>
    <row r="68" ht="21" spans="1:14">
      <c r="A68" s="153"/>
      <c r="B68" s="154" t="s">
        <v>1430</v>
      </c>
      <c r="C68" s="155"/>
      <c r="D68" s="155"/>
      <c r="E68" s="155"/>
      <c r="F68" s="155"/>
      <c r="G68" s="155" t="s">
        <v>1431</v>
      </c>
      <c r="H68" s="155"/>
      <c r="I68" s="155"/>
      <c r="J68" s="177" t="s">
        <v>152</v>
      </c>
      <c r="K68" s="155"/>
      <c r="L68" s="155"/>
      <c r="M68" s="155"/>
      <c r="N68" s="155"/>
    </row>
    <row r="69" spans="1:14">
      <c r="A69" s="156" t="s">
        <v>5</v>
      </c>
      <c r="B69" s="156" t="s">
        <v>6</v>
      </c>
      <c r="C69" s="156" t="s">
        <v>153</v>
      </c>
      <c r="D69" s="156" t="s">
        <v>9</v>
      </c>
      <c r="E69" s="166" t="s">
        <v>154</v>
      </c>
      <c r="F69" s="167"/>
      <c r="G69" s="168"/>
      <c r="H69" s="169" t="s">
        <v>155</v>
      </c>
      <c r="I69" s="167"/>
      <c r="J69" s="178" t="s">
        <v>156</v>
      </c>
      <c r="K69" s="178" t="s">
        <v>157</v>
      </c>
      <c r="L69" s="178" t="s">
        <v>158</v>
      </c>
      <c r="M69" s="178" t="s">
        <v>157</v>
      </c>
      <c r="N69" s="178" t="s">
        <v>159</v>
      </c>
    </row>
    <row r="70" ht="16.5" spans="1:14">
      <c r="A70" s="157"/>
      <c r="B70" s="158"/>
      <c r="C70" s="158"/>
      <c r="D70" s="158"/>
      <c r="E70" s="170">
        <v>0.1</v>
      </c>
      <c r="F70" s="170">
        <v>0.1</v>
      </c>
      <c r="G70" s="170">
        <v>0.1</v>
      </c>
      <c r="H70" s="170" t="s">
        <v>160</v>
      </c>
      <c r="I70" s="179" t="s">
        <v>161</v>
      </c>
      <c r="J70" s="170">
        <v>0.05</v>
      </c>
      <c r="K70" s="170">
        <v>0.5</v>
      </c>
      <c r="L70" s="170">
        <v>0.5</v>
      </c>
      <c r="M70" s="170">
        <v>1</v>
      </c>
      <c r="N70" s="157"/>
    </row>
    <row r="71" ht="16.5" spans="1:14">
      <c r="A71" s="150">
        <v>1</v>
      </c>
      <c r="B71" s="126" t="s">
        <v>1385</v>
      </c>
      <c r="C71" s="126"/>
      <c r="D71" s="126" t="s">
        <v>1386</v>
      </c>
      <c r="E71" s="150"/>
      <c r="F71" s="150"/>
      <c r="G71" s="150"/>
      <c r="H71" s="150"/>
      <c r="I71" s="150"/>
      <c r="J71" s="150"/>
      <c r="K71" s="150"/>
      <c r="L71" s="150"/>
      <c r="M71" s="150"/>
      <c r="N71" s="150"/>
    </row>
    <row r="72" ht="16.5" spans="1:14">
      <c r="A72" s="150">
        <v>2</v>
      </c>
      <c r="B72" s="126" t="s">
        <v>1387</v>
      </c>
      <c r="C72" s="126"/>
      <c r="D72" s="126" t="s">
        <v>1426</v>
      </c>
      <c r="E72" s="150"/>
      <c r="F72" s="150"/>
      <c r="G72" s="150"/>
      <c r="H72" s="150"/>
      <c r="I72" s="150"/>
      <c r="J72" s="150"/>
      <c r="K72" s="150"/>
      <c r="L72" s="150"/>
      <c r="M72" s="150"/>
      <c r="N72" s="150"/>
    </row>
    <row r="73" ht="16.5" spans="1:14">
      <c r="A73" s="150">
        <v>3</v>
      </c>
      <c r="B73" s="126" t="s">
        <v>1389</v>
      </c>
      <c r="C73" s="126"/>
      <c r="D73" s="126" t="s">
        <v>1390</v>
      </c>
      <c r="E73" s="150"/>
      <c r="F73" s="150"/>
      <c r="G73" s="150"/>
      <c r="H73" s="150"/>
      <c r="I73" s="150"/>
      <c r="J73" s="150"/>
      <c r="K73" s="150"/>
      <c r="L73" s="150"/>
      <c r="M73" s="150"/>
      <c r="N73" s="150"/>
    </row>
    <row r="74" ht="16.5" spans="1:14">
      <c r="A74" s="150">
        <v>4</v>
      </c>
      <c r="B74" s="126" t="s">
        <v>1391</v>
      </c>
      <c r="C74" s="126"/>
      <c r="D74" s="126" t="s">
        <v>1392</v>
      </c>
      <c r="E74" s="150"/>
      <c r="F74" s="150"/>
      <c r="G74" s="150"/>
      <c r="H74" s="150"/>
      <c r="I74" s="150"/>
      <c r="J74" s="150"/>
      <c r="K74" s="150"/>
      <c r="L74" s="150"/>
      <c r="M74" s="150"/>
      <c r="N74" s="150"/>
    </row>
    <row r="75" ht="16.5" spans="1:14">
      <c r="A75" s="150">
        <v>5</v>
      </c>
      <c r="B75" s="126" t="s">
        <v>1393</v>
      </c>
      <c r="C75" s="126"/>
      <c r="D75" s="126" t="s">
        <v>1394</v>
      </c>
      <c r="E75" s="150"/>
      <c r="F75" s="150"/>
      <c r="G75" s="150"/>
      <c r="H75" s="150"/>
      <c r="I75" s="150"/>
      <c r="J75" s="150"/>
      <c r="K75" s="150"/>
      <c r="L75" s="150"/>
      <c r="M75" s="150"/>
      <c r="N75" s="150"/>
    </row>
    <row r="76" ht="16.5" spans="1:14">
      <c r="A76" s="150">
        <v>6</v>
      </c>
      <c r="B76" s="126" t="s">
        <v>1395</v>
      </c>
      <c r="C76" s="126"/>
      <c r="D76" s="126" t="s">
        <v>1396</v>
      </c>
      <c r="E76" s="150"/>
      <c r="F76" s="150"/>
      <c r="G76" s="150"/>
      <c r="H76" s="150"/>
      <c r="I76" s="150"/>
      <c r="J76" s="150"/>
      <c r="K76" s="150"/>
      <c r="L76" s="150"/>
      <c r="M76" s="150"/>
      <c r="N76" s="150"/>
    </row>
    <row r="77" ht="16.5" spans="1:14">
      <c r="A77" s="150">
        <v>7</v>
      </c>
      <c r="B77" s="126" t="s">
        <v>1397</v>
      </c>
      <c r="C77" s="126"/>
      <c r="D77" s="127" t="s">
        <v>1398</v>
      </c>
      <c r="E77" s="150"/>
      <c r="F77" s="150"/>
      <c r="G77" s="150"/>
      <c r="H77" s="150"/>
      <c r="I77" s="150"/>
      <c r="J77" s="150"/>
      <c r="K77" s="150"/>
      <c r="L77" s="150"/>
      <c r="M77" s="150"/>
      <c r="N77" s="150"/>
    </row>
    <row r="78" ht="16.5" spans="1:14">
      <c r="A78" s="150">
        <v>8</v>
      </c>
      <c r="B78" s="126" t="s">
        <v>1399</v>
      </c>
      <c r="C78" s="126"/>
      <c r="D78" s="126" t="s">
        <v>1400</v>
      </c>
      <c r="E78" s="150"/>
      <c r="F78" s="150"/>
      <c r="G78" s="150"/>
      <c r="H78" s="150"/>
      <c r="I78" s="150"/>
      <c r="J78" s="150"/>
      <c r="K78" s="150"/>
      <c r="L78" s="150"/>
      <c r="M78" s="150"/>
      <c r="N78" s="150"/>
    </row>
    <row r="79" ht="16.5" spans="1:14">
      <c r="A79" s="150">
        <v>9</v>
      </c>
      <c r="B79" s="126" t="s">
        <v>1401</v>
      </c>
      <c r="C79" s="126"/>
      <c r="D79" s="126" t="s">
        <v>1402</v>
      </c>
      <c r="E79" s="150"/>
      <c r="F79" s="150"/>
      <c r="G79" s="150"/>
      <c r="H79" s="150"/>
      <c r="I79" s="150"/>
      <c r="J79" s="150"/>
      <c r="K79" s="150"/>
      <c r="L79" s="150"/>
      <c r="M79" s="150"/>
      <c r="N79" s="150"/>
    </row>
    <row r="80" ht="16.5" spans="1:14">
      <c r="A80" s="150">
        <v>10</v>
      </c>
      <c r="B80" s="126" t="s">
        <v>1403</v>
      </c>
      <c r="C80" s="126"/>
      <c r="D80" s="126" t="s">
        <v>1404</v>
      </c>
      <c r="E80" s="150"/>
      <c r="F80" s="150"/>
      <c r="G80" s="150"/>
      <c r="H80" s="150"/>
      <c r="I80" s="150"/>
      <c r="J80" s="150"/>
      <c r="K80" s="150"/>
      <c r="L80" s="150"/>
      <c r="M80" s="150"/>
      <c r="N80" s="150"/>
    </row>
    <row r="81" ht="16.5" spans="1:14">
      <c r="A81" s="150">
        <v>11</v>
      </c>
      <c r="B81" s="126" t="s">
        <v>1405</v>
      </c>
      <c r="C81" s="126"/>
      <c r="D81" s="126" t="s">
        <v>1427</v>
      </c>
      <c r="E81" s="150"/>
      <c r="F81" s="150"/>
      <c r="G81" s="150"/>
      <c r="H81" s="150"/>
      <c r="I81" s="150"/>
      <c r="J81" s="150"/>
      <c r="K81" s="150"/>
      <c r="L81" s="150"/>
      <c r="M81" s="150"/>
      <c r="N81" s="150"/>
    </row>
    <row r="82" ht="16.5" spans="1:14">
      <c r="A82" s="150">
        <v>12</v>
      </c>
      <c r="B82" s="126" t="s">
        <v>1407</v>
      </c>
      <c r="C82" s="126"/>
      <c r="D82" s="126" t="s">
        <v>1408</v>
      </c>
      <c r="E82" s="150"/>
      <c r="F82" s="150"/>
      <c r="G82" s="150"/>
      <c r="H82" s="150"/>
      <c r="I82" s="150"/>
      <c r="J82" s="150"/>
      <c r="K82" s="150"/>
      <c r="L82" s="150"/>
      <c r="M82" s="150"/>
      <c r="N82" s="150"/>
    </row>
    <row r="83" ht="16.5" spans="1:14">
      <c r="A83" s="150">
        <v>13</v>
      </c>
      <c r="B83" s="126" t="s">
        <v>1409</v>
      </c>
      <c r="C83" s="126"/>
      <c r="D83" s="126" t="s">
        <v>1410</v>
      </c>
      <c r="E83" s="150"/>
      <c r="F83" s="150"/>
      <c r="G83" s="150"/>
      <c r="H83" s="150"/>
      <c r="I83" s="150"/>
      <c r="J83" s="150"/>
      <c r="K83" s="150"/>
      <c r="L83" s="150"/>
      <c r="M83" s="150"/>
      <c r="N83" s="150"/>
    </row>
    <row r="84" ht="16.5" spans="1:14">
      <c r="A84" s="150">
        <v>14</v>
      </c>
      <c r="B84" s="126" t="s">
        <v>1411</v>
      </c>
      <c r="C84" s="126"/>
      <c r="D84" s="126" t="s">
        <v>1412</v>
      </c>
      <c r="E84" s="150"/>
      <c r="F84" s="150"/>
      <c r="G84" s="150"/>
      <c r="H84" s="150"/>
      <c r="I84" s="150"/>
      <c r="J84" s="150"/>
      <c r="K84" s="150"/>
      <c r="L84" s="150"/>
      <c r="M84" s="150"/>
      <c r="N84" s="150"/>
    </row>
    <row r="85" ht="16.5" spans="1:14">
      <c r="A85" s="150">
        <v>15</v>
      </c>
      <c r="B85" s="126" t="s">
        <v>1413</v>
      </c>
      <c r="C85" s="126"/>
      <c r="D85" s="126" t="s">
        <v>1414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</row>
    <row r="86" ht="16.5" spans="1:14">
      <c r="A86" s="150">
        <v>16</v>
      </c>
      <c r="B86" s="126" t="s">
        <v>1415</v>
      </c>
      <c r="C86" s="126"/>
      <c r="D86" s="126" t="s">
        <v>1416</v>
      </c>
      <c r="E86" s="150"/>
      <c r="F86" s="150"/>
      <c r="G86" s="150"/>
      <c r="H86" s="150"/>
      <c r="I86" s="150"/>
      <c r="J86" s="150"/>
      <c r="K86" s="150"/>
      <c r="L86" s="150"/>
      <c r="M86" s="150"/>
      <c r="N86" s="150"/>
    </row>
    <row r="87" ht="16.5" spans="1:14">
      <c r="A87" s="150">
        <v>17</v>
      </c>
      <c r="B87" s="126" t="s">
        <v>1417</v>
      </c>
      <c r="C87" s="126"/>
      <c r="D87" s="126" t="s">
        <v>1418</v>
      </c>
      <c r="E87" s="150"/>
      <c r="F87" s="150"/>
      <c r="G87" s="150"/>
      <c r="H87" s="150"/>
      <c r="I87" s="150"/>
      <c r="J87" s="150"/>
      <c r="K87" s="150"/>
      <c r="L87" s="150"/>
      <c r="M87" s="150"/>
      <c r="N87" s="150"/>
    </row>
    <row r="88" ht="16.5" spans="1:14">
      <c r="A88" s="150">
        <v>18</v>
      </c>
      <c r="B88" s="126" t="s">
        <v>1419</v>
      </c>
      <c r="C88" s="126"/>
      <c r="D88" s="126" t="s">
        <v>1418</v>
      </c>
      <c r="E88" s="150"/>
      <c r="F88" s="150"/>
      <c r="G88" s="150"/>
      <c r="H88" s="150"/>
      <c r="I88" s="150"/>
      <c r="J88" s="150"/>
      <c r="K88" s="150"/>
      <c r="L88" s="150"/>
      <c r="M88" s="150"/>
      <c r="N88" s="150"/>
    </row>
    <row r="89" ht="16.5" spans="1:14">
      <c r="A89" s="150">
        <v>19</v>
      </c>
      <c r="B89" s="126" t="s">
        <v>1420</v>
      </c>
      <c r="C89" s="126"/>
      <c r="D89" s="126" t="s">
        <v>1421</v>
      </c>
      <c r="E89" s="150"/>
      <c r="F89" s="150"/>
      <c r="G89" s="150"/>
      <c r="H89" s="150"/>
      <c r="I89" s="150"/>
      <c r="J89" s="150"/>
      <c r="K89" s="150"/>
      <c r="L89" s="150"/>
      <c r="M89" s="150"/>
      <c r="N89" s="150"/>
    </row>
    <row r="90" ht="16.5" spans="1:14">
      <c r="A90" s="150">
        <v>20</v>
      </c>
      <c r="B90" s="126" t="s">
        <v>1422</v>
      </c>
      <c r="C90" s="126"/>
      <c r="D90" s="126" t="s">
        <v>1423</v>
      </c>
      <c r="E90" s="150"/>
      <c r="F90" s="150"/>
      <c r="G90" s="150"/>
      <c r="H90" s="150"/>
      <c r="I90" s="150"/>
      <c r="J90" s="150"/>
      <c r="K90" s="150"/>
      <c r="L90" s="150"/>
      <c r="M90" s="150"/>
      <c r="N90" s="150"/>
    </row>
    <row r="91" ht="16.5" spans="1:14">
      <c r="A91" s="150">
        <v>21</v>
      </c>
      <c r="B91" s="126" t="s">
        <v>1424</v>
      </c>
      <c r="C91" s="126"/>
      <c r="D91" s="128" t="s">
        <v>1425</v>
      </c>
      <c r="E91" s="150"/>
      <c r="F91" s="150"/>
      <c r="G91" s="150"/>
      <c r="H91" s="150"/>
      <c r="I91" s="150"/>
      <c r="J91" s="150"/>
      <c r="K91" s="150"/>
      <c r="L91" s="150"/>
      <c r="M91" s="150"/>
      <c r="N91" s="150"/>
    </row>
    <row r="92" ht="16.5" spans="1:14">
      <c r="A92" s="150">
        <v>22</v>
      </c>
      <c r="B92" s="126"/>
      <c r="C92" s="126"/>
      <c r="D92" s="126"/>
      <c r="E92" s="150"/>
      <c r="F92" s="150"/>
      <c r="G92" s="150"/>
      <c r="H92" s="150"/>
      <c r="I92" s="150"/>
      <c r="J92" s="150"/>
      <c r="K92" s="150"/>
      <c r="L92" s="150"/>
      <c r="M92" s="150"/>
      <c r="N92" s="150"/>
    </row>
    <row r="93" ht="16.5" spans="1:14">
      <c r="A93" s="159"/>
      <c r="B93" s="160"/>
      <c r="C93" s="160"/>
      <c r="D93" s="161" t="s">
        <v>530</v>
      </c>
      <c r="E93" s="160"/>
      <c r="F93" s="160"/>
      <c r="G93" s="171"/>
      <c r="H93" s="171"/>
      <c r="I93" s="171"/>
      <c r="J93" s="171"/>
      <c r="K93" s="171"/>
      <c r="L93" s="171"/>
      <c r="M93" s="171"/>
      <c r="N93" s="171"/>
    </row>
    <row r="94" ht="16.5" spans="1:14">
      <c r="A94" s="162">
        <v>1</v>
      </c>
      <c r="B94" s="128"/>
      <c r="C94" s="128"/>
      <c r="D94" s="128"/>
      <c r="E94" s="172"/>
      <c r="F94" s="172"/>
      <c r="G94" s="172"/>
      <c r="H94" s="172"/>
      <c r="I94" s="172"/>
      <c r="J94" s="172"/>
      <c r="K94" s="172"/>
      <c r="L94" s="172"/>
      <c r="M94" s="172"/>
      <c r="N94" s="172"/>
    </row>
  </sheetData>
  <customSheetViews>
    <customSheetView guid="{AC3D9A70-C753-4AD5-AD97-91C4ED7E8E5D}" state="hidden">
      <selection activeCell="A39" sqref="A39:D59"/>
      <pageMargins left="0.7" right="0.7" top="0.75" bottom="0.75" header="0.3" footer="0.3"/>
      <pageSetup paperSize="1" orientation="portrait"/>
      <headerFooter/>
    </customSheetView>
  </customSheetViews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J169"/>
  <sheetViews>
    <sheetView topLeftCell="A150" workbookViewId="0">
      <selection activeCell="A102" sqref="$A102:$XFD102"/>
    </sheetView>
  </sheetViews>
  <sheetFormatPr defaultColWidth="9" defaultRowHeight="15"/>
  <cols>
    <col min="1" max="1" width="3.71428571428571" customWidth="1"/>
    <col min="2" max="2" width="31.8571428571429" customWidth="1"/>
    <col min="3" max="3" width="11.1428571428571" customWidth="1"/>
    <col min="4" max="4" width="5.57142857142857" customWidth="1"/>
    <col min="6" max="6" width="3.14285714285714" customWidth="1"/>
    <col min="7" max="7" width="7.42857142857143" customWidth="1"/>
    <col min="8" max="8" width="12" customWidth="1"/>
    <col min="9" max="9" width="5" customWidth="1"/>
  </cols>
  <sheetData>
    <row r="1" ht="16.5" spans="1:10">
      <c r="A1" s="117"/>
      <c r="B1" s="117" t="s">
        <v>666</v>
      </c>
      <c r="C1" s="117"/>
      <c r="D1" s="118"/>
      <c r="E1" s="118"/>
      <c r="F1" s="118"/>
      <c r="G1" s="117"/>
      <c r="H1" s="117"/>
      <c r="I1" s="117"/>
      <c r="J1" s="118"/>
    </row>
    <row r="2" ht="16.5" spans="1:10">
      <c r="A2" s="117"/>
      <c r="B2" s="117" t="s">
        <v>667</v>
      </c>
      <c r="C2" s="117"/>
      <c r="D2" s="118"/>
      <c r="E2" s="118"/>
      <c r="F2" s="118"/>
      <c r="G2" s="117"/>
      <c r="H2" s="117"/>
      <c r="I2" s="117"/>
      <c r="J2" s="118"/>
    </row>
    <row r="3" ht="16.5" spans="1:10">
      <c r="A3" s="117"/>
      <c r="B3" s="117" t="s">
        <v>668</v>
      </c>
      <c r="C3" s="117"/>
      <c r="D3" s="118"/>
      <c r="E3" s="118"/>
      <c r="F3" s="118"/>
      <c r="G3" s="117"/>
      <c r="H3" s="133"/>
      <c r="I3" s="133"/>
      <c r="J3" s="118"/>
    </row>
    <row r="4" ht="16.5" spans="1:10">
      <c r="A4" s="117"/>
      <c r="B4" s="117" t="s">
        <v>669</v>
      </c>
      <c r="C4" s="117"/>
      <c r="D4" s="118"/>
      <c r="E4" s="118"/>
      <c r="F4" s="118"/>
      <c r="G4" s="117"/>
      <c r="H4" s="133"/>
      <c r="I4" s="133"/>
      <c r="J4" s="118"/>
    </row>
    <row r="5" spans="1:10">
      <c r="A5" s="119"/>
      <c r="B5" s="120" t="s">
        <v>1022</v>
      </c>
      <c r="C5" s="119"/>
      <c r="D5" s="121"/>
      <c r="E5" s="121"/>
      <c r="F5" s="134"/>
      <c r="G5" s="120" t="s">
        <v>1022</v>
      </c>
      <c r="H5" s="121"/>
      <c r="I5" s="121"/>
      <c r="J5" s="118"/>
    </row>
    <row r="6" spans="1:10">
      <c r="A6" s="118"/>
      <c r="B6" s="122" t="s">
        <v>1432</v>
      </c>
      <c r="C6" s="122"/>
      <c r="D6" s="118"/>
      <c r="E6" s="118"/>
      <c r="F6" s="135"/>
      <c r="G6" s="122" t="s">
        <v>671</v>
      </c>
      <c r="H6" s="122"/>
      <c r="I6" s="122"/>
      <c r="J6" s="118"/>
    </row>
    <row r="7" ht="18" spans="1:10">
      <c r="A7" s="118"/>
      <c r="B7" s="122"/>
      <c r="C7" s="122"/>
      <c r="D7" s="118"/>
      <c r="E7" s="118"/>
      <c r="F7" s="135"/>
      <c r="G7" s="136" t="s">
        <v>1433</v>
      </c>
      <c r="H7" s="137"/>
      <c r="I7" s="137"/>
      <c r="J7" s="137"/>
    </row>
    <row r="8" ht="18" spans="1:10">
      <c r="A8" s="118"/>
      <c r="B8" s="122" t="s">
        <v>1434</v>
      </c>
      <c r="C8" s="123"/>
      <c r="D8" s="118"/>
      <c r="E8" s="118"/>
      <c r="F8" s="135"/>
      <c r="G8" s="122" t="s">
        <v>1435</v>
      </c>
      <c r="H8" s="122"/>
      <c r="I8" s="122"/>
      <c r="J8" s="118"/>
    </row>
    <row r="9" spans="1:10">
      <c r="A9" s="118"/>
      <c r="B9" s="122" t="s">
        <v>1436</v>
      </c>
      <c r="C9" s="122"/>
      <c r="D9" s="118"/>
      <c r="E9" s="118"/>
      <c r="F9" s="135"/>
      <c r="G9" s="122" t="s">
        <v>1436</v>
      </c>
      <c r="H9" s="122"/>
      <c r="I9" s="122"/>
      <c r="J9" s="118"/>
    </row>
    <row r="10" ht="18" spans="1:10">
      <c r="A10" s="124" t="s">
        <v>675</v>
      </c>
      <c r="B10" s="124" t="s">
        <v>477</v>
      </c>
      <c r="C10" s="124" t="s">
        <v>9</v>
      </c>
      <c r="D10" s="124" t="s">
        <v>676</v>
      </c>
      <c r="E10" s="138"/>
      <c r="F10" s="139"/>
      <c r="G10" s="138"/>
      <c r="H10" s="124" t="s">
        <v>9</v>
      </c>
      <c r="I10" s="124" t="s">
        <v>676</v>
      </c>
      <c r="J10" s="118"/>
    </row>
    <row r="11" ht="16.5" spans="1:10">
      <c r="A11" s="125">
        <v>1</v>
      </c>
      <c r="B11" s="126" t="s">
        <v>1385</v>
      </c>
      <c r="C11" s="126" t="s">
        <v>1386</v>
      </c>
      <c r="D11" s="126"/>
      <c r="E11" s="118"/>
      <c r="F11" s="135"/>
      <c r="G11" s="118"/>
      <c r="H11" s="140" t="str">
        <f>C11</f>
        <v>44977/07</v>
      </c>
      <c r="I11" s="125"/>
      <c r="J11" s="118"/>
    </row>
    <row r="12" ht="18" spans="1:10">
      <c r="A12" s="125">
        <v>2</v>
      </c>
      <c r="B12" s="126" t="s">
        <v>1387</v>
      </c>
      <c r="C12" s="126" t="s">
        <v>1426</v>
      </c>
      <c r="D12" s="126"/>
      <c r="E12" s="138" t="s">
        <v>681</v>
      </c>
      <c r="F12" s="141"/>
      <c r="G12" s="142"/>
      <c r="H12" s="140" t="str">
        <f t="shared" ref="H12:H31" si="0">C12</f>
        <v>44985/07</v>
      </c>
      <c r="I12" s="125"/>
      <c r="J12" s="118"/>
    </row>
    <row r="13" ht="16.5" spans="1:10">
      <c r="A13" s="125">
        <v>3</v>
      </c>
      <c r="B13" s="126" t="s">
        <v>1389</v>
      </c>
      <c r="C13" s="126" t="s">
        <v>1390</v>
      </c>
      <c r="D13" s="126"/>
      <c r="E13" s="143" t="s">
        <v>684</v>
      </c>
      <c r="F13" s="144"/>
      <c r="G13" s="143"/>
      <c r="H13" s="140" t="str">
        <f t="shared" si="0"/>
        <v>44791/07</v>
      </c>
      <c r="I13" s="125"/>
      <c r="J13" s="118"/>
    </row>
    <row r="14" ht="16.5" spans="1:10">
      <c r="A14" s="125">
        <v>4</v>
      </c>
      <c r="B14" s="126" t="s">
        <v>1391</v>
      </c>
      <c r="C14" s="126" t="s">
        <v>1392</v>
      </c>
      <c r="D14" s="126"/>
      <c r="E14" s="143" t="s">
        <v>687</v>
      </c>
      <c r="F14" s="144"/>
      <c r="G14" s="143"/>
      <c r="H14" s="140" t="str">
        <f t="shared" si="0"/>
        <v>44945/07</v>
      </c>
      <c r="I14" s="125"/>
      <c r="J14" s="118"/>
    </row>
    <row r="15" ht="16.5" spans="1:10">
      <c r="A15" s="125">
        <v>5</v>
      </c>
      <c r="B15" s="126" t="s">
        <v>1393</v>
      </c>
      <c r="C15" s="126" t="s">
        <v>1394</v>
      </c>
      <c r="D15" s="126"/>
      <c r="E15" s="143" t="s">
        <v>690</v>
      </c>
      <c r="F15" s="144"/>
      <c r="G15" s="143"/>
      <c r="H15" s="140" t="str">
        <f t="shared" si="0"/>
        <v>44797/07</v>
      </c>
      <c r="I15" s="125"/>
      <c r="J15" s="118"/>
    </row>
    <row r="16" ht="16.5" spans="1:10">
      <c r="A16" s="125">
        <v>6</v>
      </c>
      <c r="B16" s="126" t="s">
        <v>1395</v>
      </c>
      <c r="C16" s="126" t="s">
        <v>1396</v>
      </c>
      <c r="D16" s="126"/>
      <c r="E16" s="143" t="s">
        <v>693</v>
      </c>
      <c r="F16" s="144"/>
      <c r="G16" s="143"/>
      <c r="H16" s="140" t="str">
        <f t="shared" si="0"/>
        <v>44814/07</v>
      </c>
      <c r="I16" s="125"/>
      <c r="J16" s="118"/>
    </row>
    <row r="17" ht="16.5" spans="1:10">
      <c r="A17" s="125">
        <v>7</v>
      </c>
      <c r="B17" s="126" t="s">
        <v>1397</v>
      </c>
      <c r="C17" s="127" t="s">
        <v>1398</v>
      </c>
      <c r="D17" s="127"/>
      <c r="E17" s="143" t="s">
        <v>696</v>
      </c>
      <c r="F17" s="144"/>
      <c r="G17" s="143"/>
      <c r="H17" s="140" t="str">
        <f t="shared" si="0"/>
        <v>44799/07</v>
      </c>
      <c r="I17" s="125"/>
      <c r="J17" s="118"/>
    </row>
    <row r="18" ht="16.5" spans="1:10">
      <c r="A18" s="125">
        <v>8</v>
      </c>
      <c r="B18" s="126" t="s">
        <v>1399</v>
      </c>
      <c r="C18" s="126" t="s">
        <v>1400</v>
      </c>
      <c r="D18" s="126"/>
      <c r="E18" s="143" t="s">
        <v>699</v>
      </c>
      <c r="F18" s="144"/>
      <c r="G18" s="143"/>
      <c r="H18" s="140" t="str">
        <f t="shared" si="0"/>
        <v>45162/07</v>
      </c>
      <c r="I18" s="125"/>
      <c r="J18" s="118"/>
    </row>
    <row r="19" ht="16.5" spans="1:10">
      <c r="A19" s="125">
        <v>9</v>
      </c>
      <c r="B19" s="126" t="s">
        <v>1401</v>
      </c>
      <c r="C19" s="126" t="s">
        <v>1402</v>
      </c>
      <c r="D19" s="126"/>
      <c r="E19" s="143" t="s">
        <v>702</v>
      </c>
      <c r="F19" s="144"/>
      <c r="G19" s="143"/>
      <c r="H19" s="140" t="str">
        <f t="shared" si="0"/>
        <v>44932/07</v>
      </c>
      <c r="I19" s="125"/>
      <c r="J19" s="118"/>
    </row>
    <row r="20" ht="16.5" spans="1:10">
      <c r="A20" s="125">
        <v>10</v>
      </c>
      <c r="B20" s="126" t="s">
        <v>1403</v>
      </c>
      <c r="C20" s="126" t="s">
        <v>1404</v>
      </c>
      <c r="D20" s="126"/>
      <c r="E20" s="143" t="s">
        <v>705</v>
      </c>
      <c r="F20" s="144"/>
      <c r="G20" s="143"/>
      <c r="H20" s="140" t="str">
        <f t="shared" si="0"/>
        <v>44924/07</v>
      </c>
      <c r="I20" s="125"/>
      <c r="J20" s="118"/>
    </row>
    <row r="21" ht="16.5" spans="1:10">
      <c r="A21" s="125">
        <v>11</v>
      </c>
      <c r="B21" s="126" t="s">
        <v>1405</v>
      </c>
      <c r="C21" s="126" t="s">
        <v>1427</v>
      </c>
      <c r="D21" s="126"/>
      <c r="E21" s="143" t="s">
        <v>708</v>
      </c>
      <c r="F21" s="144"/>
      <c r="G21" s="143"/>
      <c r="H21" s="140" t="str">
        <f t="shared" si="0"/>
        <v>44929/07</v>
      </c>
      <c r="I21" s="125"/>
      <c r="J21" s="118"/>
    </row>
    <row r="22" ht="16.5" spans="1:10">
      <c r="A22" s="125">
        <v>12</v>
      </c>
      <c r="B22" s="126" t="s">
        <v>1407</v>
      </c>
      <c r="C22" s="126" t="s">
        <v>1408</v>
      </c>
      <c r="D22" s="126"/>
      <c r="E22" s="143" t="s">
        <v>711</v>
      </c>
      <c r="F22" s="144"/>
      <c r="G22" s="143"/>
      <c r="H22" s="140" t="str">
        <f t="shared" si="0"/>
        <v>44789/07</v>
      </c>
      <c r="I22" s="125"/>
      <c r="J22" s="118"/>
    </row>
    <row r="23" ht="16.5" spans="1:10">
      <c r="A23" s="125">
        <v>13</v>
      </c>
      <c r="B23" s="126" t="s">
        <v>1409</v>
      </c>
      <c r="C23" s="126" t="s">
        <v>1410</v>
      </c>
      <c r="D23" s="126"/>
      <c r="E23" s="143"/>
      <c r="F23" s="144"/>
      <c r="G23" s="143"/>
      <c r="H23" s="140" t="str">
        <f t="shared" si="0"/>
        <v>44928/07</v>
      </c>
      <c r="I23" s="148"/>
      <c r="J23" s="118"/>
    </row>
    <row r="24" ht="16.5" spans="1:10">
      <c r="A24" s="125">
        <v>14</v>
      </c>
      <c r="B24" s="126" t="s">
        <v>1411</v>
      </c>
      <c r="C24" s="126" t="s">
        <v>1412</v>
      </c>
      <c r="D24" s="126"/>
      <c r="E24" s="143"/>
      <c r="F24" s="144"/>
      <c r="G24" s="143"/>
      <c r="H24" s="140" t="str">
        <f t="shared" si="0"/>
        <v>45179/07</v>
      </c>
      <c r="I24" s="148"/>
      <c r="J24" s="118"/>
    </row>
    <row r="25" ht="16.5" spans="1:10">
      <c r="A25" s="125">
        <v>15</v>
      </c>
      <c r="B25" s="126" t="s">
        <v>1413</v>
      </c>
      <c r="C25" s="126" t="s">
        <v>1414</v>
      </c>
      <c r="D25" s="126"/>
      <c r="E25" s="143"/>
      <c r="F25" s="144"/>
      <c r="G25" s="143"/>
      <c r="H25" s="140" t="str">
        <f t="shared" si="0"/>
        <v>44829/07</v>
      </c>
      <c r="I25" s="148"/>
      <c r="J25" s="118"/>
    </row>
    <row r="26" ht="16.5" spans="1:10">
      <c r="A26" s="125">
        <v>16</v>
      </c>
      <c r="B26" s="126" t="s">
        <v>1415</v>
      </c>
      <c r="C26" s="126" t="s">
        <v>1416</v>
      </c>
      <c r="D26" s="126"/>
      <c r="E26" s="143"/>
      <c r="F26" s="144"/>
      <c r="G26" s="143"/>
      <c r="H26" s="140" t="str">
        <f t="shared" si="0"/>
        <v>45557/07</v>
      </c>
      <c r="I26" s="148"/>
      <c r="J26" s="118"/>
    </row>
    <row r="27" ht="16.5" spans="1:10">
      <c r="A27" s="125">
        <v>17</v>
      </c>
      <c r="B27" s="126" t="s">
        <v>1417</v>
      </c>
      <c r="C27" s="126" t="s">
        <v>1418</v>
      </c>
      <c r="D27" s="126"/>
      <c r="E27" s="143"/>
      <c r="F27" s="144"/>
      <c r="G27" s="143"/>
      <c r="H27" s="140" t="str">
        <f t="shared" si="0"/>
        <v>44795/07</v>
      </c>
      <c r="I27" s="148"/>
      <c r="J27" s="118"/>
    </row>
    <row r="28" ht="16.5" spans="1:10">
      <c r="A28" s="125">
        <v>18</v>
      </c>
      <c r="B28" s="126" t="s">
        <v>1419</v>
      </c>
      <c r="C28" s="126" t="s">
        <v>1418</v>
      </c>
      <c r="D28" s="126"/>
      <c r="E28" s="143"/>
      <c r="F28" s="144"/>
      <c r="G28" s="143"/>
      <c r="H28" s="140" t="str">
        <f t="shared" si="0"/>
        <v>44795/07</v>
      </c>
      <c r="I28" s="148"/>
      <c r="J28" s="118"/>
    </row>
    <row r="29" ht="16.5" spans="1:10">
      <c r="A29" s="125">
        <v>19</v>
      </c>
      <c r="B29" s="126" t="s">
        <v>1420</v>
      </c>
      <c r="C29" s="126" t="s">
        <v>1421</v>
      </c>
      <c r="D29" s="126"/>
      <c r="E29" s="143"/>
      <c r="F29" s="144"/>
      <c r="G29" s="143"/>
      <c r="H29" s="140" t="str">
        <f t="shared" si="0"/>
        <v>44790/07</v>
      </c>
      <c r="I29" s="148"/>
      <c r="J29" s="118"/>
    </row>
    <row r="30" ht="16.5" spans="1:10">
      <c r="A30" s="125">
        <v>20</v>
      </c>
      <c r="B30" s="126" t="s">
        <v>1422</v>
      </c>
      <c r="C30" s="126" t="s">
        <v>1423</v>
      </c>
      <c r="D30" s="126"/>
      <c r="E30" s="143"/>
      <c r="F30" s="144"/>
      <c r="G30" s="143"/>
      <c r="H30" s="140" t="str">
        <f t="shared" si="0"/>
        <v>44798/07</v>
      </c>
      <c r="I30" s="148"/>
      <c r="J30" s="118"/>
    </row>
    <row r="31" ht="16.5" spans="1:10">
      <c r="A31" s="125">
        <v>21</v>
      </c>
      <c r="B31" s="126" t="s">
        <v>1424</v>
      </c>
      <c r="C31" s="128" t="s">
        <v>1425</v>
      </c>
      <c r="D31" s="128"/>
      <c r="E31" s="143"/>
      <c r="F31" s="144"/>
      <c r="G31" s="143"/>
      <c r="H31" s="140" t="str">
        <f t="shared" si="0"/>
        <v>44872/07</v>
      </c>
      <c r="I31" s="148"/>
      <c r="J31" s="118"/>
    </row>
    <row r="32" ht="15.75" spans="1:10">
      <c r="A32" s="129"/>
      <c r="B32" s="130" t="s">
        <v>530</v>
      </c>
      <c r="C32" s="129"/>
      <c r="D32" s="129"/>
      <c r="E32" s="129"/>
      <c r="F32" s="145"/>
      <c r="G32" s="129"/>
      <c r="H32" s="146" t="s">
        <v>530</v>
      </c>
      <c r="I32" s="149"/>
      <c r="J32" s="118"/>
    </row>
    <row r="33" ht="18" spans="1:10">
      <c r="A33" s="118"/>
      <c r="B33" s="131" t="s">
        <v>1027</v>
      </c>
      <c r="C33" s="131" t="s">
        <v>1028</v>
      </c>
      <c r="D33" s="131"/>
      <c r="E33" s="131" t="s">
        <v>1029</v>
      </c>
      <c r="F33" s="147"/>
      <c r="G33" s="118"/>
      <c r="H33" s="118"/>
      <c r="I33" s="118"/>
      <c r="J33" s="118"/>
    </row>
    <row r="34" ht="18" spans="1:10">
      <c r="A34" s="118"/>
      <c r="B34" s="131" t="s">
        <v>1030</v>
      </c>
      <c r="C34" s="131"/>
      <c r="D34" s="131"/>
      <c r="E34" s="131"/>
      <c r="F34" s="147"/>
      <c r="G34" s="118"/>
      <c r="H34" s="118"/>
      <c r="I34" s="118"/>
      <c r="J34" s="118"/>
    </row>
    <row r="35" ht="18" spans="1:10">
      <c r="A35" s="118"/>
      <c r="B35" s="131"/>
      <c r="C35" s="131"/>
      <c r="D35" s="131"/>
      <c r="E35" s="131"/>
      <c r="F35" s="147"/>
      <c r="G35" s="118"/>
      <c r="H35" s="118"/>
      <c r="I35" s="118"/>
      <c r="J35" s="118"/>
    </row>
    <row r="36" ht="18" spans="1:10">
      <c r="A36" s="118"/>
      <c r="B36" s="131" t="s">
        <v>1031</v>
      </c>
      <c r="C36" s="131" t="s">
        <v>1032</v>
      </c>
      <c r="D36" s="131"/>
      <c r="E36" s="131"/>
      <c r="F36" s="147"/>
      <c r="G36" s="118"/>
      <c r="H36" s="118"/>
      <c r="I36" s="118"/>
      <c r="J36" s="118"/>
    </row>
    <row r="37" ht="18" spans="2:2">
      <c r="B37" s="132" t="s">
        <v>1033</v>
      </c>
    </row>
    <row r="41" ht="16.5" spans="1:10">
      <c r="A41" s="117"/>
      <c r="B41" s="117" t="s">
        <v>666</v>
      </c>
      <c r="C41" s="117"/>
      <c r="D41" s="118"/>
      <c r="E41" s="118"/>
      <c r="F41" s="118"/>
      <c r="G41" s="117"/>
      <c r="H41" s="117"/>
      <c r="I41" s="117"/>
      <c r="J41" s="118"/>
    </row>
    <row r="42" ht="16.5" spans="1:10">
      <c r="A42" s="117"/>
      <c r="B42" s="117" t="s">
        <v>667</v>
      </c>
      <c r="C42" s="117"/>
      <c r="D42" s="118"/>
      <c r="E42" s="118"/>
      <c r="F42" s="118"/>
      <c r="G42" s="117"/>
      <c r="H42" s="117"/>
      <c r="I42" s="117"/>
      <c r="J42" s="118"/>
    </row>
    <row r="43" ht="16.5" spans="1:10">
      <c r="A43" s="117"/>
      <c r="B43" s="117" t="s">
        <v>668</v>
      </c>
      <c r="C43" s="117"/>
      <c r="D43" s="118"/>
      <c r="E43" s="118"/>
      <c r="F43" s="118"/>
      <c r="G43" s="117"/>
      <c r="H43" s="133"/>
      <c r="I43" s="133"/>
      <c r="J43" s="118"/>
    </row>
    <row r="44" ht="16.5" spans="1:10">
      <c r="A44" s="117"/>
      <c r="B44" s="117" t="s">
        <v>669</v>
      </c>
      <c r="C44" s="117"/>
      <c r="D44" s="118"/>
      <c r="E44" s="118"/>
      <c r="F44" s="118"/>
      <c r="G44" s="117"/>
      <c r="H44" s="133"/>
      <c r="I44" s="133"/>
      <c r="J44" s="118"/>
    </row>
    <row r="45" spans="1:10">
      <c r="A45" s="119"/>
      <c r="B45" s="120" t="s">
        <v>1022</v>
      </c>
      <c r="C45" s="119"/>
      <c r="D45" s="121"/>
      <c r="E45" s="121"/>
      <c r="F45" s="134"/>
      <c r="G45" s="120" t="s">
        <v>1022</v>
      </c>
      <c r="H45" s="121"/>
      <c r="I45" s="121"/>
      <c r="J45" s="118"/>
    </row>
    <row r="46" spans="1:10">
      <c r="A46" s="118"/>
      <c r="B46" s="122" t="s">
        <v>1437</v>
      </c>
      <c r="C46" s="122"/>
      <c r="D46" s="118"/>
      <c r="E46" s="118"/>
      <c r="F46" s="135"/>
      <c r="G46" s="122" t="s">
        <v>671</v>
      </c>
      <c r="H46" s="122"/>
      <c r="I46" s="122"/>
      <c r="J46" s="118"/>
    </row>
    <row r="47" ht="18" spans="1:10">
      <c r="A47" s="118"/>
      <c r="B47" s="122"/>
      <c r="C47" s="122"/>
      <c r="D47" s="118"/>
      <c r="E47" s="118"/>
      <c r="F47" s="135"/>
      <c r="G47" s="136" t="s">
        <v>1438</v>
      </c>
      <c r="H47" s="137"/>
      <c r="I47" s="137"/>
      <c r="J47" s="137"/>
    </row>
    <row r="48" ht="18" spans="1:10">
      <c r="A48" s="118"/>
      <c r="B48" s="122" t="s">
        <v>1434</v>
      </c>
      <c r="C48" s="123"/>
      <c r="D48" s="118"/>
      <c r="E48" s="118"/>
      <c r="F48" s="135"/>
      <c r="G48" s="122" t="s">
        <v>1435</v>
      </c>
      <c r="H48" s="122"/>
      <c r="I48" s="122"/>
      <c r="J48" s="118"/>
    </row>
    <row r="49" spans="1:10">
      <c r="A49" s="118"/>
      <c r="B49" s="122" t="s">
        <v>1436</v>
      </c>
      <c r="C49" s="122"/>
      <c r="D49" s="118"/>
      <c r="E49" s="118"/>
      <c r="F49" s="135"/>
      <c r="G49" s="122" t="s">
        <v>1436</v>
      </c>
      <c r="H49" s="122"/>
      <c r="I49" s="122"/>
      <c r="J49" s="118"/>
    </row>
    <row r="50" ht="18" spans="1:10">
      <c r="A50" s="124" t="s">
        <v>675</v>
      </c>
      <c r="B50" s="124" t="s">
        <v>477</v>
      </c>
      <c r="C50" s="124" t="s">
        <v>9</v>
      </c>
      <c r="D50" s="124" t="s">
        <v>676</v>
      </c>
      <c r="E50" s="138"/>
      <c r="F50" s="139"/>
      <c r="G50" s="138"/>
      <c r="H50" s="124" t="s">
        <v>9</v>
      </c>
      <c r="I50" s="124" t="s">
        <v>676</v>
      </c>
      <c r="J50" s="118"/>
    </row>
    <row r="51" ht="16.5" spans="1:10">
      <c r="A51" s="125">
        <v>1</v>
      </c>
      <c r="B51" s="126" t="s">
        <v>1385</v>
      </c>
      <c r="C51" s="126" t="s">
        <v>1386</v>
      </c>
      <c r="D51" s="126"/>
      <c r="E51" s="118"/>
      <c r="F51" s="135"/>
      <c r="G51" s="118"/>
      <c r="H51" s="140" t="str">
        <f>C51</f>
        <v>44977/07</v>
      </c>
      <c r="I51" s="125"/>
      <c r="J51" s="118"/>
    </row>
    <row r="52" ht="18" spans="1:10">
      <c r="A52" s="125">
        <v>2</v>
      </c>
      <c r="B52" s="126" t="s">
        <v>1387</v>
      </c>
      <c r="C52" s="126" t="s">
        <v>1426</v>
      </c>
      <c r="D52" s="126"/>
      <c r="E52" s="138" t="s">
        <v>681</v>
      </c>
      <c r="F52" s="141"/>
      <c r="G52" s="142"/>
      <c r="H52" s="140" t="str">
        <f t="shared" ref="H52:H71" si="1">C52</f>
        <v>44985/07</v>
      </c>
      <c r="I52" s="125"/>
      <c r="J52" s="118"/>
    </row>
    <row r="53" ht="16.5" spans="1:10">
      <c r="A53" s="125">
        <v>3</v>
      </c>
      <c r="B53" s="126" t="s">
        <v>1389</v>
      </c>
      <c r="C53" s="126" t="s">
        <v>1390</v>
      </c>
      <c r="D53" s="126"/>
      <c r="E53" s="143" t="s">
        <v>684</v>
      </c>
      <c r="F53" s="144"/>
      <c r="G53" s="143"/>
      <c r="H53" s="140" t="str">
        <f t="shared" si="1"/>
        <v>44791/07</v>
      </c>
      <c r="I53" s="125"/>
      <c r="J53" s="118"/>
    </row>
    <row r="54" ht="16.5" spans="1:10">
      <c r="A54" s="125">
        <v>4</v>
      </c>
      <c r="B54" s="126" t="s">
        <v>1391</v>
      </c>
      <c r="C54" s="126" t="s">
        <v>1392</v>
      </c>
      <c r="D54" s="126"/>
      <c r="E54" s="143" t="s">
        <v>687</v>
      </c>
      <c r="F54" s="144"/>
      <c r="G54" s="143"/>
      <c r="H54" s="140" t="str">
        <f t="shared" si="1"/>
        <v>44945/07</v>
      </c>
      <c r="I54" s="125"/>
      <c r="J54" s="118"/>
    </row>
    <row r="55" ht="16.5" spans="1:10">
      <c r="A55" s="125">
        <v>5</v>
      </c>
      <c r="B55" s="126" t="s">
        <v>1393</v>
      </c>
      <c r="C55" s="126" t="s">
        <v>1394</v>
      </c>
      <c r="D55" s="126"/>
      <c r="E55" s="143" t="s">
        <v>690</v>
      </c>
      <c r="F55" s="144"/>
      <c r="G55" s="143"/>
      <c r="H55" s="140" t="str">
        <f t="shared" si="1"/>
        <v>44797/07</v>
      </c>
      <c r="I55" s="125"/>
      <c r="J55" s="118"/>
    </row>
    <row r="56" ht="16.5" spans="1:10">
      <c r="A56" s="125">
        <v>6</v>
      </c>
      <c r="B56" s="126" t="s">
        <v>1395</v>
      </c>
      <c r="C56" s="126" t="s">
        <v>1396</v>
      </c>
      <c r="D56" s="126"/>
      <c r="E56" s="143" t="s">
        <v>693</v>
      </c>
      <c r="F56" s="144"/>
      <c r="G56" s="143"/>
      <c r="H56" s="140" t="str">
        <f t="shared" si="1"/>
        <v>44814/07</v>
      </c>
      <c r="I56" s="125"/>
      <c r="J56" s="118"/>
    </row>
    <row r="57" ht="16.5" spans="1:10">
      <c r="A57" s="125">
        <v>7</v>
      </c>
      <c r="B57" s="126" t="s">
        <v>1397</v>
      </c>
      <c r="C57" s="127" t="s">
        <v>1398</v>
      </c>
      <c r="D57" s="127"/>
      <c r="E57" s="143" t="s">
        <v>696</v>
      </c>
      <c r="F57" s="144"/>
      <c r="G57" s="143"/>
      <c r="H57" s="140" t="str">
        <f t="shared" si="1"/>
        <v>44799/07</v>
      </c>
      <c r="I57" s="125"/>
      <c r="J57" s="118"/>
    </row>
    <row r="58" ht="16.5" spans="1:10">
      <c r="A58" s="125">
        <v>8</v>
      </c>
      <c r="B58" s="126" t="s">
        <v>1399</v>
      </c>
      <c r="C58" s="126" t="s">
        <v>1400</v>
      </c>
      <c r="D58" s="126"/>
      <c r="E58" s="143" t="s">
        <v>699</v>
      </c>
      <c r="F58" s="144"/>
      <c r="G58" s="143"/>
      <c r="H58" s="140" t="str">
        <f t="shared" si="1"/>
        <v>45162/07</v>
      </c>
      <c r="I58" s="125"/>
      <c r="J58" s="118"/>
    </row>
    <row r="59" ht="16.5" spans="1:10">
      <c r="A59" s="125">
        <v>9</v>
      </c>
      <c r="B59" s="126" t="s">
        <v>1401</v>
      </c>
      <c r="C59" s="126" t="s">
        <v>1402</v>
      </c>
      <c r="D59" s="126"/>
      <c r="E59" s="143" t="s">
        <v>702</v>
      </c>
      <c r="F59" s="144"/>
      <c r="G59" s="143"/>
      <c r="H59" s="140" t="str">
        <f t="shared" si="1"/>
        <v>44932/07</v>
      </c>
      <c r="I59" s="125"/>
      <c r="J59" s="118"/>
    </row>
    <row r="60" ht="16.5" spans="1:10">
      <c r="A60" s="125">
        <v>10</v>
      </c>
      <c r="B60" s="126" t="s">
        <v>1403</v>
      </c>
      <c r="C60" s="126" t="s">
        <v>1404</v>
      </c>
      <c r="D60" s="126"/>
      <c r="E60" s="143" t="s">
        <v>705</v>
      </c>
      <c r="F60" s="144"/>
      <c r="G60" s="143"/>
      <c r="H60" s="140" t="str">
        <f t="shared" si="1"/>
        <v>44924/07</v>
      </c>
      <c r="I60" s="125"/>
      <c r="J60" s="118"/>
    </row>
    <row r="61" ht="16.5" spans="1:10">
      <c r="A61" s="125">
        <v>11</v>
      </c>
      <c r="B61" s="126" t="s">
        <v>1405</v>
      </c>
      <c r="C61" s="126" t="s">
        <v>1427</v>
      </c>
      <c r="D61" s="126"/>
      <c r="E61" s="143" t="s">
        <v>708</v>
      </c>
      <c r="F61" s="144"/>
      <c r="G61" s="143"/>
      <c r="H61" s="140" t="str">
        <f t="shared" si="1"/>
        <v>44929/07</v>
      </c>
      <c r="I61" s="125"/>
      <c r="J61" s="118"/>
    </row>
    <row r="62" ht="16.5" spans="1:10">
      <c r="A62" s="125">
        <v>12</v>
      </c>
      <c r="B62" s="126" t="s">
        <v>1407</v>
      </c>
      <c r="C62" s="126" t="s">
        <v>1408</v>
      </c>
      <c r="D62" s="126"/>
      <c r="E62" s="143" t="s">
        <v>711</v>
      </c>
      <c r="F62" s="144"/>
      <c r="G62" s="143"/>
      <c r="H62" s="140" t="str">
        <f t="shared" si="1"/>
        <v>44789/07</v>
      </c>
      <c r="I62" s="125"/>
      <c r="J62" s="118"/>
    </row>
    <row r="63" ht="16.5" spans="1:10">
      <c r="A63" s="125">
        <v>13</v>
      </c>
      <c r="B63" s="126" t="s">
        <v>1409</v>
      </c>
      <c r="C63" s="126" t="s">
        <v>1410</v>
      </c>
      <c r="D63" s="126"/>
      <c r="E63" s="143"/>
      <c r="F63" s="144"/>
      <c r="G63" s="143"/>
      <c r="H63" s="140" t="str">
        <f t="shared" si="1"/>
        <v>44928/07</v>
      </c>
      <c r="I63" s="148"/>
      <c r="J63" s="118"/>
    </row>
    <row r="64" ht="16.5" spans="1:10">
      <c r="A64" s="125">
        <v>14</v>
      </c>
      <c r="B64" s="126" t="s">
        <v>1411</v>
      </c>
      <c r="C64" s="126" t="s">
        <v>1412</v>
      </c>
      <c r="D64" s="126"/>
      <c r="E64" s="143"/>
      <c r="F64" s="144"/>
      <c r="G64" s="143"/>
      <c r="H64" s="140" t="str">
        <f t="shared" si="1"/>
        <v>45179/07</v>
      </c>
      <c r="I64" s="148"/>
      <c r="J64" s="118"/>
    </row>
    <row r="65" ht="16.5" spans="1:10">
      <c r="A65" s="125">
        <v>15</v>
      </c>
      <c r="B65" s="126" t="s">
        <v>1413</v>
      </c>
      <c r="C65" s="126" t="s">
        <v>1414</v>
      </c>
      <c r="D65" s="126"/>
      <c r="E65" s="143"/>
      <c r="F65" s="144"/>
      <c r="G65" s="143"/>
      <c r="H65" s="140" t="str">
        <f t="shared" si="1"/>
        <v>44829/07</v>
      </c>
      <c r="I65" s="148"/>
      <c r="J65" s="118"/>
    </row>
    <row r="66" ht="16.5" spans="1:10">
      <c r="A66" s="125">
        <v>16</v>
      </c>
      <c r="B66" s="126" t="s">
        <v>1415</v>
      </c>
      <c r="C66" s="126" t="s">
        <v>1416</v>
      </c>
      <c r="D66" s="126"/>
      <c r="E66" s="143"/>
      <c r="F66" s="144"/>
      <c r="G66" s="143"/>
      <c r="H66" s="140" t="str">
        <f t="shared" si="1"/>
        <v>45557/07</v>
      </c>
      <c r="I66" s="148"/>
      <c r="J66" s="118"/>
    </row>
    <row r="67" ht="16.5" spans="1:10">
      <c r="A67" s="125">
        <v>17</v>
      </c>
      <c r="B67" s="126" t="s">
        <v>1417</v>
      </c>
      <c r="C67" s="126" t="s">
        <v>1418</v>
      </c>
      <c r="D67" s="126"/>
      <c r="E67" s="143"/>
      <c r="F67" s="144"/>
      <c r="G67" s="143"/>
      <c r="H67" s="140" t="str">
        <f t="shared" si="1"/>
        <v>44795/07</v>
      </c>
      <c r="I67" s="148"/>
      <c r="J67" s="118"/>
    </row>
    <row r="68" ht="16.5" spans="1:10">
      <c r="A68" s="125">
        <v>18</v>
      </c>
      <c r="B68" s="126" t="s">
        <v>1419</v>
      </c>
      <c r="C68" s="126" t="s">
        <v>1418</v>
      </c>
      <c r="D68" s="126"/>
      <c r="E68" s="143"/>
      <c r="F68" s="144"/>
      <c r="G68" s="143"/>
      <c r="H68" s="140" t="str">
        <f t="shared" si="1"/>
        <v>44795/07</v>
      </c>
      <c r="I68" s="148"/>
      <c r="J68" s="118"/>
    </row>
    <row r="69" ht="16.5" spans="1:10">
      <c r="A69" s="125">
        <v>19</v>
      </c>
      <c r="B69" s="126" t="s">
        <v>1420</v>
      </c>
      <c r="C69" s="126" t="s">
        <v>1421</v>
      </c>
      <c r="D69" s="126"/>
      <c r="E69" s="143"/>
      <c r="F69" s="144"/>
      <c r="G69" s="143"/>
      <c r="H69" s="140" t="str">
        <f t="shared" si="1"/>
        <v>44790/07</v>
      </c>
      <c r="I69" s="148"/>
      <c r="J69" s="118"/>
    </row>
    <row r="70" ht="16.5" spans="1:10">
      <c r="A70" s="125">
        <v>20</v>
      </c>
      <c r="B70" s="126" t="s">
        <v>1422</v>
      </c>
      <c r="C70" s="126" t="s">
        <v>1423</v>
      </c>
      <c r="D70" s="126"/>
      <c r="E70" s="143"/>
      <c r="F70" s="144"/>
      <c r="G70" s="143"/>
      <c r="H70" s="140" t="str">
        <f t="shared" si="1"/>
        <v>44798/07</v>
      </c>
      <c r="I70" s="148"/>
      <c r="J70" s="118"/>
    </row>
    <row r="71" ht="16.5" spans="1:10">
      <c r="A71" s="125">
        <v>21</v>
      </c>
      <c r="B71" s="126" t="s">
        <v>1424</v>
      </c>
      <c r="C71" s="128" t="s">
        <v>1425</v>
      </c>
      <c r="D71" s="128"/>
      <c r="E71" s="143"/>
      <c r="F71" s="144"/>
      <c r="G71" s="143"/>
      <c r="H71" s="140" t="str">
        <f t="shared" si="1"/>
        <v>44872/07</v>
      </c>
      <c r="I71" s="148"/>
      <c r="J71" s="118"/>
    </row>
    <row r="72" ht="15.75" spans="1:10">
      <c r="A72" s="129"/>
      <c r="B72" s="130" t="s">
        <v>530</v>
      </c>
      <c r="C72" s="129"/>
      <c r="D72" s="129"/>
      <c r="E72" s="129"/>
      <c r="F72" s="145"/>
      <c r="G72" s="129"/>
      <c r="H72" s="146" t="s">
        <v>530</v>
      </c>
      <c r="I72" s="149"/>
      <c r="J72" s="118"/>
    </row>
    <row r="73" ht="18" spans="1:10">
      <c r="A73" s="118"/>
      <c r="B73" s="131" t="s">
        <v>1027</v>
      </c>
      <c r="C73" s="131" t="s">
        <v>1028</v>
      </c>
      <c r="D73" s="131"/>
      <c r="E73" s="131" t="s">
        <v>1029</v>
      </c>
      <c r="F73" s="147"/>
      <c r="G73" s="118"/>
      <c r="H73" s="118"/>
      <c r="I73" s="118"/>
      <c r="J73" s="118"/>
    </row>
    <row r="74" ht="18" spans="1:10">
      <c r="A74" s="118"/>
      <c r="B74" s="131" t="s">
        <v>1030</v>
      </c>
      <c r="C74" s="131"/>
      <c r="D74" s="131"/>
      <c r="E74" s="131"/>
      <c r="F74" s="147"/>
      <c r="G74" s="118"/>
      <c r="H74" s="118"/>
      <c r="I74" s="118"/>
      <c r="J74" s="118"/>
    </row>
    <row r="75" ht="18" spans="1:10">
      <c r="A75" s="118"/>
      <c r="B75" s="131"/>
      <c r="C75" s="131"/>
      <c r="D75" s="131"/>
      <c r="E75" s="131"/>
      <c r="F75" s="147"/>
      <c r="G75" s="118"/>
      <c r="H75" s="118"/>
      <c r="I75" s="118"/>
      <c r="J75" s="118"/>
    </row>
    <row r="76" ht="18" spans="1:10">
      <c r="A76" s="118"/>
      <c r="B76" s="131" t="s">
        <v>1031</v>
      </c>
      <c r="C76" s="131" t="s">
        <v>1032</v>
      </c>
      <c r="D76" s="131"/>
      <c r="E76" s="131"/>
      <c r="F76" s="147"/>
      <c r="G76" s="118"/>
      <c r="H76" s="118"/>
      <c r="I76" s="118"/>
      <c r="J76" s="118"/>
    </row>
    <row r="77" ht="18" spans="2:2">
      <c r="B77" s="132" t="s">
        <v>1033</v>
      </c>
    </row>
    <row r="80" ht="16.5" spans="1:10">
      <c r="A80" s="117"/>
      <c r="B80" s="117" t="s">
        <v>666</v>
      </c>
      <c r="C80" s="117"/>
      <c r="D80" s="118"/>
      <c r="E80" s="118"/>
      <c r="F80" s="118"/>
      <c r="G80" s="117"/>
      <c r="H80" s="117"/>
      <c r="I80" s="117"/>
      <c r="J80" s="118"/>
    </row>
    <row r="81" ht="16.5" spans="1:10">
      <c r="A81" s="117"/>
      <c r="B81" s="117" t="s">
        <v>667</v>
      </c>
      <c r="C81" s="117"/>
      <c r="D81" s="118"/>
      <c r="E81" s="118"/>
      <c r="F81" s="118"/>
      <c r="G81" s="117"/>
      <c r="H81" s="117"/>
      <c r="I81" s="117"/>
      <c r="J81" s="118"/>
    </row>
    <row r="82" ht="16.5" spans="1:10">
      <c r="A82" s="117"/>
      <c r="B82" s="117" t="s">
        <v>668</v>
      </c>
      <c r="C82" s="117"/>
      <c r="D82" s="118"/>
      <c r="E82" s="118"/>
      <c r="F82" s="118"/>
      <c r="G82" s="117"/>
      <c r="H82" s="133"/>
      <c r="I82" s="133"/>
      <c r="J82" s="118"/>
    </row>
    <row r="83" ht="16.5" spans="1:10">
      <c r="A83" s="117"/>
      <c r="B83" s="117" t="s">
        <v>669</v>
      </c>
      <c r="C83" s="117"/>
      <c r="D83" s="118"/>
      <c r="E83" s="118"/>
      <c r="F83" s="118"/>
      <c r="G83" s="117"/>
      <c r="H83" s="133"/>
      <c r="I83" s="133"/>
      <c r="J83" s="118"/>
    </row>
    <row r="84" spans="1:10">
      <c r="A84" s="119"/>
      <c r="B84" s="120" t="s">
        <v>1022</v>
      </c>
      <c r="C84" s="119"/>
      <c r="D84" s="121"/>
      <c r="E84" s="121"/>
      <c r="F84" s="134"/>
      <c r="G84" s="120" t="s">
        <v>1022</v>
      </c>
      <c r="H84" s="121"/>
      <c r="I84" s="121"/>
      <c r="J84" s="118"/>
    </row>
    <row r="85" spans="1:10">
      <c r="A85" s="118"/>
      <c r="B85" s="122" t="s">
        <v>1439</v>
      </c>
      <c r="C85" s="122"/>
      <c r="D85" s="118"/>
      <c r="E85" s="118"/>
      <c r="F85" s="135"/>
      <c r="G85" s="122" t="s">
        <v>671</v>
      </c>
      <c r="H85" s="122"/>
      <c r="I85" s="122"/>
      <c r="J85" s="118"/>
    </row>
    <row r="86" ht="18" spans="1:10">
      <c r="A86" s="118"/>
      <c r="B86" s="122"/>
      <c r="C86" s="122"/>
      <c r="D86" s="118"/>
      <c r="E86" s="118"/>
      <c r="F86" s="135"/>
      <c r="G86" s="136" t="s">
        <v>1440</v>
      </c>
      <c r="H86" s="137"/>
      <c r="I86" s="137"/>
      <c r="J86" s="137"/>
    </row>
    <row r="87" ht="18" spans="1:10">
      <c r="A87" s="118"/>
      <c r="B87" s="122" t="s">
        <v>1441</v>
      </c>
      <c r="C87" s="123"/>
      <c r="D87" s="118"/>
      <c r="E87" s="118"/>
      <c r="F87" s="135"/>
      <c r="G87" s="122" t="s">
        <v>1442</v>
      </c>
      <c r="H87" s="122"/>
      <c r="I87" s="122"/>
      <c r="J87" s="118"/>
    </row>
    <row r="88" spans="1:10">
      <c r="A88" s="118"/>
      <c r="B88" s="122" t="s">
        <v>1436</v>
      </c>
      <c r="C88" s="122"/>
      <c r="D88" s="118"/>
      <c r="E88" s="118"/>
      <c r="F88" s="135"/>
      <c r="G88" s="122" t="s">
        <v>1436</v>
      </c>
      <c r="H88" s="122"/>
      <c r="I88" s="122"/>
      <c r="J88" s="118"/>
    </row>
    <row r="89" ht="18" spans="1:10">
      <c r="A89" s="124" t="s">
        <v>675</v>
      </c>
      <c r="B89" s="124" t="s">
        <v>477</v>
      </c>
      <c r="C89" s="124" t="s">
        <v>9</v>
      </c>
      <c r="D89" s="124" t="s">
        <v>676</v>
      </c>
      <c r="E89" s="138"/>
      <c r="F89" s="139"/>
      <c r="G89" s="138"/>
      <c r="H89" s="124" t="s">
        <v>9</v>
      </c>
      <c r="I89" s="124" t="s">
        <v>676</v>
      </c>
      <c r="J89" s="118"/>
    </row>
    <row r="90" ht="16.5" spans="1:10">
      <c r="A90" s="125">
        <v>1</v>
      </c>
      <c r="B90" s="126" t="s">
        <v>1385</v>
      </c>
      <c r="C90" s="126" t="s">
        <v>1386</v>
      </c>
      <c r="D90" s="126"/>
      <c r="E90" s="118"/>
      <c r="F90" s="135"/>
      <c r="G90" s="118"/>
      <c r="H90" s="140" t="str">
        <f>C90</f>
        <v>44977/07</v>
      </c>
      <c r="I90" s="125"/>
      <c r="J90" s="118"/>
    </row>
    <row r="91" ht="18" spans="1:10">
      <c r="A91" s="125">
        <v>2</v>
      </c>
      <c r="B91" s="126" t="s">
        <v>1387</v>
      </c>
      <c r="C91" s="126" t="s">
        <v>1426</v>
      </c>
      <c r="D91" s="126"/>
      <c r="E91" s="138" t="s">
        <v>681</v>
      </c>
      <c r="F91" s="141"/>
      <c r="G91" s="142"/>
      <c r="H91" s="140" t="str">
        <f t="shared" ref="H91:H110" si="2">C91</f>
        <v>44985/07</v>
      </c>
      <c r="I91" s="125"/>
      <c r="J91" s="118"/>
    </row>
    <row r="92" ht="16.5" spans="1:10">
      <c r="A92" s="125">
        <v>3</v>
      </c>
      <c r="B92" s="126" t="s">
        <v>1389</v>
      </c>
      <c r="C92" s="126" t="s">
        <v>1390</v>
      </c>
      <c r="D92" s="126"/>
      <c r="E92" s="143" t="s">
        <v>684</v>
      </c>
      <c r="F92" s="144"/>
      <c r="G92" s="143"/>
      <c r="H92" s="140" t="str">
        <f t="shared" si="2"/>
        <v>44791/07</v>
      </c>
      <c r="I92" s="125"/>
      <c r="J92" s="118"/>
    </row>
    <row r="93" ht="16.5" spans="1:10">
      <c r="A93" s="125">
        <v>4</v>
      </c>
      <c r="B93" s="126" t="s">
        <v>1391</v>
      </c>
      <c r="C93" s="126" t="s">
        <v>1392</v>
      </c>
      <c r="D93" s="126"/>
      <c r="E93" s="143" t="s">
        <v>687</v>
      </c>
      <c r="F93" s="144"/>
      <c r="G93" s="143"/>
      <c r="H93" s="140" t="str">
        <f t="shared" si="2"/>
        <v>44945/07</v>
      </c>
      <c r="I93" s="125"/>
      <c r="J93" s="118"/>
    </row>
    <row r="94" ht="16.5" spans="1:10">
      <c r="A94" s="125">
        <v>5</v>
      </c>
      <c r="B94" s="126" t="s">
        <v>1393</v>
      </c>
      <c r="C94" s="126" t="s">
        <v>1394</v>
      </c>
      <c r="D94" s="126"/>
      <c r="E94" s="143" t="s">
        <v>690</v>
      </c>
      <c r="F94" s="144"/>
      <c r="G94" s="143"/>
      <c r="H94" s="140" t="str">
        <f t="shared" si="2"/>
        <v>44797/07</v>
      </c>
      <c r="I94" s="125"/>
      <c r="J94" s="118"/>
    </row>
    <row r="95" ht="16.5" spans="1:10">
      <c r="A95" s="125">
        <v>6</v>
      </c>
      <c r="B95" s="126" t="s">
        <v>1395</v>
      </c>
      <c r="C95" s="126" t="s">
        <v>1396</v>
      </c>
      <c r="D95" s="126"/>
      <c r="E95" s="143" t="s">
        <v>693</v>
      </c>
      <c r="F95" s="144"/>
      <c r="G95" s="143"/>
      <c r="H95" s="140" t="str">
        <f t="shared" si="2"/>
        <v>44814/07</v>
      </c>
      <c r="I95" s="125"/>
      <c r="J95" s="118"/>
    </row>
    <row r="96" ht="16.5" spans="1:10">
      <c r="A96" s="125">
        <v>7</v>
      </c>
      <c r="B96" s="126" t="s">
        <v>1397</v>
      </c>
      <c r="C96" s="127" t="s">
        <v>1398</v>
      </c>
      <c r="D96" s="127"/>
      <c r="E96" s="143" t="s">
        <v>696</v>
      </c>
      <c r="F96" s="144"/>
      <c r="G96" s="143"/>
      <c r="H96" s="140" t="str">
        <f t="shared" si="2"/>
        <v>44799/07</v>
      </c>
      <c r="I96" s="125"/>
      <c r="J96" s="118"/>
    </row>
    <row r="97" ht="16.5" spans="1:10">
      <c r="A97" s="125">
        <v>8</v>
      </c>
      <c r="B97" s="126" t="s">
        <v>1399</v>
      </c>
      <c r="C97" s="126" t="s">
        <v>1400</v>
      </c>
      <c r="D97" s="126"/>
      <c r="E97" s="143" t="s">
        <v>699</v>
      </c>
      <c r="F97" s="144"/>
      <c r="G97" s="143"/>
      <c r="H97" s="140" t="str">
        <f t="shared" si="2"/>
        <v>45162/07</v>
      </c>
      <c r="I97" s="125"/>
      <c r="J97" s="118"/>
    </row>
    <row r="98" ht="16.5" spans="1:10">
      <c r="A98" s="125">
        <v>9</v>
      </c>
      <c r="B98" s="126" t="s">
        <v>1401</v>
      </c>
      <c r="C98" s="126" t="s">
        <v>1402</v>
      </c>
      <c r="D98" s="126"/>
      <c r="E98" s="143" t="s">
        <v>702</v>
      </c>
      <c r="F98" s="144"/>
      <c r="G98" s="143"/>
      <c r="H98" s="140" t="str">
        <f t="shared" si="2"/>
        <v>44932/07</v>
      </c>
      <c r="I98" s="125"/>
      <c r="J98" s="118"/>
    </row>
    <row r="99" ht="16.5" spans="1:10">
      <c r="A99" s="125">
        <v>10</v>
      </c>
      <c r="B99" s="126" t="s">
        <v>1403</v>
      </c>
      <c r="C99" s="126" t="s">
        <v>1404</v>
      </c>
      <c r="D99" s="126"/>
      <c r="E99" s="143" t="s">
        <v>705</v>
      </c>
      <c r="F99" s="144"/>
      <c r="G99" s="143"/>
      <c r="H99" s="140" t="str">
        <f t="shared" si="2"/>
        <v>44924/07</v>
      </c>
      <c r="I99" s="125"/>
      <c r="J99" s="118"/>
    </row>
    <row r="100" ht="16.5" spans="1:10">
      <c r="A100" s="125">
        <v>11</v>
      </c>
      <c r="B100" s="126" t="s">
        <v>1405</v>
      </c>
      <c r="C100" s="126" t="s">
        <v>1427</v>
      </c>
      <c r="D100" s="126"/>
      <c r="E100" s="143" t="s">
        <v>708</v>
      </c>
      <c r="F100" s="144"/>
      <c r="G100" s="143"/>
      <c r="H100" s="140" t="str">
        <f t="shared" si="2"/>
        <v>44929/07</v>
      </c>
      <c r="I100" s="125"/>
      <c r="J100" s="118"/>
    </row>
    <row r="101" ht="16.5" spans="1:10">
      <c r="A101" s="125">
        <v>12</v>
      </c>
      <c r="B101" s="126" t="s">
        <v>1407</v>
      </c>
      <c r="C101" s="126" t="s">
        <v>1408</v>
      </c>
      <c r="D101" s="126"/>
      <c r="E101" s="143" t="s">
        <v>711</v>
      </c>
      <c r="F101" s="144"/>
      <c r="G101" s="143"/>
      <c r="H101" s="140" t="str">
        <f t="shared" si="2"/>
        <v>44789/07</v>
      </c>
      <c r="I101" s="125"/>
      <c r="J101" s="118"/>
    </row>
    <row r="102" ht="16.5" spans="1:10">
      <c r="A102" s="125">
        <v>13</v>
      </c>
      <c r="B102" s="126" t="s">
        <v>1409</v>
      </c>
      <c r="C102" s="126" t="s">
        <v>1410</v>
      </c>
      <c r="D102" s="126"/>
      <c r="E102" s="143"/>
      <c r="F102" s="144"/>
      <c r="G102" s="143"/>
      <c r="H102" s="140" t="str">
        <f t="shared" si="2"/>
        <v>44928/07</v>
      </c>
      <c r="I102" s="148"/>
      <c r="J102" s="118"/>
    </row>
    <row r="103" ht="16.5" spans="1:10">
      <c r="A103" s="125">
        <v>14</v>
      </c>
      <c r="B103" s="126" t="s">
        <v>1411</v>
      </c>
      <c r="C103" s="126" t="s">
        <v>1412</v>
      </c>
      <c r="D103" s="126"/>
      <c r="E103" s="143"/>
      <c r="F103" s="144"/>
      <c r="G103" s="143"/>
      <c r="H103" s="140" t="str">
        <f t="shared" si="2"/>
        <v>45179/07</v>
      </c>
      <c r="I103" s="148"/>
      <c r="J103" s="118"/>
    </row>
    <row r="104" ht="16.5" spans="1:10">
      <c r="A104" s="125">
        <v>15</v>
      </c>
      <c r="B104" s="126" t="s">
        <v>1413</v>
      </c>
      <c r="C104" s="126" t="s">
        <v>1414</v>
      </c>
      <c r="D104" s="126"/>
      <c r="E104" s="143"/>
      <c r="F104" s="144"/>
      <c r="G104" s="143"/>
      <c r="H104" s="140" t="str">
        <f t="shared" si="2"/>
        <v>44829/07</v>
      </c>
      <c r="I104" s="148"/>
      <c r="J104" s="118"/>
    </row>
    <row r="105" ht="16.5" spans="1:10">
      <c r="A105" s="125">
        <v>16</v>
      </c>
      <c r="B105" s="126" t="s">
        <v>1415</v>
      </c>
      <c r="C105" s="126" t="s">
        <v>1416</v>
      </c>
      <c r="D105" s="126"/>
      <c r="E105" s="143"/>
      <c r="F105" s="144"/>
      <c r="G105" s="143"/>
      <c r="H105" s="140" t="str">
        <f t="shared" si="2"/>
        <v>45557/07</v>
      </c>
      <c r="I105" s="148"/>
      <c r="J105" s="118"/>
    </row>
    <row r="106" ht="16.5" spans="1:10">
      <c r="A106" s="125">
        <v>17</v>
      </c>
      <c r="B106" s="126" t="s">
        <v>1417</v>
      </c>
      <c r="C106" s="126" t="s">
        <v>1418</v>
      </c>
      <c r="D106" s="126"/>
      <c r="E106" s="143"/>
      <c r="F106" s="144"/>
      <c r="G106" s="143"/>
      <c r="H106" s="140" t="str">
        <f t="shared" si="2"/>
        <v>44795/07</v>
      </c>
      <c r="I106" s="148"/>
      <c r="J106" s="118"/>
    </row>
    <row r="107" ht="16.5" spans="1:10">
      <c r="A107" s="125">
        <v>18</v>
      </c>
      <c r="B107" s="126" t="s">
        <v>1419</v>
      </c>
      <c r="C107" s="126" t="s">
        <v>1418</v>
      </c>
      <c r="D107" s="126"/>
      <c r="E107" s="143"/>
      <c r="F107" s="144"/>
      <c r="G107" s="143"/>
      <c r="H107" s="140" t="str">
        <f t="shared" si="2"/>
        <v>44795/07</v>
      </c>
      <c r="I107" s="148"/>
      <c r="J107" s="118"/>
    </row>
    <row r="108" ht="16.5" spans="1:10">
      <c r="A108" s="125">
        <v>19</v>
      </c>
      <c r="B108" s="126" t="s">
        <v>1420</v>
      </c>
      <c r="C108" s="126" t="s">
        <v>1421</v>
      </c>
      <c r="D108" s="126"/>
      <c r="E108" s="143"/>
      <c r="F108" s="144"/>
      <c r="G108" s="143"/>
      <c r="H108" s="140" t="str">
        <f t="shared" si="2"/>
        <v>44790/07</v>
      </c>
      <c r="I108" s="148"/>
      <c r="J108" s="118"/>
    </row>
    <row r="109" ht="16.5" spans="1:10">
      <c r="A109" s="125">
        <v>20</v>
      </c>
      <c r="B109" s="126" t="s">
        <v>1422</v>
      </c>
      <c r="C109" s="126" t="s">
        <v>1423</v>
      </c>
      <c r="D109" s="126"/>
      <c r="E109" s="143"/>
      <c r="F109" s="144"/>
      <c r="G109" s="143"/>
      <c r="H109" s="140" t="str">
        <f t="shared" si="2"/>
        <v>44798/07</v>
      </c>
      <c r="I109" s="148"/>
      <c r="J109" s="118"/>
    </row>
    <row r="110" ht="16.5" spans="1:10">
      <c r="A110" s="125">
        <v>21</v>
      </c>
      <c r="B110" s="126" t="s">
        <v>1424</v>
      </c>
      <c r="C110" s="128" t="s">
        <v>1425</v>
      </c>
      <c r="D110" s="128"/>
      <c r="E110" s="143"/>
      <c r="F110" s="144"/>
      <c r="G110" s="143"/>
      <c r="H110" s="140" t="str">
        <f t="shared" si="2"/>
        <v>44872/07</v>
      </c>
      <c r="I110" s="148"/>
      <c r="J110" s="118"/>
    </row>
    <row r="111" ht="15.75" spans="1:10">
      <c r="A111" s="129"/>
      <c r="B111" s="130" t="s">
        <v>530</v>
      </c>
      <c r="C111" s="129"/>
      <c r="D111" s="129"/>
      <c r="E111" s="129"/>
      <c r="F111" s="145"/>
      <c r="G111" s="129"/>
      <c r="H111" s="146" t="s">
        <v>530</v>
      </c>
      <c r="I111" s="149"/>
      <c r="J111" s="118"/>
    </row>
    <row r="112" ht="18" spans="1:10">
      <c r="A112" s="118"/>
      <c r="B112" s="131" t="s">
        <v>1027</v>
      </c>
      <c r="C112" s="131" t="s">
        <v>1028</v>
      </c>
      <c r="D112" s="131"/>
      <c r="E112" s="131" t="s">
        <v>1029</v>
      </c>
      <c r="F112" s="147"/>
      <c r="G112" s="118"/>
      <c r="H112" s="118"/>
      <c r="I112" s="118"/>
      <c r="J112" s="118"/>
    </row>
    <row r="113" ht="18" spans="1:10">
      <c r="A113" s="118"/>
      <c r="B113" s="131" t="s">
        <v>1030</v>
      </c>
      <c r="C113" s="131"/>
      <c r="D113" s="131"/>
      <c r="E113" s="131"/>
      <c r="F113" s="147"/>
      <c r="G113" s="118"/>
      <c r="H113" s="118"/>
      <c r="I113" s="118"/>
      <c r="J113" s="118"/>
    </row>
    <row r="114" ht="18" spans="1:10">
      <c r="A114" s="118"/>
      <c r="B114" s="131"/>
      <c r="C114" s="131"/>
      <c r="D114" s="131"/>
      <c r="E114" s="131"/>
      <c r="F114" s="147"/>
      <c r="G114" s="118"/>
      <c r="H114" s="118"/>
      <c r="I114" s="118"/>
      <c r="J114" s="118"/>
    </row>
    <row r="115" ht="18" spans="1:10">
      <c r="A115" s="118"/>
      <c r="B115" s="131" t="s">
        <v>1031</v>
      </c>
      <c r="C115" s="131" t="s">
        <v>1032</v>
      </c>
      <c r="D115" s="131"/>
      <c r="E115" s="131"/>
      <c r="F115" s="147"/>
      <c r="G115" s="118"/>
      <c r="H115" s="118"/>
      <c r="I115" s="118"/>
      <c r="J115" s="118"/>
    </row>
    <row r="116" ht="18" spans="2:2">
      <c r="B116" s="132" t="s">
        <v>1033</v>
      </c>
    </row>
    <row r="142" ht="16.5" spans="1:10">
      <c r="A142" s="117"/>
      <c r="B142" s="117" t="s">
        <v>666</v>
      </c>
      <c r="C142" s="117"/>
      <c r="D142" s="118"/>
      <c r="E142" s="118"/>
      <c r="F142" s="118"/>
      <c r="G142" s="117"/>
      <c r="H142" s="117"/>
      <c r="I142" s="117"/>
      <c r="J142" s="118"/>
    </row>
    <row r="143" ht="16.5" spans="1:10">
      <c r="A143" s="117"/>
      <c r="B143" s="117" t="s">
        <v>667</v>
      </c>
      <c r="C143" s="117"/>
      <c r="D143" s="118"/>
      <c r="E143" s="118"/>
      <c r="F143" s="118"/>
      <c r="G143" s="117"/>
      <c r="H143" s="117"/>
      <c r="I143" s="117"/>
      <c r="J143" s="118"/>
    </row>
    <row r="144" ht="16.5" spans="1:10">
      <c r="A144" s="117"/>
      <c r="B144" s="117" t="s">
        <v>668</v>
      </c>
      <c r="C144" s="117"/>
      <c r="D144" s="118"/>
      <c r="E144" s="118"/>
      <c r="F144" s="118"/>
      <c r="G144" s="117"/>
      <c r="H144" s="133"/>
      <c r="I144" s="133"/>
      <c r="J144" s="118"/>
    </row>
    <row r="145" ht="16.5" spans="1:10">
      <c r="A145" s="117"/>
      <c r="B145" s="117" t="s">
        <v>669</v>
      </c>
      <c r="C145" s="117"/>
      <c r="D145" s="118"/>
      <c r="E145" s="118"/>
      <c r="F145" s="118"/>
      <c r="G145" s="117"/>
      <c r="H145" s="133"/>
      <c r="I145" s="133"/>
      <c r="J145" s="118"/>
    </row>
    <row r="146" spans="1:10">
      <c r="A146" s="119"/>
      <c r="B146" s="120" t="s">
        <v>1443</v>
      </c>
      <c r="C146" s="119"/>
      <c r="D146" s="121"/>
      <c r="E146" s="121"/>
      <c r="F146" s="134"/>
      <c r="G146" s="120" t="s">
        <v>1443</v>
      </c>
      <c r="H146" s="121"/>
      <c r="I146" s="121"/>
      <c r="J146" s="118"/>
    </row>
    <row r="147" spans="1:10">
      <c r="A147" s="118"/>
      <c r="B147" s="122" t="s">
        <v>1444</v>
      </c>
      <c r="C147" s="122"/>
      <c r="D147" s="118"/>
      <c r="E147" s="118"/>
      <c r="F147" s="135"/>
      <c r="G147" s="122" t="s">
        <v>671</v>
      </c>
      <c r="H147" s="122"/>
      <c r="I147" s="122"/>
      <c r="J147" s="118"/>
    </row>
    <row r="148" ht="18" spans="1:10">
      <c r="A148" s="118"/>
      <c r="B148" s="122"/>
      <c r="C148" s="122"/>
      <c r="D148" s="118"/>
      <c r="E148" s="118"/>
      <c r="F148" s="135"/>
      <c r="G148" s="136" t="s">
        <v>1445</v>
      </c>
      <c r="H148" s="137"/>
      <c r="I148" s="137"/>
      <c r="J148" s="137"/>
    </row>
    <row r="149" ht="18" spans="1:10">
      <c r="A149" s="118"/>
      <c r="B149" s="122" t="s">
        <v>1446</v>
      </c>
      <c r="C149" s="123"/>
      <c r="D149" s="118"/>
      <c r="E149" s="118"/>
      <c r="F149" s="135"/>
      <c r="G149" s="122" t="s">
        <v>1447</v>
      </c>
      <c r="H149" s="122"/>
      <c r="I149" s="122"/>
      <c r="J149" s="118"/>
    </row>
    <row r="150" spans="1:10">
      <c r="A150" s="118"/>
      <c r="B150" s="122" t="s">
        <v>1448</v>
      </c>
      <c r="C150" s="122"/>
      <c r="D150" s="118"/>
      <c r="E150" s="118"/>
      <c r="F150" s="135"/>
      <c r="G150" s="122" t="s">
        <v>1448</v>
      </c>
      <c r="H150" s="122" t="s">
        <v>1448</v>
      </c>
      <c r="I150" s="122"/>
      <c r="J150" s="118"/>
    </row>
    <row r="151" ht="18" spans="1:10">
      <c r="A151" s="124" t="s">
        <v>675</v>
      </c>
      <c r="B151" s="124" t="s">
        <v>477</v>
      </c>
      <c r="C151" s="124" t="s">
        <v>9</v>
      </c>
      <c r="D151" s="124" t="s">
        <v>676</v>
      </c>
      <c r="E151" s="138"/>
      <c r="F151" s="139"/>
      <c r="G151" s="138"/>
      <c r="H151" s="124" t="s">
        <v>9</v>
      </c>
      <c r="I151" s="124" t="s">
        <v>676</v>
      </c>
      <c r="J151" s="118"/>
    </row>
    <row r="152" ht="16.5" spans="1:10">
      <c r="A152" s="125">
        <v>1</v>
      </c>
      <c r="B152" s="126" t="s">
        <v>1391</v>
      </c>
      <c r="C152" s="126" t="s">
        <v>1392</v>
      </c>
      <c r="D152" s="126"/>
      <c r="E152" s="118"/>
      <c r="F152" s="135"/>
      <c r="G152" s="118"/>
      <c r="H152" s="140" t="str">
        <f>C152</f>
        <v>44945/07</v>
      </c>
      <c r="I152" s="125"/>
      <c r="J152" s="118"/>
    </row>
    <row r="153" ht="18" spans="1:10">
      <c r="A153" s="125">
        <v>2</v>
      </c>
      <c r="B153" s="128" t="s">
        <v>1449</v>
      </c>
      <c r="C153" s="128" t="s">
        <v>1450</v>
      </c>
      <c r="D153" s="126"/>
      <c r="E153" s="138" t="s">
        <v>681</v>
      </c>
      <c r="F153" s="141"/>
      <c r="G153" s="142"/>
      <c r="H153" s="140" t="str">
        <f t="shared" ref="H153:H160" si="3">C153</f>
        <v>44797/09</v>
      </c>
      <c r="I153" s="125"/>
      <c r="J153" s="118"/>
    </row>
    <row r="154" ht="16.5" spans="1:10">
      <c r="A154" s="125">
        <v>3</v>
      </c>
      <c r="B154" s="126" t="s">
        <v>1395</v>
      </c>
      <c r="C154" s="126" t="s">
        <v>1396</v>
      </c>
      <c r="D154" s="126"/>
      <c r="E154" s="143" t="s">
        <v>684</v>
      </c>
      <c r="F154" s="144"/>
      <c r="G154" s="143"/>
      <c r="H154" s="140" t="str">
        <f t="shared" si="3"/>
        <v>44814/07</v>
      </c>
      <c r="I154" s="125"/>
      <c r="J154" s="118"/>
    </row>
    <row r="155" ht="16.5" spans="1:10">
      <c r="A155" s="125">
        <v>4</v>
      </c>
      <c r="B155" s="126" t="s">
        <v>1451</v>
      </c>
      <c r="C155" s="126" t="s">
        <v>1400</v>
      </c>
      <c r="D155" s="126"/>
      <c r="E155" s="143" t="s">
        <v>687</v>
      </c>
      <c r="F155" s="144"/>
      <c r="G155" s="143"/>
      <c r="H155" s="140" t="str">
        <f t="shared" si="3"/>
        <v>45162/07</v>
      </c>
      <c r="I155" s="125"/>
      <c r="J155" s="118"/>
    </row>
    <row r="156" ht="16.5" spans="1:10">
      <c r="A156" s="125">
        <v>5</v>
      </c>
      <c r="B156" s="126" t="s">
        <v>1452</v>
      </c>
      <c r="C156" s="126" t="s">
        <v>1408</v>
      </c>
      <c r="D156" s="126"/>
      <c r="E156" s="143" t="s">
        <v>690</v>
      </c>
      <c r="F156" s="144"/>
      <c r="G156" s="143"/>
      <c r="H156" s="140" t="str">
        <f t="shared" si="3"/>
        <v>44789/07</v>
      </c>
      <c r="I156" s="125"/>
      <c r="J156" s="118"/>
    </row>
    <row r="157" ht="16.5" spans="1:10">
      <c r="A157" s="125">
        <v>6</v>
      </c>
      <c r="B157" s="128" t="s">
        <v>1409</v>
      </c>
      <c r="C157" s="150" t="s">
        <v>1410</v>
      </c>
      <c r="D157" s="126"/>
      <c r="E157" s="143" t="s">
        <v>693</v>
      </c>
      <c r="F157" s="144"/>
      <c r="G157" s="143"/>
      <c r="H157" s="140" t="str">
        <f t="shared" si="3"/>
        <v>44928/07</v>
      </c>
      <c r="I157" s="125"/>
      <c r="J157" s="118"/>
    </row>
    <row r="158" ht="16.5" spans="1:10">
      <c r="A158" s="125">
        <v>7</v>
      </c>
      <c r="B158" s="126" t="s">
        <v>1453</v>
      </c>
      <c r="C158" s="126" t="s">
        <v>1412</v>
      </c>
      <c r="D158" s="127"/>
      <c r="E158" s="143" t="s">
        <v>696</v>
      </c>
      <c r="F158" s="144"/>
      <c r="G158" s="143"/>
      <c r="H158" s="140" t="str">
        <f t="shared" si="3"/>
        <v>45179/07</v>
      </c>
      <c r="I158" s="125"/>
      <c r="J158" s="118"/>
    </row>
    <row r="159" ht="16.5" spans="1:10">
      <c r="A159" s="125">
        <v>8</v>
      </c>
      <c r="B159" s="128" t="s">
        <v>1454</v>
      </c>
      <c r="C159" s="128" t="s">
        <v>1455</v>
      </c>
      <c r="D159" s="126"/>
      <c r="E159" s="143" t="s">
        <v>699</v>
      </c>
      <c r="F159" s="144"/>
      <c r="G159" s="143"/>
      <c r="H159" s="140" t="str">
        <f t="shared" si="3"/>
        <v>44179/07</v>
      </c>
      <c r="I159" s="125"/>
      <c r="J159" s="118"/>
    </row>
    <row r="160" ht="16.5" spans="1:10">
      <c r="A160" s="125">
        <v>9</v>
      </c>
      <c r="B160" s="126" t="s">
        <v>1456</v>
      </c>
      <c r="C160" s="126" t="s">
        <v>1425</v>
      </c>
      <c r="D160" s="126"/>
      <c r="E160" s="143" t="s">
        <v>702</v>
      </c>
      <c r="F160" s="144"/>
      <c r="G160" s="143"/>
      <c r="H160" s="140" t="str">
        <f t="shared" si="3"/>
        <v>44872/07</v>
      </c>
      <c r="I160" s="125"/>
      <c r="J160" s="118"/>
    </row>
    <row r="161" ht="16.5" spans="1:10">
      <c r="A161" s="125">
        <v>10</v>
      </c>
      <c r="B161" s="126"/>
      <c r="C161" s="126"/>
      <c r="D161" s="126"/>
      <c r="E161" s="143" t="s">
        <v>705</v>
      </c>
      <c r="F161" s="144"/>
      <c r="G161" s="143"/>
      <c r="H161" s="140"/>
      <c r="I161" s="125"/>
      <c r="J161" s="118"/>
    </row>
    <row r="162" ht="16.5" spans="1:10">
      <c r="A162" s="125">
        <v>11</v>
      </c>
      <c r="B162" s="126"/>
      <c r="C162" s="126"/>
      <c r="D162" s="126"/>
      <c r="E162" s="143" t="s">
        <v>708</v>
      </c>
      <c r="F162" s="144"/>
      <c r="G162" s="143"/>
      <c r="H162" s="140"/>
      <c r="I162" s="125"/>
      <c r="J162" s="118"/>
    </row>
    <row r="163" ht="16.5" spans="1:10">
      <c r="A163" s="125">
        <v>12</v>
      </c>
      <c r="B163" s="126"/>
      <c r="C163" s="126"/>
      <c r="D163" s="126"/>
      <c r="E163" s="143" t="s">
        <v>711</v>
      </c>
      <c r="F163" s="144"/>
      <c r="G163" s="143"/>
      <c r="H163" s="140"/>
      <c r="I163" s="125"/>
      <c r="J163" s="118"/>
    </row>
    <row r="164" ht="15.75" spans="1:10">
      <c r="A164" s="129"/>
      <c r="B164" s="130" t="s">
        <v>530</v>
      </c>
      <c r="C164" s="129"/>
      <c r="D164" s="129"/>
      <c r="E164" s="129"/>
      <c r="F164" s="145"/>
      <c r="G164" s="129"/>
      <c r="H164" s="146" t="s">
        <v>530</v>
      </c>
      <c r="I164" s="149"/>
      <c r="J164" s="118"/>
    </row>
    <row r="165" ht="18" spans="1:10">
      <c r="A165" s="118"/>
      <c r="B165" s="131" t="s">
        <v>1027</v>
      </c>
      <c r="C165" s="131" t="s">
        <v>1028</v>
      </c>
      <c r="D165" s="131"/>
      <c r="E165" s="131" t="s">
        <v>1029</v>
      </c>
      <c r="F165" s="147"/>
      <c r="G165" s="118"/>
      <c r="H165" s="118"/>
      <c r="I165" s="118"/>
      <c r="J165" s="118"/>
    </row>
    <row r="166" ht="18" spans="1:10">
      <c r="A166" s="118"/>
      <c r="B166" s="131" t="s">
        <v>1030</v>
      </c>
      <c r="C166" s="131"/>
      <c r="D166" s="131"/>
      <c r="E166" s="131"/>
      <c r="F166" s="147"/>
      <c r="G166" s="118"/>
      <c r="H166" s="118"/>
      <c r="I166" s="118"/>
      <c r="J166" s="118"/>
    </row>
    <row r="167" ht="18" spans="1:10">
      <c r="A167" s="118"/>
      <c r="B167" s="131"/>
      <c r="C167" s="131"/>
      <c r="D167" s="131"/>
      <c r="E167" s="131"/>
      <c r="F167" s="147"/>
      <c r="G167" s="118"/>
      <c r="H167" s="118"/>
      <c r="I167" s="118"/>
      <c r="J167" s="118"/>
    </row>
    <row r="168" ht="18" spans="1:10">
      <c r="A168" s="118"/>
      <c r="B168" s="131" t="s">
        <v>1031</v>
      </c>
      <c r="C168" s="131" t="s">
        <v>1032</v>
      </c>
      <c r="D168" s="131"/>
      <c r="E168" s="131"/>
      <c r="F168" s="147"/>
      <c r="G168" s="118"/>
      <c r="H168" s="118"/>
      <c r="I168" s="118"/>
      <c r="J168" s="118"/>
    </row>
    <row r="169" ht="18" spans="2:2">
      <c r="B169" s="132" t="s">
        <v>1033</v>
      </c>
    </row>
  </sheetData>
  <customSheetViews>
    <customSheetView guid="{AC3D9A70-C753-4AD5-AD97-91C4ED7E8E5D}" state="hidden" topLeftCell="A150">
      <selection activeCell="B171" sqref="B170:B171"/>
      <pageMargins left="0.7" right="0.7" top="0.75" bottom="0.75" header="0.3" footer="0.3"/>
      <pageSetup paperSize="1" orientation="portrait"/>
      <headerFooter/>
    </customSheetView>
  </customSheetViews>
  <mergeCells count="8">
    <mergeCell ref="G7:J7"/>
    <mergeCell ref="H32:I32"/>
    <mergeCell ref="G47:J47"/>
    <mergeCell ref="H72:I72"/>
    <mergeCell ref="G86:J86"/>
    <mergeCell ref="H111:I111"/>
    <mergeCell ref="G148:J148"/>
    <mergeCell ref="H164:I164"/>
  </mergeCells>
  <pageMargins left="0.7" right="0.7" top="0.75" bottom="0.75" header="0.3" footer="0.3"/>
  <pageSetup paperSize="1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16"/>
  <sheetViews>
    <sheetView topLeftCell="A303" workbookViewId="0">
      <selection activeCell="A264" sqref="A264:Y264"/>
    </sheetView>
  </sheetViews>
  <sheetFormatPr defaultColWidth="9.14285714285714" defaultRowHeight="21.75"/>
  <cols>
    <col min="1" max="1" width="5.42857142857143" style="80" customWidth="1"/>
    <col min="2" max="2" width="22.7142857142857" style="81" customWidth="1"/>
    <col min="3" max="4" width="23.5714285714286" style="82" customWidth="1"/>
    <col min="5" max="5" width="14.8571428571429" style="83" customWidth="1"/>
    <col min="6" max="25" width="5.71428571428571" style="81" customWidth="1"/>
    <col min="26" max="16384" width="9.14285714285714" style="81"/>
  </cols>
  <sheetData>
    <row r="1" ht="63.75" spans="1:25">
      <c r="A1" s="84" t="s">
        <v>1210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</row>
    <row r="2" s="79" customFormat="1" ht="25.5" spans="1:33">
      <c r="A2" s="42" t="s">
        <v>1049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101"/>
      <c r="AA2" s="101"/>
      <c r="AB2" s="101"/>
      <c r="AC2" s="101"/>
      <c r="AD2" s="101"/>
      <c r="AE2" s="101"/>
      <c r="AF2" s="101"/>
      <c r="AG2" s="104"/>
    </row>
    <row r="3" s="79" customFormat="1" ht="25.5" spans="1:33">
      <c r="A3" s="42" t="s">
        <v>1050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101"/>
      <c r="AA3" s="101"/>
      <c r="AB3" s="101"/>
      <c r="AC3" s="101"/>
      <c r="AD3" s="101"/>
      <c r="AE3" s="101"/>
      <c r="AF3" s="101"/>
      <c r="AG3" s="104"/>
    </row>
    <row r="4" s="79" customFormat="1" spans="1:33">
      <c r="A4" s="85"/>
      <c r="B4" s="21"/>
      <c r="C4" s="21"/>
      <c r="D4" s="21"/>
      <c r="E4" s="92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101"/>
      <c r="AA4" s="101"/>
      <c r="AB4" s="101"/>
      <c r="AC4" s="101"/>
      <c r="AD4" s="101"/>
      <c r="AE4" s="101"/>
      <c r="AF4" s="101"/>
      <c r="AG4" s="104"/>
    </row>
    <row r="5" s="35" customFormat="1" ht="23.25" spans="1:26">
      <c r="A5" s="43" t="s">
        <v>1457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102"/>
    </row>
    <row r="6" s="80" customFormat="1" spans="1:25">
      <c r="A6" s="12" t="s">
        <v>5</v>
      </c>
      <c r="B6" s="86" t="s">
        <v>477</v>
      </c>
      <c r="C6" s="69"/>
      <c r="D6" s="55"/>
      <c r="E6" s="78" t="s">
        <v>9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100"/>
      <c r="S6" s="100"/>
      <c r="T6" s="100"/>
      <c r="U6" s="100"/>
      <c r="V6" s="100"/>
      <c r="W6" s="100"/>
      <c r="X6" s="100"/>
      <c r="Y6" s="100"/>
    </row>
    <row r="7" spans="1:25">
      <c r="A7" s="12">
        <v>1</v>
      </c>
      <c r="B7" s="87" t="s">
        <v>1101</v>
      </c>
      <c r="C7" s="87" t="s">
        <v>1299</v>
      </c>
      <c r="D7" s="87" t="s">
        <v>1458</v>
      </c>
      <c r="E7" s="94" t="s">
        <v>1459</v>
      </c>
      <c r="F7" s="95"/>
      <c r="G7" s="95"/>
      <c r="H7" s="95"/>
      <c r="I7" s="95"/>
      <c r="J7" s="95"/>
      <c r="K7" s="95"/>
      <c r="L7" s="95"/>
      <c r="M7" s="95"/>
      <c r="N7" s="95"/>
      <c r="O7" s="95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>
      <c r="A8" s="12">
        <v>2</v>
      </c>
      <c r="B8" s="87" t="s">
        <v>1460</v>
      </c>
      <c r="C8" s="87" t="s">
        <v>321</v>
      </c>
      <c r="D8" s="87" t="s">
        <v>1461</v>
      </c>
      <c r="E8" s="94" t="s">
        <v>1462</v>
      </c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9"/>
      <c r="S8" s="19"/>
      <c r="T8" s="19"/>
      <c r="U8" s="19"/>
      <c r="V8" s="19"/>
      <c r="W8" s="19"/>
      <c r="X8" s="19"/>
      <c r="Y8" s="19"/>
    </row>
    <row r="9" spans="1:25">
      <c r="A9" s="12">
        <v>3</v>
      </c>
      <c r="B9" s="87" t="s">
        <v>1463</v>
      </c>
      <c r="C9" s="87" t="s">
        <v>1464</v>
      </c>
      <c r="D9" s="87" t="s">
        <v>1070</v>
      </c>
      <c r="E9" s="94" t="s">
        <v>1465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>
      <c r="A10" s="12">
        <v>4</v>
      </c>
      <c r="B10" s="87" t="s">
        <v>1466</v>
      </c>
      <c r="C10" s="87" t="s">
        <v>1467</v>
      </c>
      <c r="D10" s="87" t="s">
        <v>1468</v>
      </c>
      <c r="E10" s="94" t="s">
        <v>1469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>
      <c r="A11" s="12">
        <v>5</v>
      </c>
      <c r="B11" s="87" t="s">
        <v>1052</v>
      </c>
      <c r="C11" s="87" t="s">
        <v>1076</v>
      </c>
      <c r="D11" s="87" t="s">
        <v>1470</v>
      </c>
      <c r="E11" s="94" t="s">
        <v>1471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>
      <c r="A12" s="12">
        <v>6</v>
      </c>
      <c r="B12" s="87" t="s">
        <v>1056</v>
      </c>
      <c r="C12" s="87" t="s">
        <v>1472</v>
      </c>
      <c r="D12" s="87" t="s">
        <v>1473</v>
      </c>
      <c r="E12" s="94" t="s">
        <v>1474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>
      <c r="A13" s="12">
        <v>7</v>
      </c>
      <c r="B13" s="17" t="s">
        <v>1475</v>
      </c>
      <c r="C13" s="17" t="s">
        <v>1070</v>
      </c>
      <c r="D13" s="17" t="s">
        <v>1256</v>
      </c>
      <c r="E13" s="94" t="s">
        <v>1476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>
      <c r="A14" s="12">
        <v>8</v>
      </c>
      <c r="B14" s="87" t="s">
        <v>1477</v>
      </c>
      <c r="C14" s="87" t="s">
        <v>1478</v>
      </c>
      <c r="D14" s="87" t="s">
        <v>1479</v>
      </c>
      <c r="E14" s="94" t="s">
        <v>1480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>
      <c r="A15" s="12">
        <v>9</v>
      </c>
      <c r="B15" s="87" t="s">
        <v>1252</v>
      </c>
      <c r="C15" s="87" t="s">
        <v>1137</v>
      </c>
      <c r="D15" s="87" t="s">
        <v>312</v>
      </c>
      <c r="E15" s="94" t="s">
        <v>1481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>
      <c r="A16" s="12">
        <v>10</v>
      </c>
      <c r="B16" s="87" t="s">
        <v>351</v>
      </c>
      <c r="C16" s="87" t="s">
        <v>1482</v>
      </c>
      <c r="D16" s="87" t="s">
        <v>1483</v>
      </c>
      <c r="E16" s="94" t="s">
        <v>1484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>
      <c r="A17" s="12">
        <v>11</v>
      </c>
      <c r="B17" s="87" t="s">
        <v>1485</v>
      </c>
      <c r="C17" s="87" t="s">
        <v>1486</v>
      </c>
      <c r="D17" s="87" t="s">
        <v>1487</v>
      </c>
      <c r="E17" s="94" t="s">
        <v>1488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>
      <c r="A18" s="12">
        <v>12</v>
      </c>
      <c r="B18" s="17" t="s">
        <v>1489</v>
      </c>
      <c r="C18" s="17" t="s">
        <v>1490</v>
      </c>
      <c r="D18" s="17" t="s">
        <v>1130</v>
      </c>
      <c r="E18" s="94" t="s">
        <v>1491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>
      <c r="A19" s="12">
        <v>13</v>
      </c>
      <c r="B19" s="87" t="s">
        <v>1492</v>
      </c>
      <c r="C19" s="87" t="s">
        <v>1493</v>
      </c>
      <c r="D19" s="87" t="s">
        <v>399</v>
      </c>
      <c r="E19" s="94" t="s">
        <v>1494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>
      <c r="A20" s="12">
        <v>14</v>
      </c>
      <c r="B20" s="17" t="s">
        <v>1495</v>
      </c>
      <c r="C20" s="17" t="s">
        <v>1069</v>
      </c>
      <c r="D20" s="17" t="s">
        <v>1496</v>
      </c>
      <c r="E20" s="97" t="s">
        <v>1497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>
      <c r="A21" s="12">
        <v>15</v>
      </c>
      <c r="B21" s="87" t="s">
        <v>1498</v>
      </c>
      <c r="C21" s="87" t="s">
        <v>1499</v>
      </c>
      <c r="D21" s="87" t="s">
        <v>1500</v>
      </c>
      <c r="E21" s="94" t="s">
        <v>1501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>
      <c r="A22" s="12">
        <v>16</v>
      </c>
      <c r="B22" s="87" t="s">
        <v>1502</v>
      </c>
      <c r="C22" s="87" t="s">
        <v>312</v>
      </c>
      <c r="D22" s="87" t="s">
        <v>1503</v>
      </c>
      <c r="E22" s="94" t="s">
        <v>1504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>
      <c r="A23" s="12">
        <v>17</v>
      </c>
      <c r="B23" s="87" t="s">
        <v>1505</v>
      </c>
      <c r="C23" s="87" t="s">
        <v>1506</v>
      </c>
      <c r="D23" s="87" t="s">
        <v>1507</v>
      </c>
      <c r="E23" s="94" t="s">
        <v>1508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>
      <c r="A24" s="12">
        <v>18</v>
      </c>
      <c r="B24" s="87" t="s">
        <v>1509</v>
      </c>
      <c r="C24" s="87" t="s">
        <v>1510</v>
      </c>
      <c r="D24" s="87" t="s">
        <v>1081</v>
      </c>
      <c r="E24" s="94" t="s">
        <v>1511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>
      <c r="A25" s="12">
        <v>19</v>
      </c>
      <c r="B25" s="88" t="s">
        <v>1512</v>
      </c>
      <c r="C25" s="88" t="s">
        <v>1326</v>
      </c>
      <c r="D25" s="88" t="s">
        <v>1513</v>
      </c>
      <c r="E25" s="94" t="s">
        <v>1514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>
      <c r="A26" s="12">
        <v>20</v>
      </c>
      <c r="B26" s="17" t="s">
        <v>1515</v>
      </c>
      <c r="C26" s="17" t="s">
        <v>1341</v>
      </c>
      <c r="D26" s="17" t="s">
        <v>1516</v>
      </c>
      <c r="E26" s="94" t="s">
        <v>1517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>
      <c r="A27" s="12">
        <v>21</v>
      </c>
      <c r="B27" s="17" t="s">
        <v>1518</v>
      </c>
      <c r="C27" s="17" t="s">
        <v>1519</v>
      </c>
      <c r="D27" s="17" t="s">
        <v>1172</v>
      </c>
      <c r="E27" s="94" t="s">
        <v>1520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>
      <c r="A28" s="12">
        <v>22</v>
      </c>
      <c r="B28" s="87" t="s">
        <v>1521</v>
      </c>
      <c r="C28" s="87" t="s">
        <v>373</v>
      </c>
      <c r="D28" s="87" t="s">
        <v>1522</v>
      </c>
      <c r="E28" s="94" t="s">
        <v>1523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>
      <c r="A29" s="12">
        <v>23</v>
      </c>
      <c r="B29" s="87" t="s">
        <v>1524</v>
      </c>
      <c r="C29" s="87" t="s">
        <v>1525</v>
      </c>
      <c r="D29" s="87" t="s">
        <v>1526</v>
      </c>
      <c r="E29" s="94" t="s">
        <v>1527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>
      <c r="A30" s="12">
        <v>24</v>
      </c>
      <c r="B30" s="87" t="s">
        <v>420</v>
      </c>
      <c r="C30" s="87" t="s">
        <v>373</v>
      </c>
      <c r="D30" s="87" t="s">
        <v>1528</v>
      </c>
      <c r="E30" s="94" t="s">
        <v>1529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>
      <c r="A31" s="12">
        <v>25</v>
      </c>
      <c r="B31" s="88" t="s">
        <v>420</v>
      </c>
      <c r="C31" s="88" t="s">
        <v>1530</v>
      </c>
      <c r="D31" s="88" t="s">
        <v>1531</v>
      </c>
      <c r="E31" s="94" t="s">
        <v>1532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>
      <c r="A32" s="12">
        <v>26</v>
      </c>
      <c r="B32" s="87" t="s">
        <v>1533</v>
      </c>
      <c r="C32" s="87" t="s">
        <v>1534</v>
      </c>
      <c r="D32" s="87" t="s">
        <v>373</v>
      </c>
      <c r="E32" s="94" t="s">
        <v>1535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>
      <c r="A33" s="12">
        <v>27</v>
      </c>
      <c r="B33" s="87" t="s">
        <v>1152</v>
      </c>
      <c r="C33" s="87" t="s">
        <v>1536</v>
      </c>
      <c r="D33" s="87" t="s">
        <v>1361</v>
      </c>
      <c r="E33" s="94" t="s">
        <v>1537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>
      <c r="A34" s="12">
        <v>28</v>
      </c>
      <c r="B34" s="87" t="s">
        <v>1538</v>
      </c>
      <c r="C34" s="87" t="s">
        <v>1130</v>
      </c>
      <c r="D34" s="87" t="s">
        <v>1539</v>
      </c>
      <c r="E34" s="94" t="s">
        <v>1540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>
      <c r="A35" s="12">
        <v>29</v>
      </c>
      <c r="B35" s="87" t="s">
        <v>1541</v>
      </c>
      <c r="C35" s="87" t="s">
        <v>1058</v>
      </c>
      <c r="D35" s="87" t="s">
        <v>1302</v>
      </c>
      <c r="E35" s="94" t="s">
        <v>1542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>
      <c r="A36" s="12">
        <v>30</v>
      </c>
      <c r="B36" s="17" t="s">
        <v>1543</v>
      </c>
      <c r="C36" s="17" t="s">
        <v>1544</v>
      </c>
      <c r="D36" s="17" t="s">
        <v>1545</v>
      </c>
      <c r="E36" s="94" t="s">
        <v>1546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>
      <c r="A37" s="12">
        <v>31</v>
      </c>
      <c r="B37" s="87" t="s">
        <v>1547</v>
      </c>
      <c r="C37" s="87" t="s">
        <v>1548</v>
      </c>
      <c r="D37" s="87" t="s">
        <v>1549</v>
      </c>
      <c r="E37" s="94" t="s">
        <v>1550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>
      <c r="A38" s="12">
        <v>32</v>
      </c>
      <c r="B38" s="17" t="s">
        <v>1551</v>
      </c>
      <c r="C38" s="17" t="s">
        <v>1252</v>
      </c>
      <c r="D38" s="17" t="s">
        <v>1552</v>
      </c>
      <c r="E38" s="94" t="s">
        <v>1553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>
      <c r="A39" s="12">
        <v>33</v>
      </c>
      <c r="B39" s="17" t="s">
        <v>1189</v>
      </c>
      <c r="C39" s="17" t="s">
        <v>1554</v>
      </c>
      <c r="D39" s="17" t="s">
        <v>1555</v>
      </c>
      <c r="E39" s="94" t="s">
        <v>1556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>
      <c r="A40" s="12">
        <v>34</v>
      </c>
      <c r="B40" s="17" t="s">
        <v>1557</v>
      </c>
      <c r="C40" s="17" t="s">
        <v>312</v>
      </c>
      <c r="D40" s="17" t="s">
        <v>1138</v>
      </c>
      <c r="E40" s="94" t="s">
        <v>1558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>
      <c r="A41" s="12">
        <v>35</v>
      </c>
      <c r="B41" s="87" t="s">
        <v>1169</v>
      </c>
      <c r="C41" s="87" t="s">
        <v>1559</v>
      </c>
      <c r="D41" s="87" t="s">
        <v>1560</v>
      </c>
      <c r="E41" s="94" t="s">
        <v>1561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>
      <c r="A42" s="12">
        <v>36</v>
      </c>
      <c r="B42" s="87"/>
      <c r="C42" s="87"/>
      <c r="D42" s="87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>
      <c r="A43" s="12">
        <v>37</v>
      </c>
      <c r="B43" s="87"/>
      <c r="C43" s="87"/>
      <c r="D43" s="87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>
      <c r="A44" s="89" t="s">
        <v>530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</row>
    <row r="45" s="80" customFormat="1" spans="1:25">
      <c r="A45" s="12" t="s">
        <v>5</v>
      </c>
      <c r="B45" s="86" t="s">
        <v>477</v>
      </c>
      <c r="C45" s="69"/>
      <c r="D45" s="55"/>
      <c r="E45" s="72" t="s">
        <v>9</v>
      </c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100"/>
      <c r="S45" s="100"/>
      <c r="T45" s="100"/>
      <c r="U45" s="100"/>
      <c r="V45" s="100"/>
      <c r="W45" s="100"/>
      <c r="X45" s="100"/>
      <c r="Y45" s="100"/>
    </row>
    <row r="46" spans="1:25">
      <c r="A46" s="12">
        <v>1</v>
      </c>
      <c r="B46" s="34"/>
      <c r="D46" s="12"/>
      <c r="E46" s="78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spans="1:25">
      <c r="A47" s="12">
        <v>2</v>
      </c>
      <c r="B47" s="34"/>
      <c r="C47" s="91"/>
      <c r="D47" s="12"/>
      <c r="E47" s="78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spans="1:25">
      <c r="A48" s="12">
        <v>3</v>
      </c>
      <c r="B48" s="34"/>
      <c r="C48" s="91"/>
      <c r="D48" s="12"/>
      <c r="E48" s="78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>
      <c r="A49" s="12">
        <v>4</v>
      </c>
      <c r="B49" s="54"/>
      <c r="C49" s="55"/>
      <c r="D49" s="55"/>
      <c r="E49" s="78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spans="1:25">
      <c r="A50" s="12">
        <v>5</v>
      </c>
      <c r="B50" s="54"/>
      <c r="C50" s="55"/>
      <c r="D50" s="55"/>
      <c r="E50" s="78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s="79" customFormat="1" ht="25.5" spans="1:33">
      <c r="A51" s="40" t="s">
        <v>1049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101"/>
      <c r="AA51" s="101"/>
      <c r="AB51" s="101"/>
      <c r="AC51" s="101"/>
      <c r="AD51" s="101"/>
      <c r="AE51" s="101"/>
      <c r="AF51" s="101"/>
      <c r="AG51" s="104"/>
    </row>
    <row r="52" s="79" customFormat="1" ht="25.5" spans="1:33">
      <c r="A52" s="42" t="s">
        <v>1050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101"/>
      <c r="AA52" s="101"/>
      <c r="AB52" s="101"/>
      <c r="AC52" s="101"/>
      <c r="AD52" s="101"/>
      <c r="AE52" s="101"/>
      <c r="AF52" s="101"/>
      <c r="AG52" s="104"/>
    </row>
    <row r="53" spans="1:33">
      <c r="A53" s="85"/>
      <c r="B53" s="21"/>
      <c r="C53" s="21"/>
      <c r="D53" s="21"/>
      <c r="E53" s="92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101"/>
      <c r="AA53" s="101"/>
      <c r="AB53" s="101"/>
      <c r="AC53" s="101"/>
      <c r="AD53" s="101"/>
      <c r="AE53" s="101"/>
      <c r="AF53" s="101"/>
      <c r="AG53" s="104"/>
    </row>
    <row r="54" s="35" customFormat="1" ht="21.95" customHeight="1" spans="1:26">
      <c r="A54" s="57" t="s">
        <v>1562</v>
      </c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103"/>
    </row>
    <row r="55" s="80" customFormat="1" spans="1:25">
      <c r="A55" s="12" t="s">
        <v>5</v>
      </c>
      <c r="B55" s="86" t="s">
        <v>477</v>
      </c>
      <c r="C55" s="69"/>
      <c r="D55" s="55"/>
      <c r="E55" s="78" t="s">
        <v>9</v>
      </c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100"/>
      <c r="S55" s="100"/>
      <c r="T55" s="100"/>
      <c r="U55" s="100"/>
      <c r="V55" s="100"/>
      <c r="W55" s="100"/>
      <c r="X55" s="100"/>
      <c r="Y55" s="100"/>
    </row>
    <row r="56" spans="1:25">
      <c r="A56" s="12">
        <v>1</v>
      </c>
      <c r="B56" s="87" t="s">
        <v>1101</v>
      </c>
      <c r="C56" s="87" t="s">
        <v>1299</v>
      </c>
      <c r="D56" s="87" t="s">
        <v>1458</v>
      </c>
      <c r="E56" s="94" t="s">
        <v>1459</v>
      </c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>
      <c r="A57" s="12">
        <v>2</v>
      </c>
      <c r="B57" s="87" t="s">
        <v>1460</v>
      </c>
      <c r="C57" s="87" t="s">
        <v>321</v>
      </c>
      <c r="D57" s="87" t="s">
        <v>1461</v>
      </c>
      <c r="E57" s="94" t="s">
        <v>1462</v>
      </c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19"/>
      <c r="S57" s="19"/>
      <c r="T57" s="19"/>
      <c r="U57" s="19"/>
      <c r="V57" s="19"/>
      <c r="W57" s="19"/>
      <c r="X57" s="19"/>
      <c r="Y57" s="19"/>
    </row>
    <row r="58" spans="1:25">
      <c r="A58" s="12">
        <v>3</v>
      </c>
      <c r="B58" s="87" t="s">
        <v>1463</v>
      </c>
      <c r="C58" s="87" t="s">
        <v>1464</v>
      </c>
      <c r="D58" s="87" t="s">
        <v>1070</v>
      </c>
      <c r="E58" s="94" t="s">
        <v>1465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>
      <c r="A59" s="12">
        <v>4</v>
      </c>
      <c r="B59" s="87" t="s">
        <v>1466</v>
      </c>
      <c r="C59" s="87" t="s">
        <v>1467</v>
      </c>
      <c r="D59" s="87" t="s">
        <v>1468</v>
      </c>
      <c r="E59" s="94" t="s">
        <v>1469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>
      <c r="A60" s="12">
        <v>5</v>
      </c>
      <c r="B60" s="87" t="s">
        <v>1052</v>
      </c>
      <c r="C60" s="87" t="s">
        <v>1076</v>
      </c>
      <c r="D60" s="87" t="s">
        <v>1470</v>
      </c>
      <c r="E60" s="94" t="s">
        <v>1471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>
      <c r="A61" s="12">
        <v>6</v>
      </c>
      <c r="B61" s="87" t="s">
        <v>1056</v>
      </c>
      <c r="C61" s="87" t="s">
        <v>1472</v>
      </c>
      <c r="D61" s="87" t="s">
        <v>1473</v>
      </c>
      <c r="E61" s="94" t="s">
        <v>1474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>
      <c r="A62" s="12">
        <v>7</v>
      </c>
      <c r="B62" s="17" t="s">
        <v>1475</v>
      </c>
      <c r="C62" s="17" t="s">
        <v>1070</v>
      </c>
      <c r="D62" s="17" t="s">
        <v>1256</v>
      </c>
      <c r="E62" s="94" t="s">
        <v>1476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>
      <c r="A63" s="12">
        <v>8</v>
      </c>
      <c r="B63" s="87" t="s">
        <v>1477</v>
      </c>
      <c r="C63" s="87" t="s">
        <v>1478</v>
      </c>
      <c r="D63" s="87" t="s">
        <v>1479</v>
      </c>
      <c r="E63" s="94" t="s">
        <v>1480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>
      <c r="A64" s="12">
        <v>9</v>
      </c>
      <c r="B64" s="87" t="s">
        <v>1252</v>
      </c>
      <c r="C64" s="87" t="s">
        <v>1137</v>
      </c>
      <c r="D64" s="87" t="s">
        <v>312</v>
      </c>
      <c r="E64" s="94" t="s">
        <v>1481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>
      <c r="A65" s="12">
        <v>10</v>
      </c>
      <c r="B65" s="87" t="s">
        <v>351</v>
      </c>
      <c r="C65" s="87" t="s">
        <v>1482</v>
      </c>
      <c r="D65" s="87" t="s">
        <v>1483</v>
      </c>
      <c r="E65" s="94" t="s">
        <v>1484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>
      <c r="A66" s="12">
        <v>11</v>
      </c>
      <c r="B66" s="87" t="s">
        <v>1485</v>
      </c>
      <c r="C66" s="87" t="s">
        <v>1486</v>
      </c>
      <c r="D66" s="87" t="s">
        <v>1487</v>
      </c>
      <c r="E66" s="94" t="s">
        <v>1488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>
      <c r="A67" s="12">
        <v>12</v>
      </c>
      <c r="B67" s="17" t="s">
        <v>1489</v>
      </c>
      <c r="C67" s="17" t="s">
        <v>1490</v>
      </c>
      <c r="D67" s="17" t="s">
        <v>1130</v>
      </c>
      <c r="E67" s="94" t="s">
        <v>1491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>
      <c r="A68" s="12">
        <v>13</v>
      </c>
      <c r="B68" s="87" t="s">
        <v>1492</v>
      </c>
      <c r="C68" s="87" t="s">
        <v>1493</v>
      </c>
      <c r="D68" s="87" t="s">
        <v>399</v>
      </c>
      <c r="E68" s="94" t="s">
        <v>1494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>
      <c r="A69" s="12">
        <v>14</v>
      </c>
      <c r="B69" s="17" t="s">
        <v>1495</v>
      </c>
      <c r="C69" s="17" t="s">
        <v>1069</v>
      </c>
      <c r="D69" s="17" t="s">
        <v>1496</v>
      </c>
      <c r="E69" s="97" t="s">
        <v>1497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>
      <c r="A70" s="12">
        <v>15</v>
      </c>
      <c r="B70" s="87" t="s">
        <v>1498</v>
      </c>
      <c r="C70" s="87" t="s">
        <v>1499</v>
      </c>
      <c r="D70" s="87" t="s">
        <v>1500</v>
      </c>
      <c r="E70" s="94" t="s">
        <v>1501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>
      <c r="A71" s="12">
        <v>16</v>
      </c>
      <c r="B71" s="87" t="s">
        <v>1502</v>
      </c>
      <c r="C71" s="87" t="s">
        <v>312</v>
      </c>
      <c r="D71" s="87" t="s">
        <v>1503</v>
      </c>
      <c r="E71" s="94" t="s">
        <v>1504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>
      <c r="A72" s="12">
        <v>17</v>
      </c>
      <c r="B72" s="87" t="s">
        <v>1505</v>
      </c>
      <c r="C72" s="87" t="s">
        <v>1506</v>
      </c>
      <c r="D72" s="87" t="s">
        <v>1507</v>
      </c>
      <c r="E72" s="94" t="s">
        <v>1508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>
      <c r="A73" s="12">
        <v>18</v>
      </c>
      <c r="B73" s="87" t="s">
        <v>1509</v>
      </c>
      <c r="C73" s="87" t="s">
        <v>1510</v>
      </c>
      <c r="D73" s="87" t="s">
        <v>1081</v>
      </c>
      <c r="E73" s="94" t="s">
        <v>1511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>
      <c r="A74" s="12">
        <v>19</v>
      </c>
      <c r="B74" s="88" t="s">
        <v>1512</v>
      </c>
      <c r="C74" s="88" t="s">
        <v>1326</v>
      </c>
      <c r="D74" s="88" t="s">
        <v>1513</v>
      </c>
      <c r="E74" s="94" t="s">
        <v>1514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>
      <c r="A75" s="12">
        <v>20</v>
      </c>
      <c r="B75" s="17" t="s">
        <v>1515</v>
      </c>
      <c r="C75" s="17" t="s">
        <v>1341</v>
      </c>
      <c r="D75" s="17" t="s">
        <v>1516</v>
      </c>
      <c r="E75" s="94" t="s">
        <v>1517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>
      <c r="A76" s="12">
        <v>21</v>
      </c>
      <c r="B76" s="17" t="s">
        <v>1518</v>
      </c>
      <c r="C76" s="17" t="s">
        <v>1519</v>
      </c>
      <c r="D76" s="17" t="s">
        <v>1172</v>
      </c>
      <c r="E76" s="94" t="s">
        <v>1520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>
      <c r="A77" s="12">
        <v>22</v>
      </c>
      <c r="B77" s="87" t="s">
        <v>1521</v>
      </c>
      <c r="C77" s="87" t="s">
        <v>373</v>
      </c>
      <c r="D77" s="87" t="s">
        <v>1522</v>
      </c>
      <c r="E77" s="94" t="s">
        <v>1523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>
      <c r="A78" s="12">
        <v>23</v>
      </c>
      <c r="B78" s="87" t="s">
        <v>1524</v>
      </c>
      <c r="C78" s="87" t="s">
        <v>1525</v>
      </c>
      <c r="D78" s="87" t="s">
        <v>1526</v>
      </c>
      <c r="E78" s="94" t="s">
        <v>1527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>
      <c r="A79" s="12">
        <v>24</v>
      </c>
      <c r="B79" s="87" t="s">
        <v>420</v>
      </c>
      <c r="C79" s="87" t="s">
        <v>373</v>
      </c>
      <c r="D79" s="87" t="s">
        <v>1528</v>
      </c>
      <c r="E79" s="94" t="s">
        <v>1529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>
      <c r="A80" s="12">
        <v>25</v>
      </c>
      <c r="B80" s="88" t="s">
        <v>420</v>
      </c>
      <c r="C80" s="88" t="s">
        <v>1530</v>
      </c>
      <c r="D80" s="88" t="s">
        <v>1531</v>
      </c>
      <c r="E80" s="94" t="s">
        <v>1532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>
      <c r="A81" s="12">
        <v>26</v>
      </c>
      <c r="B81" s="87" t="s">
        <v>1533</v>
      </c>
      <c r="C81" s="87" t="s">
        <v>1534</v>
      </c>
      <c r="D81" s="87" t="s">
        <v>373</v>
      </c>
      <c r="E81" s="94" t="s">
        <v>1535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>
      <c r="A82" s="12">
        <v>27</v>
      </c>
      <c r="B82" s="87" t="s">
        <v>1152</v>
      </c>
      <c r="C82" s="87" t="s">
        <v>1536</v>
      </c>
      <c r="D82" s="87" t="s">
        <v>1361</v>
      </c>
      <c r="E82" s="94" t="s">
        <v>1537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>
      <c r="A83" s="12">
        <v>28</v>
      </c>
      <c r="B83" s="87" t="s">
        <v>1538</v>
      </c>
      <c r="C83" s="87" t="s">
        <v>1130</v>
      </c>
      <c r="D83" s="87" t="s">
        <v>1539</v>
      </c>
      <c r="E83" s="94" t="s">
        <v>1540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>
      <c r="A84" s="12">
        <v>29</v>
      </c>
      <c r="B84" s="87" t="s">
        <v>1541</v>
      </c>
      <c r="C84" s="87" t="s">
        <v>1058</v>
      </c>
      <c r="D84" s="87" t="s">
        <v>1302</v>
      </c>
      <c r="E84" s="94" t="s">
        <v>1542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>
      <c r="A85" s="12">
        <v>30</v>
      </c>
      <c r="B85" s="17" t="s">
        <v>1543</v>
      </c>
      <c r="C85" s="17" t="s">
        <v>1544</v>
      </c>
      <c r="D85" s="17" t="s">
        <v>1545</v>
      </c>
      <c r="E85" s="94" t="s">
        <v>1546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>
      <c r="A86" s="12">
        <v>31</v>
      </c>
      <c r="B86" s="87" t="s">
        <v>1547</v>
      </c>
      <c r="C86" s="87" t="s">
        <v>1548</v>
      </c>
      <c r="D86" s="87" t="s">
        <v>1549</v>
      </c>
      <c r="E86" s="94" t="s">
        <v>1550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>
      <c r="A87" s="12">
        <v>32</v>
      </c>
      <c r="B87" s="17" t="s">
        <v>1551</v>
      </c>
      <c r="C87" s="17" t="s">
        <v>1252</v>
      </c>
      <c r="D87" s="17" t="s">
        <v>1552</v>
      </c>
      <c r="E87" s="94" t="s">
        <v>1553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>
      <c r="A88" s="12">
        <v>33</v>
      </c>
      <c r="B88" s="17" t="s">
        <v>1189</v>
      </c>
      <c r="C88" s="17" t="s">
        <v>1554</v>
      </c>
      <c r="D88" s="17" t="s">
        <v>1555</v>
      </c>
      <c r="E88" s="94" t="s">
        <v>1556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>
      <c r="A89" s="12">
        <v>34</v>
      </c>
      <c r="B89" s="17" t="s">
        <v>1557</v>
      </c>
      <c r="C89" s="17" t="s">
        <v>312</v>
      </c>
      <c r="D89" s="17" t="s">
        <v>1138</v>
      </c>
      <c r="E89" s="94" t="s">
        <v>1558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>
      <c r="A90" s="12">
        <v>35</v>
      </c>
      <c r="B90" s="87" t="s">
        <v>1169</v>
      </c>
      <c r="C90" s="87" t="s">
        <v>1559</v>
      </c>
      <c r="D90" s="87" t="s">
        <v>1560</v>
      </c>
      <c r="E90" s="94" t="s">
        <v>1561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>
      <c r="A91" s="12">
        <v>36</v>
      </c>
      <c r="B91" s="19"/>
      <c r="C91" s="19"/>
      <c r="D91" s="19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>
      <c r="A92" s="12">
        <v>37</v>
      </c>
      <c r="B92" s="87"/>
      <c r="C92" s="87"/>
      <c r="D92" s="87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>
      <c r="A93" s="12">
        <v>38</v>
      </c>
      <c r="B93" s="87"/>
      <c r="C93" s="87"/>
      <c r="D93" s="87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>
      <c r="A94" s="12">
        <v>39</v>
      </c>
      <c r="B94" s="19"/>
      <c r="C94" s="19"/>
      <c r="D94" s="19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>
      <c r="A95" s="12">
        <v>40</v>
      </c>
      <c r="B95" s="19"/>
      <c r="C95" s="19"/>
      <c r="D95" s="19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>
      <c r="A96" s="89" t="s">
        <v>530</v>
      </c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</row>
    <row r="97" s="80" customFormat="1" spans="1:25">
      <c r="A97" s="12" t="s">
        <v>5</v>
      </c>
      <c r="B97" s="86" t="s">
        <v>477</v>
      </c>
      <c r="C97" s="69"/>
      <c r="D97" s="55"/>
      <c r="E97" s="72" t="s">
        <v>9</v>
      </c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100"/>
      <c r="S97" s="100"/>
      <c r="T97" s="100"/>
      <c r="U97" s="100"/>
      <c r="V97" s="100"/>
      <c r="W97" s="100"/>
      <c r="X97" s="100"/>
      <c r="Y97" s="100"/>
    </row>
    <row r="98" spans="1:25">
      <c r="A98" s="12">
        <v>1</v>
      </c>
      <c r="B98" s="17"/>
      <c r="C98" s="105"/>
      <c r="D98" s="105"/>
      <c r="E98" s="78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>
      <c r="A99" s="12">
        <v>2</v>
      </c>
      <c r="B99" s="34"/>
      <c r="C99" s="12"/>
      <c r="D99" s="12"/>
      <c r="E99" s="78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>
      <c r="A100" s="12">
        <v>3</v>
      </c>
      <c r="B100" s="34"/>
      <c r="C100" s="12"/>
      <c r="D100" s="12"/>
      <c r="E100" s="78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99"/>
      <c r="S100" s="99"/>
      <c r="T100" s="99"/>
      <c r="U100" s="99"/>
      <c r="V100" s="99"/>
      <c r="W100" s="99"/>
      <c r="X100" s="99"/>
      <c r="Y100" s="99"/>
    </row>
    <row r="101" spans="1:25">
      <c r="A101" s="12">
        <v>4</v>
      </c>
      <c r="B101" s="68"/>
      <c r="C101" s="55"/>
      <c r="D101" s="69"/>
      <c r="E101" s="72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99"/>
      <c r="S101" s="99"/>
      <c r="T101" s="99"/>
      <c r="U101" s="99"/>
      <c r="V101" s="99"/>
      <c r="W101" s="99"/>
      <c r="X101" s="99"/>
      <c r="Y101" s="99"/>
    </row>
    <row r="102" spans="1:25">
      <c r="A102" s="12">
        <v>5</v>
      </c>
      <c r="B102" s="68"/>
      <c r="C102" s="70"/>
      <c r="D102" s="70"/>
      <c r="E102" s="78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25.5" spans="1:25">
      <c r="A103" s="40" t="s">
        <v>1049</v>
      </c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</row>
    <row r="104" s="79" customFormat="1" ht="25.5" spans="1:33">
      <c r="A104" s="42" t="s">
        <v>1050</v>
      </c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101"/>
      <c r="AA104" s="101"/>
      <c r="AB104" s="101"/>
      <c r="AC104" s="101"/>
      <c r="AD104" s="101"/>
      <c r="AE104" s="101"/>
      <c r="AF104" s="101"/>
      <c r="AG104" s="104"/>
    </row>
    <row r="105" spans="1:25">
      <c r="A105" s="85"/>
      <c r="B105" s="21"/>
      <c r="C105" s="21"/>
      <c r="D105" s="21"/>
      <c r="E105" s="92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s="35" customFormat="1" ht="21.95" customHeight="1" spans="1:26">
      <c r="A106" s="71" t="s">
        <v>1344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103"/>
    </row>
    <row r="107" spans="1:25">
      <c r="A107" s="12" t="s">
        <v>5</v>
      </c>
      <c r="B107" s="86" t="s">
        <v>477</v>
      </c>
      <c r="C107" s="69"/>
      <c r="D107" s="69"/>
      <c r="E107" s="107" t="s">
        <v>9</v>
      </c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9"/>
      <c r="S107" s="109"/>
      <c r="T107" s="109"/>
      <c r="U107" s="109"/>
      <c r="V107" s="109"/>
      <c r="W107" s="109"/>
      <c r="X107" s="109"/>
      <c r="Y107" s="109"/>
    </row>
    <row r="108" spans="1:25">
      <c r="A108" s="12">
        <v>1</v>
      </c>
      <c r="B108" s="87" t="s">
        <v>1101</v>
      </c>
      <c r="C108" s="87" t="s">
        <v>1299</v>
      </c>
      <c r="D108" s="87" t="s">
        <v>1458</v>
      </c>
      <c r="E108" s="94" t="s">
        <v>1459</v>
      </c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>
      <c r="A109" s="12">
        <v>2</v>
      </c>
      <c r="B109" s="87" t="s">
        <v>1460</v>
      </c>
      <c r="C109" s="87" t="s">
        <v>321</v>
      </c>
      <c r="D109" s="87" t="s">
        <v>1461</v>
      </c>
      <c r="E109" s="94" t="s">
        <v>1462</v>
      </c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19"/>
      <c r="S109" s="19"/>
      <c r="T109" s="19"/>
      <c r="U109" s="19"/>
      <c r="V109" s="19"/>
      <c r="W109" s="19"/>
      <c r="X109" s="19"/>
      <c r="Y109" s="19"/>
    </row>
    <row r="110" spans="1:25">
      <c r="A110" s="12">
        <v>3</v>
      </c>
      <c r="B110" s="87" t="s">
        <v>1463</v>
      </c>
      <c r="C110" s="87" t="s">
        <v>1464</v>
      </c>
      <c r="D110" s="87" t="s">
        <v>1070</v>
      </c>
      <c r="E110" s="94" t="s">
        <v>1465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>
      <c r="A111" s="12">
        <v>4</v>
      </c>
      <c r="B111" s="87" t="s">
        <v>1466</v>
      </c>
      <c r="C111" s="87" t="s">
        <v>1467</v>
      </c>
      <c r="D111" s="87" t="s">
        <v>1468</v>
      </c>
      <c r="E111" s="94" t="s">
        <v>1469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>
      <c r="A112" s="12">
        <v>5</v>
      </c>
      <c r="B112" s="87" t="s">
        <v>1052</v>
      </c>
      <c r="C112" s="87" t="s">
        <v>1076</v>
      </c>
      <c r="D112" s="87" t="s">
        <v>1470</v>
      </c>
      <c r="E112" s="94" t="s">
        <v>1471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>
      <c r="A113" s="12">
        <v>6</v>
      </c>
      <c r="B113" s="87" t="s">
        <v>1056</v>
      </c>
      <c r="C113" s="87" t="s">
        <v>1472</v>
      </c>
      <c r="D113" s="87" t="s">
        <v>1473</v>
      </c>
      <c r="E113" s="94" t="s">
        <v>1474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>
      <c r="A114" s="12">
        <v>7</v>
      </c>
      <c r="B114" s="17" t="s">
        <v>1475</v>
      </c>
      <c r="C114" s="17" t="s">
        <v>1070</v>
      </c>
      <c r="D114" s="17" t="s">
        <v>1256</v>
      </c>
      <c r="E114" s="94" t="s">
        <v>1476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>
      <c r="A115" s="12">
        <v>8</v>
      </c>
      <c r="B115" s="87" t="s">
        <v>1477</v>
      </c>
      <c r="C115" s="87" t="s">
        <v>1478</v>
      </c>
      <c r="D115" s="87" t="s">
        <v>1479</v>
      </c>
      <c r="E115" s="94" t="s">
        <v>1480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>
      <c r="A116" s="12">
        <v>9</v>
      </c>
      <c r="B116" s="87" t="s">
        <v>1252</v>
      </c>
      <c r="C116" s="87" t="s">
        <v>1137</v>
      </c>
      <c r="D116" s="87" t="s">
        <v>312</v>
      </c>
      <c r="E116" s="94" t="s">
        <v>1481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>
      <c r="A117" s="12">
        <v>10</v>
      </c>
      <c r="B117" s="87" t="s">
        <v>351</v>
      </c>
      <c r="C117" s="87" t="s">
        <v>1482</v>
      </c>
      <c r="D117" s="87" t="s">
        <v>1483</v>
      </c>
      <c r="E117" s="94" t="s">
        <v>1484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>
      <c r="A118" s="12">
        <v>11</v>
      </c>
      <c r="B118" s="87" t="s">
        <v>1485</v>
      </c>
      <c r="C118" s="87" t="s">
        <v>1486</v>
      </c>
      <c r="D118" s="87" t="s">
        <v>1487</v>
      </c>
      <c r="E118" s="94" t="s">
        <v>1488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>
      <c r="A119" s="12">
        <v>12</v>
      </c>
      <c r="B119" s="17" t="s">
        <v>1489</v>
      </c>
      <c r="C119" s="17" t="s">
        <v>1490</v>
      </c>
      <c r="D119" s="17" t="s">
        <v>1130</v>
      </c>
      <c r="E119" s="94" t="s">
        <v>1491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>
      <c r="A120" s="12">
        <v>13</v>
      </c>
      <c r="B120" s="87" t="s">
        <v>1492</v>
      </c>
      <c r="C120" s="87" t="s">
        <v>1493</v>
      </c>
      <c r="D120" s="87" t="s">
        <v>399</v>
      </c>
      <c r="E120" s="94" t="s">
        <v>1494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>
      <c r="A121" s="12">
        <v>14</v>
      </c>
      <c r="B121" s="17" t="s">
        <v>1495</v>
      </c>
      <c r="C121" s="17" t="s">
        <v>1069</v>
      </c>
      <c r="D121" s="17" t="s">
        <v>1496</v>
      </c>
      <c r="E121" s="97" t="s">
        <v>1497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>
      <c r="A122" s="12">
        <v>15</v>
      </c>
      <c r="B122" s="87" t="s">
        <v>1498</v>
      </c>
      <c r="C122" s="87" t="s">
        <v>1499</v>
      </c>
      <c r="D122" s="87" t="s">
        <v>1500</v>
      </c>
      <c r="E122" s="94" t="s">
        <v>1501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>
      <c r="A123" s="12">
        <v>16</v>
      </c>
      <c r="B123" s="87" t="s">
        <v>1502</v>
      </c>
      <c r="C123" s="87" t="s">
        <v>312</v>
      </c>
      <c r="D123" s="87" t="s">
        <v>1503</v>
      </c>
      <c r="E123" s="94" t="s">
        <v>1504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>
      <c r="A124" s="12">
        <v>17</v>
      </c>
      <c r="B124" s="87" t="s">
        <v>1505</v>
      </c>
      <c r="C124" s="87" t="s">
        <v>1506</v>
      </c>
      <c r="D124" s="87" t="s">
        <v>1507</v>
      </c>
      <c r="E124" s="94" t="s">
        <v>1508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>
      <c r="A125" s="12">
        <v>18</v>
      </c>
      <c r="B125" s="87" t="s">
        <v>1509</v>
      </c>
      <c r="C125" s="87" t="s">
        <v>1510</v>
      </c>
      <c r="D125" s="87" t="s">
        <v>1081</v>
      </c>
      <c r="E125" s="94" t="s">
        <v>1511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>
      <c r="A126" s="12">
        <v>19</v>
      </c>
      <c r="B126" s="88" t="s">
        <v>1512</v>
      </c>
      <c r="C126" s="88" t="s">
        <v>1326</v>
      </c>
      <c r="D126" s="88" t="s">
        <v>1513</v>
      </c>
      <c r="E126" s="94" t="s">
        <v>1514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>
      <c r="A127" s="12">
        <v>20</v>
      </c>
      <c r="B127" s="17" t="s">
        <v>1515</v>
      </c>
      <c r="C127" s="17" t="s">
        <v>1341</v>
      </c>
      <c r="D127" s="17" t="s">
        <v>1516</v>
      </c>
      <c r="E127" s="94" t="s">
        <v>1517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>
      <c r="A128" s="12">
        <v>21</v>
      </c>
      <c r="B128" s="17" t="s">
        <v>1518</v>
      </c>
      <c r="C128" s="17" t="s">
        <v>1519</v>
      </c>
      <c r="D128" s="17" t="s">
        <v>1172</v>
      </c>
      <c r="E128" s="94" t="s">
        <v>1520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>
      <c r="A129" s="12">
        <v>22</v>
      </c>
      <c r="B129" s="87" t="s">
        <v>1521</v>
      </c>
      <c r="C129" s="87" t="s">
        <v>373</v>
      </c>
      <c r="D129" s="87" t="s">
        <v>1522</v>
      </c>
      <c r="E129" s="94" t="s">
        <v>1523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>
      <c r="A130" s="12">
        <v>23</v>
      </c>
      <c r="B130" s="87" t="s">
        <v>1524</v>
      </c>
      <c r="C130" s="87" t="s">
        <v>1525</v>
      </c>
      <c r="D130" s="87" t="s">
        <v>1526</v>
      </c>
      <c r="E130" s="94" t="s">
        <v>1527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>
      <c r="A131" s="12">
        <v>24</v>
      </c>
      <c r="B131" s="87" t="s">
        <v>420</v>
      </c>
      <c r="C131" s="87" t="s">
        <v>373</v>
      </c>
      <c r="D131" s="87" t="s">
        <v>1528</v>
      </c>
      <c r="E131" s="94" t="s">
        <v>1529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>
      <c r="A132" s="12">
        <v>25</v>
      </c>
      <c r="B132" s="88" t="s">
        <v>420</v>
      </c>
      <c r="C132" s="88" t="s">
        <v>1530</v>
      </c>
      <c r="D132" s="88" t="s">
        <v>1531</v>
      </c>
      <c r="E132" s="94" t="s">
        <v>1532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>
      <c r="A133" s="12">
        <v>26</v>
      </c>
      <c r="B133" s="87" t="s">
        <v>1533</v>
      </c>
      <c r="C133" s="87" t="s">
        <v>1534</v>
      </c>
      <c r="D133" s="87" t="s">
        <v>373</v>
      </c>
      <c r="E133" s="94" t="s">
        <v>1535</v>
      </c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>
      <c r="A134" s="12">
        <v>27</v>
      </c>
      <c r="B134" s="87" t="s">
        <v>1152</v>
      </c>
      <c r="C134" s="87" t="s">
        <v>1536</v>
      </c>
      <c r="D134" s="87" t="s">
        <v>1361</v>
      </c>
      <c r="E134" s="94" t="s">
        <v>1537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>
      <c r="A135" s="12">
        <v>28</v>
      </c>
      <c r="B135" s="87" t="s">
        <v>1538</v>
      </c>
      <c r="C135" s="87" t="s">
        <v>1130</v>
      </c>
      <c r="D135" s="87" t="s">
        <v>1539</v>
      </c>
      <c r="E135" s="94" t="s">
        <v>1540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>
      <c r="A136" s="12">
        <v>29</v>
      </c>
      <c r="B136" s="87" t="s">
        <v>1541</v>
      </c>
      <c r="C136" s="87" t="s">
        <v>1058</v>
      </c>
      <c r="D136" s="87" t="s">
        <v>1302</v>
      </c>
      <c r="E136" s="94" t="s">
        <v>1542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>
      <c r="A137" s="12">
        <v>30</v>
      </c>
      <c r="B137" s="17" t="s">
        <v>1543</v>
      </c>
      <c r="C137" s="17" t="s">
        <v>1544</v>
      </c>
      <c r="D137" s="17" t="s">
        <v>1545</v>
      </c>
      <c r="E137" s="94" t="s">
        <v>1546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>
      <c r="A138" s="12">
        <v>31</v>
      </c>
      <c r="B138" s="87" t="s">
        <v>1547</v>
      </c>
      <c r="C138" s="87" t="s">
        <v>1548</v>
      </c>
      <c r="D138" s="87" t="s">
        <v>1549</v>
      </c>
      <c r="E138" s="94" t="s">
        <v>1550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>
      <c r="A139" s="12">
        <v>32</v>
      </c>
      <c r="B139" s="17" t="s">
        <v>1551</v>
      </c>
      <c r="C139" s="17" t="s">
        <v>1252</v>
      </c>
      <c r="D139" s="17" t="s">
        <v>1552</v>
      </c>
      <c r="E139" s="94" t="s">
        <v>1553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>
      <c r="A140" s="12">
        <v>33</v>
      </c>
      <c r="B140" s="17" t="s">
        <v>1189</v>
      </c>
      <c r="C140" s="17" t="s">
        <v>1554</v>
      </c>
      <c r="D140" s="17" t="s">
        <v>1555</v>
      </c>
      <c r="E140" s="94" t="s">
        <v>1556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>
      <c r="A141" s="12">
        <v>34</v>
      </c>
      <c r="B141" s="17" t="s">
        <v>1557</v>
      </c>
      <c r="C141" s="17" t="s">
        <v>312</v>
      </c>
      <c r="D141" s="17" t="s">
        <v>1138</v>
      </c>
      <c r="E141" s="94" t="s">
        <v>1558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>
      <c r="A142" s="12">
        <v>35</v>
      </c>
      <c r="B142" s="87" t="s">
        <v>1169</v>
      </c>
      <c r="C142" s="87" t="s">
        <v>1559</v>
      </c>
      <c r="D142" s="87" t="s">
        <v>1560</v>
      </c>
      <c r="E142" s="94" t="s">
        <v>1561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ht="23.25" spans="1:25">
      <c r="A143" s="110" t="s">
        <v>530</v>
      </c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</row>
    <row r="144" s="79" customFormat="1" spans="1:25">
      <c r="A144" s="12" t="s">
        <v>5</v>
      </c>
      <c r="B144" s="112" t="s">
        <v>477</v>
      </c>
      <c r="C144" s="113"/>
      <c r="D144" s="113"/>
      <c r="E144" s="72" t="s">
        <v>9</v>
      </c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9"/>
      <c r="S144" s="109"/>
      <c r="T144" s="109"/>
      <c r="U144" s="109"/>
      <c r="V144" s="109"/>
      <c r="W144" s="109"/>
      <c r="X144" s="109"/>
      <c r="Y144" s="109"/>
    </row>
    <row r="145" spans="1:25">
      <c r="A145" s="12">
        <v>1</v>
      </c>
      <c r="B145" s="34"/>
      <c r="C145" s="91"/>
      <c r="D145" s="1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>
      <c r="A146" s="12">
        <v>2</v>
      </c>
      <c r="B146" s="34"/>
      <c r="C146" s="91"/>
      <c r="D146" s="70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>
      <c r="A147" s="12">
        <v>3</v>
      </c>
      <c r="B147" s="34"/>
      <c r="C147" s="91"/>
      <c r="D147" s="76"/>
      <c r="E147" s="14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spans="1:25">
      <c r="A148" s="12">
        <v>4</v>
      </c>
      <c r="B148" s="34"/>
      <c r="C148" s="70"/>
      <c r="D148" s="70"/>
      <c r="E148" s="78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>
      <c r="A149" s="12">
        <v>5</v>
      </c>
      <c r="B149" s="34"/>
      <c r="C149" s="70"/>
      <c r="D149" s="77"/>
      <c r="E149" s="72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99"/>
      <c r="S149" s="99"/>
      <c r="T149" s="99"/>
      <c r="U149" s="99"/>
      <c r="V149" s="99"/>
      <c r="W149" s="99"/>
      <c r="X149" s="99"/>
      <c r="Y149" s="99"/>
    </row>
    <row r="151" ht="25.5" spans="1:25">
      <c r="A151" s="40" t="s">
        <v>1049</v>
      </c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</row>
    <row r="152" ht="25.5" spans="1:25">
      <c r="A152" s="42" t="s">
        <v>1050</v>
      </c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spans="1:25">
      <c r="A153" s="85"/>
      <c r="B153" s="21"/>
      <c r="C153" s="21"/>
      <c r="D153" s="21"/>
      <c r="E153" s="92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s="2" customFormat="1" ht="23.25" spans="1:25">
      <c r="A154" s="57" t="s">
        <v>1563</v>
      </c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</row>
    <row r="155" spans="1:25">
      <c r="A155" s="12" t="s">
        <v>5</v>
      </c>
      <c r="B155" s="86" t="s">
        <v>477</v>
      </c>
      <c r="C155" s="69"/>
      <c r="D155" s="55"/>
      <c r="E155" s="78" t="s">
        <v>9</v>
      </c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100"/>
      <c r="S155" s="100"/>
      <c r="T155" s="100"/>
      <c r="U155" s="100"/>
      <c r="V155" s="100"/>
      <c r="W155" s="100"/>
      <c r="X155" s="100"/>
      <c r="Y155" s="100"/>
    </row>
    <row r="156" spans="1:25">
      <c r="A156" s="12">
        <v>1</v>
      </c>
      <c r="B156" s="87" t="s">
        <v>1101</v>
      </c>
      <c r="C156" s="87" t="s">
        <v>1299</v>
      </c>
      <c r="D156" s="87" t="s">
        <v>1458</v>
      </c>
      <c r="E156" s="94" t="s">
        <v>1459</v>
      </c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>
      <c r="A157" s="12">
        <v>2</v>
      </c>
      <c r="B157" s="87" t="s">
        <v>1460</v>
      </c>
      <c r="C157" s="87" t="s">
        <v>321</v>
      </c>
      <c r="D157" s="87" t="s">
        <v>1461</v>
      </c>
      <c r="E157" s="94" t="s">
        <v>1462</v>
      </c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19"/>
      <c r="S157" s="19"/>
      <c r="T157" s="19"/>
      <c r="U157" s="19"/>
      <c r="V157" s="19"/>
      <c r="W157" s="19"/>
      <c r="X157" s="19"/>
      <c r="Y157" s="19"/>
    </row>
    <row r="158" spans="1:25">
      <c r="A158" s="12">
        <v>3</v>
      </c>
      <c r="B158" s="87" t="s">
        <v>1463</v>
      </c>
      <c r="C158" s="87" t="s">
        <v>1464</v>
      </c>
      <c r="D158" s="87" t="s">
        <v>1070</v>
      </c>
      <c r="E158" s="94" t="s">
        <v>1465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>
      <c r="A159" s="12">
        <v>4</v>
      </c>
      <c r="B159" s="87" t="s">
        <v>1466</v>
      </c>
      <c r="C159" s="87" t="s">
        <v>1467</v>
      </c>
      <c r="D159" s="87" t="s">
        <v>1468</v>
      </c>
      <c r="E159" s="94" t="s">
        <v>1469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>
      <c r="A160" s="12">
        <v>5</v>
      </c>
      <c r="B160" s="87" t="s">
        <v>1052</v>
      </c>
      <c r="C160" s="87" t="s">
        <v>1076</v>
      </c>
      <c r="D160" s="87" t="s">
        <v>1470</v>
      </c>
      <c r="E160" s="94" t="s">
        <v>1471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>
      <c r="A161" s="12">
        <v>6</v>
      </c>
      <c r="B161" s="87" t="s">
        <v>1056</v>
      </c>
      <c r="C161" s="87" t="s">
        <v>1472</v>
      </c>
      <c r="D161" s="87" t="s">
        <v>1473</v>
      </c>
      <c r="E161" s="94" t="s">
        <v>1474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>
      <c r="A162" s="12">
        <v>7</v>
      </c>
      <c r="B162" s="17" t="s">
        <v>1475</v>
      </c>
      <c r="C162" s="17" t="s">
        <v>1070</v>
      </c>
      <c r="D162" s="17" t="s">
        <v>1256</v>
      </c>
      <c r="E162" s="94" t="s">
        <v>1476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>
      <c r="A163" s="12">
        <v>8</v>
      </c>
      <c r="B163" s="87" t="s">
        <v>1477</v>
      </c>
      <c r="C163" s="87" t="s">
        <v>1478</v>
      </c>
      <c r="D163" s="87" t="s">
        <v>1479</v>
      </c>
      <c r="E163" s="94" t="s">
        <v>1480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>
      <c r="A164" s="12">
        <v>9</v>
      </c>
      <c r="B164" s="87" t="s">
        <v>1252</v>
      </c>
      <c r="C164" s="87" t="s">
        <v>1137</v>
      </c>
      <c r="D164" s="87" t="s">
        <v>312</v>
      </c>
      <c r="E164" s="94" t="s">
        <v>1481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>
      <c r="A165" s="12">
        <v>10</v>
      </c>
      <c r="B165" s="87" t="s">
        <v>351</v>
      </c>
      <c r="C165" s="87" t="s">
        <v>1482</v>
      </c>
      <c r="D165" s="87" t="s">
        <v>1483</v>
      </c>
      <c r="E165" s="94" t="s">
        <v>1484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>
      <c r="A166" s="12">
        <v>11</v>
      </c>
      <c r="B166" s="87" t="s">
        <v>1485</v>
      </c>
      <c r="C166" s="87" t="s">
        <v>1486</v>
      </c>
      <c r="D166" s="87" t="s">
        <v>1487</v>
      </c>
      <c r="E166" s="94" t="s">
        <v>1488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>
      <c r="A167" s="12">
        <v>12</v>
      </c>
      <c r="B167" s="17" t="s">
        <v>1489</v>
      </c>
      <c r="C167" s="17" t="s">
        <v>1490</v>
      </c>
      <c r="D167" s="17" t="s">
        <v>1130</v>
      </c>
      <c r="E167" s="94" t="s">
        <v>1491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>
      <c r="A168" s="12">
        <v>13</v>
      </c>
      <c r="B168" s="87" t="s">
        <v>1492</v>
      </c>
      <c r="C168" s="87" t="s">
        <v>1493</v>
      </c>
      <c r="D168" s="87" t="s">
        <v>399</v>
      </c>
      <c r="E168" s="94" t="s">
        <v>1494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>
      <c r="A169" s="12">
        <v>14</v>
      </c>
      <c r="B169" s="17" t="s">
        <v>1495</v>
      </c>
      <c r="C169" s="17" t="s">
        <v>1069</v>
      </c>
      <c r="D169" s="17" t="s">
        <v>1496</v>
      </c>
      <c r="E169" s="97" t="s">
        <v>1497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>
      <c r="A170" s="12">
        <v>15</v>
      </c>
      <c r="B170" s="87" t="s">
        <v>1498</v>
      </c>
      <c r="C170" s="87" t="s">
        <v>1499</v>
      </c>
      <c r="D170" s="87" t="s">
        <v>1500</v>
      </c>
      <c r="E170" s="94" t="s">
        <v>1501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>
      <c r="A171" s="12">
        <v>16</v>
      </c>
      <c r="B171" s="87" t="s">
        <v>1502</v>
      </c>
      <c r="C171" s="87" t="s">
        <v>312</v>
      </c>
      <c r="D171" s="87" t="s">
        <v>1503</v>
      </c>
      <c r="E171" s="94" t="s">
        <v>1504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>
      <c r="A172" s="12">
        <v>17</v>
      </c>
      <c r="B172" s="87" t="s">
        <v>1505</v>
      </c>
      <c r="C172" s="87" t="s">
        <v>1506</v>
      </c>
      <c r="D172" s="87" t="s">
        <v>1507</v>
      </c>
      <c r="E172" s="94" t="s">
        <v>1508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>
      <c r="A173" s="12">
        <v>18</v>
      </c>
      <c r="B173" s="87" t="s">
        <v>1509</v>
      </c>
      <c r="C173" s="87" t="s">
        <v>1510</v>
      </c>
      <c r="D173" s="87" t="s">
        <v>1081</v>
      </c>
      <c r="E173" s="94" t="s">
        <v>1511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>
      <c r="A174" s="12">
        <v>19</v>
      </c>
      <c r="B174" s="88" t="s">
        <v>1512</v>
      </c>
      <c r="C174" s="88" t="s">
        <v>1326</v>
      </c>
      <c r="D174" s="88" t="s">
        <v>1513</v>
      </c>
      <c r="E174" s="94" t="s">
        <v>1514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>
      <c r="A175" s="12">
        <v>20</v>
      </c>
      <c r="B175" s="17" t="s">
        <v>1515</v>
      </c>
      <c r="C175" s="17" t="s">
        <v>1341</v>
      </c>
      <c r="D175" s="17" t="s">
        <v>1516</v>
      </c>
      <c r="E175" s="94" t="s">
        <v>1517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>
      <c r="A176" s="12">
        <v>21</v>
      </c>
      <c r="B176" s="17" t="s">
        <v>1518</v>
      </c>
      <c r="C176" s="17" t="s">
        <v>1519</v>
      </c>
      <c r="D176" s="17" t="s">
        <v>1172</v>
      </c>
      <c r="E176" s="94" t="s">
        <v>1520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>
      <c r="A177" s="12">
        <v>22</v>
      </c>
      <c r="B177" s="87" t="s">
        <v>1521</v>
      </c>
      <c r="C177" s="87" t="s">
        <v>373</v>
      </c>
      <c r="D177" s="87" t="s">
        <v>1522</v>
      </c>
      <c r="E177" s="94" t="s">
        <v>1523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>
      <c r="A178" s="12">
        <v>23</v>
      </c>
      <c r="B178" s="87" t="s">
        <v>1524</v>
      </c>
      <c r="C178" s="87" t="s">
        <v>1525</v>
      </c>
      <c r="D178" s="87" t="s">
        <v>1526</v>
      </c>
      <c r="E178" s="94" t="s">
        <v>1527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>
      <c r="A179" s="12">
        <v>24</v>
      </c>
      <c r="B179" s="87" t="s">
        <v>420</v>
      </c>
      <c r="C179" s="87" t="s">
        <v>373</v>
      </c>
      <c r="D179" s="87" t="s">
        <v>1528</v>
      </c>
      <c r="E179" s="94" t="s">
        <v>1529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>
      <c r="A180" s="12">
        <v>25</v>
      </c>
      <c r="B180" s="88" t="s">
        <v>420</v>
      </c>
      <c r="C180" s="88" t="s">
        <v>1530</v>
      </c>
      <c r="D180" s="88" t="s">
        <v>1531</v>
      </c>
      <c r="E180" s="94" t="s">
        <v>1532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>
      <c r="A181" s="12">
        <v>26</v>
      </c>
      <c r="B181" s="87" t="s">
        <v>1533</v>
      </c>
      <c r="C181" s="87" t="s">
        <v>1534</v>
      </c>
      <c r="D181" s="87" t="s">
        <v>373</v>
      </c>
      <c r="E181" s="94" t="s">
        <v>1535</v>
      </c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>
      <c r="A182" s="12">
        <v>27</v>
      </c>
      <c r="B182" s="87" t="s">
        <v>1152</v>
      </c>
      <c r="C182" s="87" t="s">
        <v>1536</v>
      </c>
      <c r="D182" s="87" t="s">
        <v>1361</v>
      </c>
      <c r="E182" s="94" t="s">
        <v>1537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>
      <c r="A183" s="12">
        <v>28</v>
      </c>
      <c r="B183" s="87" t="s">
        <v>1538</v>
      </c>
      <c r="C183" s="87" t="s">
        <v>1130</v>
      </c>
      <c r="D183" s="87" t="s">
        <v>1539</v>
      </c>
      <c r="E183" s="94" t="s">
        <v>1540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>
      <c r="A184" s="12">
        <v>29</v>
      </c>
      <c r="B184" s="87" t="s">
        <v>1541</v>
      </c>
      <c r="C184" s="87" t="s">
        <v>1058</v>
      </c>
      <c r="D184" s="87" t="s">
        <v>1302</v>
      </c>
      <c r="E184" s="94" t="s">
        <v>1542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>
      <c r="A185" s="12">
        <v>30</v>
      </c>
      <c r="B185" s="17" t="s">
        <v>1543</v>
      </c>
      <c r="C185" s="17" t="s">
        <v>1544</v>
      </c>
      <c r="D185" s="17" t="s">
        <v>1545</v>
      </c>
      <c r="E185" s="94" t="s">
        <v>1546</v>
      </c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>
      <c r="A186" s="12">
        <v>31</v>
      </c>
      <c r="B186" s="87" t="s">
        <v>1547</v>
      </c>
      <c r="C186" s="87" t="s">
        <v>1548</v>
      </c>
      <c r="D186" s="87" t="s">
        <v>1549</v>
      </c>
      <c r="E186" s="94" t="s">
        <v>1550</v>
      </c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>
      <c r="A187" s="12">
        <v>32</v>
      </c>
      <c r="B187" s="17" t="s">
        <v>1551</v>
      </c>
      <c r="C187" s="17" t="s">
        <v>1252</v>
      </c>
      <c r="D187" s="17" t="s">
        <v>1552</v>
      </c>
      <c r="E187" s="94" t="s">
        <v>1553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>
      <c r="A188" s="12">
        <v>33</v>
      </c>
      <c r="B188" s="17" t="s">
        <v>1189</v>
      </c>
      <c r="C188" s="17" t="s">
        <v>1554</v>
      </c>
      <c r="D188" s="17" t="s">
        <v>1555</v>
      </c>
      <c r="E188" s="94" t="s">
        <v>1556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>
      <c r="A189" s="12">
        <v>34</v>
      </c>
      <c r="B189" s="17" t="s">
        <v>1557</v>
      </c>
      <c r="C189" s="17" t="s">
        <v>312</v>
      </c>
      <c r="D189" s="17" t="s">
        <v>1138</v>
      </c>
      <c r="E189" s="94" t="s">
        <v>1558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>
      <c r="A190" s="12">
        <v>35</v>
      </c>
      <c r="B190" s="87" t="s">
        <v>1169</v>
      </c>
      <c r="C190" s="87" t="s">
        <v>1559</v>
      </c>
      <c r="D190" s="87" t="s">
        <v>1560</v>
      </c>
      <c r="E190" s="94" t="s">
        <v>1561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>
      <c r="A191" s="12">
        <v>36</v>
      </c>
      <c r="B191" s="87"/>
      <c r="C191" s="87"/>
      <c r="D191" s="87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>
      <c r="A192" s="12">
        <v>37</v>
      </c>
      <c r="B192" s="87"/>
      <c r="C192" s="87"/>
      <c r="D192" s="87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>
      <c r="A193" s="12">
        <v>38</v>
      </c>
      <c r="B193" s="19"/>
      <c r="C193" s="19"/>
      <c r="D193" s="19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>
      <c r="A194" s="12">
        <v>39</v>
      </c>
      <c r="B194" s="19"/>
      <c r="C194" s="19"/>
      <c r="D194" s="19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>
      <c r="A195" s="12">
        <v>40</v>
      </c>
      <c r="B195" s="17"/>
      <c r="C195" s="17"/>
      <c r="D195" s="17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>
      <c r="A196" s="12">
        <v>41</v>
      </c>
      <c r="B196" s="87"/>
      <c r="C196" s="87"/>
      <c r="D196" s="87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>
      <c r="A197" s="12">
        <v>42</v>
      </c>
      <c r="B197" s="19"/>
      <c r="C197" s="19"/>
      <c r="D197" s="19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>
      <c r="A198" s="89" t="s">
        <v>530</v>
      </c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</row>
    <row r="199" spans="1:25">
      <c r="A199" s="12" t="s">
        <v>5</v>
      </c>
      <c r="B199" s="86" t="s">
        <v>477</v>
      </c>
      <c r="C199" s="69"/>
      <c r="D199" s="55"/>
      <c r="E199" s="72" t="s">
        <v>9</v>
      </c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100"/>
      <c r="S199" s="100"/>
      <c r="T199" s="100"/>
      <c r="U199" s="100"/>
      <c r="V199" s="100"/>
      <c r="W199" s="100"/>
      <c r="X199" s="100"/>
      <c r="Y199" s="100"/>
    </row>
    <row r="200" spans="1:25">
      <c r="A200" s="12">
        <v>1</v>
      </c>
      <c r="B200" s="17" t="s">
        <v>1169</v>
      </c>
      <c r="C200" s="17" t="s">
        <v>1564</v>
      </c>
      <c r="D200" s="17" t="s">
        <v>1283</v>
      </c>
      <c r="E200" s="97" t="s">
        <v>1565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>
      <c r="A201" s="12">
        <v>2</v>
      </c>
      <c r="B201" s="34"/>
      <c r="C201" s="12"/>
      <c r="D201" s="12"/>
      <c r="E201" s="78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>
      <c r="A202" s="12">
        <v>3</v>
      </c>
      <c r="B202" s="34"/>
      <c r="C202" s="12"/>
      <c r="D202" s="12"/>
      <c r="E202" s="78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99"/>
      <c r="S202" s="99"/>
      <c r="T202" s="99"/>
      <c r="U202" s="99"/>
      <c r="V202" s="99"/>
      <c r="W202" s="99"/>
      <c r="X202" s="99"/>
      <c r="Y202" s="99"/>
    </row>
    <row r="203" spans="1:25">
      <c r="A203" s="12">
        <v>4</v>
      </c>
      <c r="B203" s="68"/>
      <c r="C203" s="55"/>
      <c r="D203" s="69"/>
      <c r="E203" s="72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99"/>
      <c r="S203" s="99"/>
      <c r="T203" s="99"/>
      <c r="U203" s="99"/>
      <c r="V203" s="99"/>
      <c r="W203" s="99"/>
      <c r="X203" s="99"/>
      <c r="Y203" s="99"/>
    </row>
    <row r="204" spans="1:25">
      <c r="A204" s="12">
        <v>5</v>
      </c>
      <c r="B204" s="68"/>
      <c r="C204" s="70"/>
      <c r="D204" s="70"/>
      <c r="E204" s="78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25.5" spans="1:25">
      <c r="A205" s="40" t="s">
        <v>1049</v>
      </c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</row>
    <row r="206" ht="25.5" spans="1:25">
      <c r="A206" s="42" t="s">
        <v>1050</v>
      </c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</row>
    <row r="207" spans="1:25">
      <c r="A207" s="85"/>
      <c r="B207" s="21"/>
      <c r="C207" s="21"/>
      <c r="D207" s="21"/>
      <c r="E207" s="92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ht="23.25" spans="1:25">
      <c r="A208" s="71" t="s">
        <v>1566</v>
      </c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</row>
    <row r="209" spans="1:25">
      <c r="A209" s="12" t="s">
        <v>5</v>
      </c>
      <c r="B209" s="86" t="s">
        <v>477</v>
      </c>
      <c r="C209" s="69"/>
      <c r="D209" s="69"/>
      <c r="E209" s="107" t="s">
        <v>9</v>
      </c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9"/>
      <c r="S209" s="109"/>
      <c r="T209" s="109"/>
      <c r="U209" s="109"/>
      <c r="V209" s="109"/>
      <c r="W209" s="109"/>
      <c r="X209" s="109"/>
      <c r="Y209" s="109"/>
    </row>
    <row r="210" spans="1:25">
      <c r="A210" s="12">
        <v>1</v>
      </c>
      <c r="B210" s="87" t="s">
        <v>1101</v>
      </c>
      <c r="C210" s="87" t="s">
        <v>1299</v>
      </c>
      <c r="D210" s="87" t="s">
        <v>1458</v>
      </c>
      <c r="E210" s="94" t="s">
        <v>1459</v>
      </c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>
      <c r="A211" s="12">
        <v>2</v>
      </c>
      <c r="B211" s="87" t="s">
        <v>1460</v>
      </c>
      <c r="C211" s="87" t="s">
        <v>321</v>
      </c>
      <c r="D211" s="87" t="s">
        <v>1461</v>
      </c>
      <c r="E211" s="94" t="s">
        <v>1462</v>
      </c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19"/>
      <c r="S211" s="19"/>
      <c r="T211" s="19"/>
      <c r="U211" s="19"/>
      <c r="V211" s="19"/>
      <c r="W211" s="19"/>
      <c r="X211" s="19"/>
      <c r="Y211" s="19"/>
    </row>
    <row r="212" spans="1:25">
      <c r="A212" s="12">
        <v>3</v>
      </c>
      <c r="B212" s="87" t="s">
        <v>1463</v>
      </c>
      <c r="C212" s="87" t="s">
        <v>1464</v>
      </c>
      <c r="D212" s="87" t="s">
        <v>1070</v>
      </c>
      <c r="E212" s="94" t="s">
        <v>1465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>
      <c r="A213" s="12">
        <v>4</v>
      </c>
      <c r="B213" s="87" t="s">
        <v>1466</v>
      </c>
      <c r="C213" s="87" t="s">
        <v>1467</v>
      </c>
      <c r="D213" s="87" t="s">
        <v>1468</v>
      </c>
      <c r="E213" s="94" t="s">
        <v>1469</v>
      </c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>
      <c r="A214" s="12">
        <v>5</v>
      </c>
      <c r="B214" s="87" t="s">
        <v>1052</v>
      </c>
      <c r="C214" s="87" t="s">
        <v>1076</v>
      </c>
      <c r="D214" s="87" t="s">
        <v>1470</v>
      </c>
      <c r="E214" s="94" t="s">
        <v>1471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>
      <c r="A215" s="12">
        <v>6</v>
      </c>
      <c r="B215" s="87" t="s">
        <v>1056</v>
      </c>
      <c r="C215" s="87" t="s">
        <v>1472</v>
      </c>
      <c r="D215" s="87" t="s">
        <v>1473</v>
      </c>
      <c r="E215" s="94" t="s">
        <v>1474</v>
      </c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>
      <c r="A216" s="12">
        <v>7</v>
      </c>
      <c r="B216" s="17" t="s">
        <v>1475</v>
      </c>
      <c r="C216" s="17" t="s">
        <v>1070</v>
      </c>
      <c r="D216" s="17" t="s">
        <v>1256</v>
      </c>
      <c r="E216" s="94" t="s">
        <v>1476</v>
      </c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>
      <c r="A217" s="12">
        <v>8</v>
      </c>
      <c r="B217" s="87" t="s">
        <v>1477</v>
      </c>
      <c r="C217" s="87" t="s">
        <v>1478</v>
      </c>
      <c r="D217" s="87" t="s">
        <v>1479</v>
      </c>
      <c r="E217" s="94" t="s">
        <v>1480</v>
      </c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>
      <c r="A218" s="12">
        <v>9</v>
      </c>
      <c r="B218" s="87" t="s">
        <v>1252</v>
      </c>
      <c r="C218" s="87" t="s">
        <v>1137</v>
      </c>
      <c r="D218" s="87" t="s">
        <v>312</v>
      </c>
      <c r="E218" s="94" t="s">
        <v>1481</v>
      </c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>
      <c r="A219" s="12">
        <v>10</v>
      </c>
      <c r="B219" s="87" t="s">
        <v>351</v>
      </c>
      <c r="C219" s="87" t="s">
        <v>1482</v>
      </c>
      <c r="D219" s="87" t="s">
        <v>1483</v>
      </c>
      <c r="E219" s="94" t="s">
        <v>1484</v>
      </c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>
      <c r="A220" s="12">
        <v>11</v>
      </c>
      <c r="B220" s="17" t="s">
        <v>1489</v>
      </c>
      <c r="C220" s="17" t="s">
        <v>1490</v>
      </c>
      <c r="D220" s="17" t="s">
        <v>1130</v>
      </c>
      <c r="E220" s="94" t="s">
        <v>1491</v>
      </c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>
      <c r="A221" s="12">
        <v>12</v>
      </c>
      <c r="B221" s="87" t="s">
        <v>1492</v>
      </c>
      <c r="C221" s="87" t="s">
        <v>1493</v>
      </c>
      <c r="D221" s="87" t="s">
        <v>399</v>
      </c>
      <c r="E221" s="94" t="s">
        <v>1494</v>
      </c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>
      <c r="A222" s="12">
        <v>13</v>
      </c>
      <c r="B222" s="17" t="s">
        <v>1495</v>
      </c>
      <c r="C222" s="17" t="s">
        <v>1069</v>
      </c>
      <c r="D222" s="17" t="s">
        <v>1496</v>
      </c>
      <c r="E222" s="97" t="s">
        <v>1497</v>
      </c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>
      <c r="A223" s="12">
        <v>14</v>
      </c>
      <c r="B223" s="87" t="s">
        <v>1498</v>
      </c>
      <c r="C223" s="87" t="s">
        <v>1499</v>
      </c>
      <c r="D223" s="87" t="s">
        <v>1500</v>
      </c>
      <c r="E223" s="94" t="s">
        <v>1501</v>
      </c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>
      <c r="A224" s="12">
        <v>15</v>
      </c>
      <c r="B224" s="87" t="s">
        <v>1502</v>
      </c>
      <c r="C224" s="87" t="s">
        <v>312</v>
      </c>
      <c r="D224" s="87" t="s">
        <v>1503</v>
      </c>
      <c r="E224" s="94" t="s">
        <v>1504</v>
      </c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>
      <c r="A225" s="12">
        <v>16</v>
      </c>
      <c r="B225" s="87" t="s">
        <v>1505</v>
      </c>
      <c r="C225" s="87" t="s">
        <v>1506</v>
      </c>
      <c r="D225" s="87" t="s">
        <v>1507</v>
      </c>
      <c r="E225" s="94" t="s">
        <v>1508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>
      <c r="A226" s="12">
        <v>17</v>
      </c>
      <c r="B226" s="87" t="s">
        <v>1509</v>
      </c>
      <c r="C226" s="87" t="s">
        <v>1510</v>
      </c>
      <c r="D226" s="87" t="s">
        <v>1081</v>
      </c>
      <c r="E226" s="94" t="s">
        <v>1511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>
      <c r="A227" s="12">
        <v>18</v>
      </c>
      <c r="B227" s="88" t="s">
        <v>1512</v>
      </c>
      <c r="C227" s="88" t="s">
        <v>1326</v>
      </c>
      <c r="D227" s="88" t="s">
        <v>1513</v>
      </c>
      <c r="E227" s="94" t="s">
        <v>1514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>
      <c r="A228" s="12">
        <v>19</v>
      </c>
      <c r="B228" s="17" t="s">
        <v>1515</v>
      </c>
      <c r="C228" s="17" t="s">
        <v>1341</v>
      </c>
      <c r="D228" s="17" t="s">
        <v>1516</v>
      </c>
      <c r="E228" s="94" t="s">
        <v>1517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>
      <c r="A229" s="12">
        <v>20</v>
      </c>
      <c r="B229" s="17" t="s">
        <v>1518</v>
      </c>
      <c r="C229" s="17" t="s">
        <v>1519</v>
      </c>
      <c r="D229" s="17" t="s">
        <v>1172</v>
      </c>
      <c r="E229" s="94" t="s">
        <v>1520</v>
      </c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>
      <c r="A230" s="12">
        <v>21</v>
      </c>
      <c r="B230" s="87" t="s">
        <v>1521</v>
      </c>
      <c r="C230" s="87" t="s">
        <v>373</v>
      </c>
      <c r="D230" s="87" t="s">
        <v>1522</v>
      </c>
      <c r="E230" s="94" t="s">
        <v>1523</v>
      </c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>
      <c r="A231" s="12">
        <v>22</v>
      </c>
      <c r="B231" s="87" t="s">
        <v>1524</v>
      </c>
      <c r="C231" s="87" t="s">
        <v>1525</v>
      </c>
      <c r="D231" s="87" t="s">
        <v>1526</v>
      </c>
      <c r="E231" s="94" t="s">
        <v>1527</v>
      </c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>
      <c r="A232" s="12">
        <v>23</v>
      </c>
      <c r="B232" s="87" t="s">
        <v>420</v>
      </c>
      <c r="C232" s="87" t="s">
        <v>373</v>
      </c>
      <c r="D232" s="87" t="s">
        <v>1528</v>
      </c>
      <c r="E232" s="94" t="s">
        <v>1529</v>
      </c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>
      <c r="A233" s="12">
        <v>24</v>
      </c>
      <c r="B233" s="88" t="s">
        <v>420</v>
      </c>
      <c r="C233" s="88" t="s">
        <v>1530</v>
      </c>
      <c r="D233" s="88" t="s">
        <v>1531</v>
      </c>
      <c r="E233" s="94" t="s">
        <v>1532</v>
      </c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>
      <c r="A234" s="12">
        <v>25</v>
      </c>
      <c r="B234" s="87" t="s">
        <v>1533</v>
      </c>
      <c r="C234" s="87" t="s">
        <v>1534</v>
      </c>
      <c r="D234" s="87" t="s">
        <v>373</v>
      </c>
      <c r="E234" s="94" t="s">
        <v>1535</v>
      </c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>
      <c r="A235" s="12">
        <v>26</v>
      </c>
      <c r="B235" s="87" t="s">
        <v>1152</v>
      </c>
      <c r="C235" s="87" t="s">
        <v>1536</v>
      </c>
      <c r="D235" s="87" t="s">
        <v>1361</v>
      </c>
      <c r="E235" s="94" t="s">
        <v>1537</v>
      </c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>
      <c r="A236" s="12">
        <v>27</v>
      </c>
      <c r="B236" s="87" t="s">
        <v>1538</v>
      </c>
      <c r="C236" s="87" t="s">
        <v>1130</v>
      </c>
      <c r="D236" s="87" t="s">
        <v>1539</v>
      </c>
      <c r="E236" s="94" t="s">
        <v>1540</v>
      </c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>
      <c r="A237" s="12">
        <v>28</v>
      </c>
      <c r="B237" s="87" t="s">
        <v>1541</v>
      </c>
      <c r="C237" s="87" t="s">
        <v>1058</v>
      </c>
      <c r="D237" s="87" t="s">
        <v>1302</v>
      </c>
      <c r="E237" s="94" t="s">
        <v>1542</v>
      </c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>
      <c r="A238" s="12">
        <v>29</v>
      </c>
      <c r="B238" s="17" t="s">
        <v>1543</v>
      </c>
      <c r="C238" s="17" t="s">
        <v>1544</v>
      </c>
      <c r="D238" s="17" t="s">
        <v>1545</v>
      </c>
      <c r="E238" s="94" t="s">
        <v>1546</v>
      </c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>
      <c r="A239" s="12">
        <v>30</v>
      </c>
      <c r="B239" s="87" t="s">
        <v>1547</v>
      </c>
      <c r="C239" s="87" t="s">
        <v>1548</v>
      </c>
      <c r="D239" s="87" t="s">
        <v>1549</v>
      </c>
      <c r="E239" s="94" t="s">
        <v>1550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>
      <c r="A240" s="12">
        <v>31</v>
      </c>
      <c r="B240" s="17" t="s">
        <v>1551</v>
      </c>
      <c r="C240" s="17" t="s">
        <v>1252</v>
      </c>
      <c r="D240" s="17" t="s">
        <v>1552</v>
      </c>
      <c r="E240" s="94" t="s">
        <v>1553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5">
      <c r="A241" s="12">
        <v>32</v>
      </c>
      <c r="B241" s="17" t="s">
        <v>1189</v>
      </c>
      <c r="C241" s="17" t="s">
        <v>1554</v>
      </c>
      <c r="D241" s="17" t="s">
        <v>1555</v>
      </c>
      <c r="E241" s="94" t="s">
        <v>1556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>
      <c r="A242" s="12">
        <v>33</v>
      </c>
      <c r="B242" s="17" t="s">
        <v>1557</v>
      </c>
      <c r="C242" s="17" t="s">
        <v>312</v>
      </c>
      <c r="D242" s="17" t="s">
        <v>1138</v>
      </c>
      <c r="E242" s="94" t="s">
        <v>1558</v>
      </c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5">
      <c r="A243" s="12">
        <v>34</v>
      </c>
      <c r="B243" s="87" t="s">
        <v>1169</v>
      </c>
      <c r="C243" s="87" t="s">
        <v>1559</v>
      </c>
      <c r="D243" s="87" t="s">
        <v>1560</v>
      </c>
      <c r="E243" s="94" t="s">
        <v>1561</v>
      </c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5">
      <c r="A244" s="12">
        <v>35</v>
      </c>
      <c r="B244" s="87"/>
      <c r="C244" s="87"/>
      <c r="D244" s="87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5">
      <c r="A245" s="12">
        <v>36</v>
      </c>
      <c r="B245" s="19"/>
      <c r="C245" s="19"/>
      <c r="D245" s="19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spans="1:25">
      <c r="A246" s="12">
        <v>37</v>
      </c>
      <c r="B246" s="87"/>
      <c r="C246" s="87"/>
      <c r="D246" s="87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spans="1:25">
      <c r="A247" s="12">
        <v>38</v>
      </c>
      <c r="B247" s="87"/>
      <c r="C247" s="87"/>
      <c r="D247" s="87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spans="1:25">
      <c r="A248" s="12">
        <v>39</v>
      </c>
      <c r="B248" s="19"/>
      <c r="C248" s="19"/>
      <c r="D248" s="19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spans="1:25">
      <c r="A249" s="12">
        <v>40</v>
      </c>
      <c r="B249" s="19"/>
      <c r="C249" s="19"/>
      <c r="D249" s="19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spans="1:25">
      <c r="A250" s="12">
        <v>41</v>
      </c>
      <c r="B250" s="17"/>
      <c r="C250" s="17"/>
      <c r="D250" s="17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spans="1:25">
      <c r="A251" s="12">
        <v>42</v>
      </c>
      <c r="B251" s="87"/>
      <c r="C251" s="87"/>
      <c r="D251" s="87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spans="1:25">
      <c r="A252" s="12">
        <v>43</v>
      </c>
      <c r="B252" s="19"/>
      <c r="C252" s="19"/>
      <c r="D252" s="19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ht="23.25" spans="1:25">
      <c r="A253" s="110" t="s">
        <v>530</v>
      </c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</row>
    <row r="254" spans="1:25">
      <c r="A254" s="12" t="s">
        <v>5</v>
      </c>
      <c r="B254" s="112" t="s">
        <v>477</v>
      </c>
      <c r="C254" s="113"/>
      <c r="D254" s="113"/>
      <c r="E254" s="72" t="s">
        <v>9</v>
      </c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9"/>
      <c r="S254" s="109"/>
      <c r="T254" s="109"/>
      <c r="U254" s="109"/>
      <c r="V254" s="109"/>
      <c r="W254" s="109"/>
      <c r="X254" s="109"/>
      <c r="Y254" s="109"/>
    </row>
    <row r="255" spans="1:25">
      <c r="A255" s="12">
        <v>1</v>
      </c>
      <c r="B255" s="115"/>
      <c r="C255" s="115"/>
      <c r="D255" s="115"/>
      <c r="E255" s="116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spans="1:25">
      <c r="A256" s="12">
        <v>2</v>
      </c>
      <c r="B256" s="34"/>
      <c r="C256" s="91"/>
      <c r="D256" s="70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spans="1:25">
      <c r="A257" s="12">
        <v>3</v>
      </c>
      <c r="B257" s="34"/>
      <c r="C257" s="91"/>
      <c r="D257" s="76"/>
      <c r="E257" s="14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</row>
    <row r="258" spans="1:25">
      <c r="A258" s="12">
        <v>4</v>
      </c>
      <c r="B258" s="34"/>
      <c r="C258" s="70"/>
      <c r="D258" s="70"/>
      <c r="E258" s="78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spans="1:25">
      <c r="A259" s="12">
        <v>5</v>
      </c>
      <c r="B259" s="34"/>
      <c r="C259" s="70"/>
      <c r="D259" s="77"/>
      <c r="E259" s="72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99"/>
      <c r="S259" s="99"/>
      <c r="T259" s="99"/>
      <c r="U259" s="99"/>
      <c r="V259" s="99"/>
      <c r="W259" s="99"/>
      <c r="X259" s="99"/>
      <c r="Y259" s="99"/>
    </row>
    <row r="261" ht="25.5" spans="1:25">
      <c r="A261" s="40" t="s">
        <v>1049</v>
      </c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</row>
    <row r="262" ht="25.5" spans="1:25">
      <c r="A262" s="42" t="s">
        <v>1050</v>
      </c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</row>
    <row r="263" spans="1:25">
      <c r="A263" s="85"/>
      <c r="B263" s="21"/>
      <c r="C263" s="21"/>
      <c r="D263" s="21"/>
      <c r="E263" s="9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 ht="23.25" spans="1:25">
      <c r="A264" s="71" t="s">
        <v>1567</v>
      </c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</row>
    <row r="265" spans="1:25">
      <c r="A265" s="12" t="s">
        <v>5</v>
      </c>
      <c r="B265" s="86" t="s">
        <v>477</v>
      </c>
      <c r="C265" s="69"/>
      <c r="D265" s="69"/>
      <c r="E265" s="107" t="s">
        <v>9</v>
      </c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9"/>
      <c r="S265" s="109"/>
      <c r="T265" s="109"/>
      <c r="U265" s="109"/>
      <c r="V265" s="109"/>
      <c r="W265" s="109"/>
      <c r="X265" s="109"/>
      <c r="Y265" s="109"/>
    </row>
    <row r="266" spans="1:25">
      <c r="A266" s="12">
        <v>1</v>
      </c>
      <c r="B266" s="87" t="s">
        <v>1101</v>
      </c>
      <c r="C266" s="87" t="s">
        <v>1299</v>
      </c>
      <c r="D266" s="87" t="s">
        <v>1458</v>
      </c>
      <c r="E266" s="94" t="s">
        <v>1459</v>
      </c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>
      <c r="A267" s="12">
        <v>2</v>
      </c>
      <c r="B267" s="87" t="s">
        <v>1460</v>
      </c>
      <c r="C267" s="87" t="s">
        <v>321</v>
      </c>
      <c r="D267" s="87" t="s">
        <v>1461</v>
      </c>
      <c r="E267" s="94" t="s">
        <v>1462</v>
      </c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19"/>
      <c r="S267" s="19"/>
      <c r="T267" s="19"/>
      <c r="U267" s="19"/>
      <c r="V267" s="19"/>
      <c r="W267" s="19"/>
      <c r="X267" s="19"/>
      <c r="Y267" s="19"/>
    </row>
    <row r="268" spans="1:25">
      <c r="A268" s="12">
        <v>3</v>
      </c>
      <c r="B268" s="87" t="s">
        <v>1463</v>
      </c>
      <c r="C268" s="87" t="s">
        <v>1464</v>
      </c>
      <c r="D268" s="87" t="s">
        <v>1070</v>
      </c>
      <c r="E268" s="94" t="s">
        <v>1465</v>
      </c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spans="1:25">
      <c r="A269" s="12">
        <v>4</v>
      </c>
      <c r="B269" s="87" t="s">
        <v>1466</v>
      </c>
      <c r="C269" s="87" t="s">
        <v>1467</v>
      </c>
      <c r="D269" s="87" t="s">
        <v>1468</v>
      </c>
      <c r="E269" s="94" t="s">
        <v>1469</v>
      </c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spans="1:25">
      <c r="A270" s="12">
        <v>5</v>
      </c>
      <c r="B270" s="87" t="s">
        <v>1052</v>
      </c>
      <c r="C270" s="87" t="s">
        <v>1076</v>
      </c>
      <c r="D270" s="87" t="s">
        <v>1470</v>
      </c>
      <c r="E270" s="94" t="s">
        <v>1471</v>
      </c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spans="1:25">
      <c r="A271" s="12">
        <v>6</v>
      </c>
      <c r="B271" s="87" t="s">
        <v>1056</v>
      </c>
      <c r="C271" s="87" t="s">
        <v>1472</v>
      </c>
      <c r="D271" s="87" t="s">
        <v>1473</v>
      </c>
      <c r="E271" s="94" t="s">
        <v>1474</v>
      </c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spans="1:25">
      <c r="A272" s="12">
        <v>7</v>
      </c>
      <c r="B272" s="17" t="s">
        <v>1475</v>
      </c>
      <c r="C272" s="17" t="s">
        <v>1070</v>
      </c>
      <c r="D272" s="17" t="s">
        <v>1256</v>
      </c>
      <c r="E272" s="94" t="s">
        <v>1476</v>
      </c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spans="1:25">
      <c r="A273" s="12">
        <v>8</v>
      </c>
      <c r="B273" s="87" t="s">
        <v>1477</v>
      </c>
      <c r="C273" s="87" t="s">
        <v>1478</v>
      </c>
      <c r="D273" s="87" t="s">
        <v>1479</v>
      </c>
      <c r="E273" s="94" t="s">
        <v>1480</v>
      </c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spans="1:25">
      <c r="A274" s="12">
        <v>9</v>
      </c>
      <c r="B274" s="87" t="s">
        <v>1252</v>
      </c>
      <c r="C274" s="87" t="s">
        <v>1137</v>
      </c>
      <c r="D274" s="87" t="s">
        <v>312</v>
      </c>
      <c r="E274" s="94" t="s">
        <v>1481</v>
      </c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spans="1:25">
      <c r="A275" s="12">
        <v>10</v>
      </c>
      <c r="B275" s="87" t="s">
        <v>351</v>
      </c>
      <c r="C275" s="87" t="s">
        <v>1482</v>
      </c>
      <c r="D275" s="87" t="s">
        <v>1483</v>
      </c>
      <c r="E275" s="94" t="s">
        <v>1484</v>
      </c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spans="1:25">
      <c r="A276" s="12">
        <v>11</v>
      </c>
      <c r="B276" s="87" t="s">
        <v>1485</v>
      </c>
      <c r="C276" s="87" t="s">
        <v>1486</v>
      </c>
      <c r="D276" s="87" t="s">
        <v>1487</v>
      </c>
      <c r="E276" s="94" t="s">
        <v>1488</v>
      </c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spans="1:25">
      <c r="A277" s="12">
        <v>12</v>
      </c>
      <c r="B277" s="17" t="s">
        <v>1489</v>
      </c>
      <c r="C277" s="17" t="s">
        <v>1490</v>
      </c>
      <c r="D277" s="17" t="s">
        <v>1130</v>
      </c>
      <c r="E277" s="94" t="s">
        <v>1491</v>
      </c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spans="1:25">
      <c r="A278" s="12">
        <v>13</v>
      </c>
      <c r="B278" s="87" t="s">
        <v>1492</v>
      </c>
      <c r="C278" s="87" t="s">
        <v>1493</v>
      </c>
      <c r="D278" s="87" t="s">
        <v>399</v>
      </c>
      <c r="E278" s="94" t="s">
        <v>1494</v>
      </c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spans="1:25">
      <c r="A279" s="12">
        <v>14</v>
      </c>
      <c r="B279" s="17" t="s">
        <v>1495</v>
      </c>
      <c r="C279" s="17" t="s">
        <v>1069</v>
      </c>
      <c r="D279" s="17" t="s">
        <v>1496</v>
      </c>
      <c r="E279" s="97" t="s">
        <v>1497</v>
      </c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spans="1:25">
      <c r="A280" s="12">
        <v>15</v>
      </c>
      <c r="B280" s="87" t="s">
        <v>1498</v>
      </c>
      <c r="C280" s="87" t="s">
        <v>1499</v>
      </c>
      <c r="D280" s="87" t="s">
        <v>1500</v>
      </c>
      <c r="E280" s="94" t="s">
        <v>1501</v>
      </c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spans="1:25">
      <c r="A281" s="12">
        <v>16</v>
      </c>
      <c r="B281" s="87" t="s">
        <v>1502</v>
      </c>
      <c r="C281" s="87" t="s">
        <v>312</v>
      </c>
      <c r="D281" s="87" t="s">
        <v>1503</v>
      </c>
      <c r="E281" s="94" t="s">
        <v>1504</v>
      </c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spans="1:25">
      <c r="A282" s="12">
        <v>17</v>
      </c>
      <c r="B282" s="87" t="s">
        <v>1505</v>
      </c>
      <c r="C282" s="87" t="s">
        <v>1506</v>
      </c>
      <c r="D282" s="87" t="s">
        <v>1507</v>
      </c>
      <c r="E282" s="94" t="s">
        <v>1508</v>
      </c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spans="1:25">
      <c r="A283" s="12">
        <v>18</v>
      </c>
      <c r="B283" s="87" t="s">
        <v>1509</v>
      </c>
      <c r="C283" s="87" t="s">
        <v>1510</v>
      </c>
      <c r="D283" s="87" t="s">
        <v>1081</v>
      </c>
      <c r="E283" s="94" t="s">
        <v>1511</v>
      </c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spans="1:25">
      <c r="A284" s="12">
        <v>19</v>
      </c>
      <c r="B284" s="88" t="s">
        <v>1512</v>
      </c>
      <c r="C284" s="88" t="s">
        <v>1326</v>
      </c>
      <c r="D284" s="88" t="s">
        <v>1513</v>
      </c>
      <c r="E284" s="94" t="s">
        <v>1514</v>
      </c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spans="1:25">
      <c r="A285" s="12">
        <v>20</v>
      </c>
      <c r="B285" s="17" t="s">
        <v>1515</v>
      </c>
      <c r="C285" s="17" t="s">
        <v>1341</v>
      </c>
      <c r="D285" s="17" t="s">
        <v>1516</v>
      </c>
      <c r="E285" s="94" t="s">
        <v>1517</v>
      </c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spans="1:25">
      <c r="A286" s="12">
        <v>21</v>
      </c>
      <c r="B286" s="17" t="s">
        <v>1518</v>
      </c>
      <c r="C286" s="17" t="s">
        <v>1519</v>
      </c>
      <c r="D286" s="17" t="s">
        <v>1172</v>
      </c>
      <c r="E286" s="94" t="s">
        <v>1520</v>
      </c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spans="1:25">
      <c r="A287" s="12">
        <v>22</v>
      </c>
      <c r="B287" s="87" t="s">
        <v>1521</v>
      </c>
      <c r="C287" s="87" t="s">
        <v>373</v>
      </c>
      <c r="D287" s="87" t="s">
        <v>1522</v>
      </c>
      <c r="E287" s="94" t="s">
        <v>1523</v>
      </c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spans="1:25">
      <c r="A288" s="12">
        <v>23</v>
      </c>
      <c r="B288" s="87" t="s">
        <v>1524</v>
      </c>
      <c r="C288" s="87" t="s">
        <v>1525</v>
      </c>
      <c r="D288" s="87" t="s">
        <v>1526</v>
      </c>
      <c r="E288" s="94" t="s">
        <v>1527</v>
      </c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spans="1:25">
      <c r="A289" s="12">
        <v>24</v>
      </c>
      <c r="B289" s="87" t="s">
        <v>420</v>
      </c>
      <c r="C289" s="87" t="s">
        <v>373</v>
      </c>
      <c r="D289" s="87" t="s">
        <v>1528</v>
      </c>
      <c r="E289" s="94" t="s">
        <v>1529</v>
      </c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spans="1:25">
      <c r="A290" s="12">
        <v>25</v>
      </c>
      <c r="B290" s="88" t="s">
        <v>420</v>
      </c>
      <c r="C290" s="88" t="s">
        <v>1530</v>
      </c>
      <c r="D290" s="88" t="s">
        <v>1531</v>
      </c>
      <c r="E290" s="94" t="s">
        <v>1532</v>
      </c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ht="17.25" customHeight="1" spans="1:25">
      <c r="A291" s="12">
        <v>26</v>
      </c>
      <c r="B291" s="87" t="s">
        <v>1533</v>
      </c>
      <c r="C291" s="87" t="s">
        <v>1534</v>
      </c>
      <c r="D291" s="87" t="s">
        <v>373</v>
      </c>
      <c r="E291" s="94" t="s">
        <v>1535</v>
      </c>
      <c r="F291" s="14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>
      <c r="A292" s="12">
        <v>27</v>
      </c>
      <c r="B292" s="87" t="s">
        <v>1152</v>
      </c>
      <c r="C292" s="87" t="s">
        <v>1536</v>
      </c>
      <c r="D292" s="87" t="s">
        <v>1361</v>
      </c>
      <c r="E292" s="94" t="s">
        <v>1537</v>
      </c>
      <c r="F292" s="19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spans="1:25">
      <c r="A293" s="12">
        <v>28</v>
      </c>
      <c r="B293" s="87" t="s">
        <v>1538</v>
      </c>
      <c r="C293" s="87" t="s">
        <v>1130</v>
      </c>
      <c r="D293" s="87" t="s">
        <v>1539</v>
      </c>
      <c r="E293" s="94" t="s">
        <v>1540</v>
      </c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spans="1:25">
      <c r="A294" s="12">
        <v>29</v>
      </c>
      <c r="B294" s="87" t="s">
        <v>1541</v>
      </c>
      <c r="C294" s="87" t="s">
        <v>1058</v>
      </c>
      <c r="D294" s="87" t="s">
        <v>1302</v>
      </c>
      <c r="E294" s="94" t="s">
        <v>1542</v>
      </c>
      <c r="F294" s="19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spans="1:25">
      <c r="A295" s="12">
        <v>30</v>
      </c>
      <c r="B295" s="17" t="s">
        <v>1543</v>
      </c>
      <c r="C295" s="17" t="s">
        <v>1544</v>
      </c>
      <c r="D295" s="17" t="s">
        <v>1545</v>
      </c>
      <c r="E295" s="94" t="s">
        <v>1546</v>
      </c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spans="1:25">
      <c r="A296" s="12">
        <v>31</v>
      </c>
      <c r="B296" s="87" t="s">
        <v>1547</v>
      </c>
      <c r="C296" s="87" t="s">
        <v>1548</v>
      </c>
      <c r="D296" s="87" t="s">
        <v>1549</v>
      </c>
      <c r="E296" s="94" t="s">
        <v>1550</v>
      </c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spans="1:25">
      <c r="A297" s="12">
        <v>32</v>
      </c>
      <c r="B297" s="17" t="s">
        <v>1551</v>
      </c>
      <c r="C297" s="17" t="s">
        <v>1252</v>
      </c>
      <c r="D297" s="17" t="s">
        <v>1552</v>
      </c>
      <c r="E297" s="94" t="s">
        <v>1553</v>
      </c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spans="1:25">
      <c r="A298" s="12">
        <v>33</v>
      </c>
      <c r="B298" s="17" t="s">
        <v>1189</v>
      </c>
      <c r="C298" s="17" t="s">
        <v>1554</v>
      </c>
      <c r="D298" s="17" t="s">
        <v>1555</v>
      </c>
      <c r="E298" s="94" t="s">
        <v>1556</v>
      </c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spans="1:25">
      <c r="A299" s="12">
        <v>34</v>
      </c>
      <c r="B299" s="17" t="s">
        <v>1557</v>
      </c>
      <c r="C299" s="17" t="s">
        <v>312</v>
      </c>
      <c r="D299" s="17" t="s">
        <v>1138</v>
      </c>
      <c r="E299" s="94" t="s">
        <v>1558</v>
      </c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spans="1:25">
      <c r="A300" s="12">
        <v>35</v>
      </c>
      <c r="B300" s="87" t="s">
        <v>1169</v>
      </c>
      <c r="C300" s="87" t="s">
        <v>1559</v>
      </c>
      <c r="D300" s="87" t="s">
        <v>1560</v>
      </c>
      <c r="E300" s="94" t="s">
        <v>1561</v>
      </c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spans="1:25">
      <c r="A301" s="12">
        <v>36</v>
      </c>
      <c r="B301" s="87"/>
      <c r="C301" s="87"/>
      <c r="D301" s="87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spans="1:25">
      <c r="A302" s="12">
        <v>37</v>
      </c>
      <c r="B302" s="87"/>
      <c r="C302" s="87"/>
      <c r="D302" s="87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spans="1:25">
      <c r="A303" s="12">
        <v>38</v>
      </c>
      <c r="B303" s="19"/>
      <c r="C303" s="19"/>
      <c r="D303" s="19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spans="1:25">
      <c r="A304" s="12">
        <v>39</v>
      </c>
      <c r="B304" s="19"/>
      <c r="C304" s="19"/>
      <c r="D304" s="19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spans="1:25">
      <c r="A305" s="12">
        <v>40</v>
      </c>
      <c r="B305" s="17"/>
      <c r="C305" s="17"/>
      <c r="D305" s="17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spans="1:25">
      <c r="A306" s="12">
        <v>41</v>
      </c>
      <c r="B306" s="87"/>
      <c r="C306" s="87"/>
      <c r="D306" s="87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spans="1:25">
      <c r="A307" s="12">
        <v>42</v>
      </c>
      <c r="B307" s="19"/>
      <c r="C307" s="19"/>
      <c r="D307" s="19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spans="1:25">
      <c r="A308" s="12">
        <v>43</v>
      </c>
      <c r="B308" s="19"/>
      <c r="C308" s="19"/>
      <c r="D308" s="19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spans="1:25">
      <c r="A309" s="12">
        <v>44</v>
      </c>
      <c r="B309" s="17"/>
      <c r="C309" s="17"/>
      <c r="D309" s="17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23.25" spans="1:25">
      <c r="A310" s="110" t="s">
        <v>530</v>
      </c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</row>
    <row r="311" spans="1:25">
      <c r="A311" s="12" t="s">
        <v>5</v>
      </c>
      <c r="B311" s="112" t="s">
        <v>477</v>
      </c>
      <c r="C311" s="113"/>
      <c r="D311" s="113"/>
      <c r="E311" s="72" t="s">
        <v>9</v>
      </c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9"/>
      <c r="S311" s="109"/>
      <c r="T311" s="109"/>
      <c r="U311" s="109"/>
      <c r="V311" s="109"/>
      <c r="W311" s="109"/>
      <c r="X311" s="109"/>
      <c r="Y311" s="109"/>
    </row>
    <row r="312" spans="1:25">
      <c r="A312" s="12">
        <v>1</v>
      </c>
      <c r="B312" s="34"/>
      <c r="C312" s="91"/>
      <c r="D312" s="1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spans="1:25">
      <c r="A313" s="12">
        <v>2</v>
      </c>
      <c r="B313" s="34"/>
      <c r="C313" s="91"/>
      <c r="D313" s="70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spans="1:25">
      <c r="A314" s="12">
        <v>3</v>
      </c>
      <c r="B314" s="34"/>
      <c r="C314" s="91"/>
      <c r="D314" s="76"/>
      <c r="E314" s="14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</row>
    <row r="315" spans="1:25">
      <c r="A315" s="12">
        <v>4</v>
      </c>
      <c r="B315" s="34"/>
      <c r="C315" s="70"/>
      <c r="D315" s="70"/>
      <c r="E315" s="78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spans="1:25">
      <c r="A316" s="12">
        <v>5</v>
      </c>
      <c r="B316" s="34"/>
      <c r="C316" s="70"/>
      <c r="D316" s="77"/>
      <c r="E316" s="72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99"/>
      <c r="S316" s="99"/>
      <c r="T316" s="99"/>
      <c r="U316" s="99"/>
      <c r="V316" s="99"/>
      <c r="W316" s="99"/>
      <c r="X316" s="99"/>
      <c r="Y316" s="99"/>
    </row>
  </sheetData>
  <sortState ref="B7:E53">
    <sortCondition ref="B7"/>
  </sortState>
  <mergeCells count="35">
    <mergeCell ref="A1:Y1"/>
    <mergeCell ref="A2:Y2"/>
    <mergeCell ref="A3:Y3"/>
    <mergeCell ref="A5:Y5"/>
    <mergeCell ref="B6:D6"/>
    <mergeCell ref="A44:Y44"/>
    <mergeCell ref="B45:D45"/>
    <mergeCell ref="A51:Y51"/>
    <mergeCell ref="A52:Y52"/>
    <mergeCell ref="B55:D55"/>
    <mergeCell ref="A96:Y96"/>
    <mergeCell ref="B97:D97"/>
    <mergeCell ref="A103:Y103"/>
    <mergeCell ref="A104:Y104"/>
    <mergeCell ref="A106:Y106"/>
    <mergeCell ref="B107:D107"/>
    <mergeCell ref="A143:Y143"/>
    <mergeCell ref="B144:C144"/>
    <mergeCell ref="A151:Y151"/>
    <mergeCell ref="A152:Y152"/>
    <mergeCell ref="B155:D155"/>
    <mergeCell ref="A198:Y198"/>
    <mergeCell ref="B199:D199"/>
    <mergeCell ref="A205:Y205"/>
    <mergeCell ref="A206:Y206"/>
    <mergeCell ref="A208:Y208"/>
    <mergeCell ref="B209:D209"/>
    <mergeCell ref="A253:Y253"/>
    <mergeCell ref="B254:C254"/>
    <mergeCell ref="A261:Y261"/>
    <mergeCell ref="A262:Y262"/>
    <mergeCell ref="A264:Y264"/>
    <mergeCell ref="B265:D265"/>
    <mergeCell ref="A310:Y310"/>
    <mergeCell ref="B311:C311"/>
  </mergeCells>
  <pageMargins left="0.708661417322835" right="0.708661417322835" top="0.748031496062992" bottom="0.748031496062992" header="0.31496062992126" footer="0.31496062992126"/>
  <pageSetup paperSize="1" scale="60" orientation="landscape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3"/>
  <sheetViews>
    <sheetView topLeftCell="A30" workbookViewId="0">
      <selection activeCell="G99" sqref="G99"/>
    </sheetView>
  </sheetViews>
  <sheetFormatPr defaultColWidth="9.14285714285714" defaultRowHeight="21.75"/>
  <cols>
    <col min="1" max="1" width="5.71428571428571" style="1" customWidth="1"/>
    <col min="2" max="2" width="22.1428571428571" style="2" customWidth="1"/>
    <col min="3" max="3" width="23.5714285714286" style="2" customWidth="1"/>
    <col min="4" max="4" width="21.1428571428571" style="2" customWidth="1"/>
    <col min="5" max="5" width="14.8571428571429" style="24" customWidth="1"/>
    <col min="6" max="8" width="10.4285714285714" style="2" customWidth="1"/>
    <col min="9" max="9" width="11.8571428571429" style="2" customWidth="1"/>
    <col min="10" max="13" width="10.4285714285714" style="2" customWidth="1"/>
    <col min="14" max="14" width="8.85714285714286" style="2" customWidth="1"/>
    <col min="15" max="16384" width="9.14285714285714" style="2"/>
  </cols>
  <sheetData>
    <row r="1" ht="15" spans="1:14">
      <c r="A1" s="37" t="s">
        <v>1203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="35" customFormat="1" ht="23.25" spans="1:14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ht="25.5" spans="1:14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61"/>
    </row>
    <row r="4" ht="25.5" spans="1:14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62"/>
    </row>
    <row r="5" ht="25.5" spans="1:14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62"/>
    </row>
    <row r="6" ht="24" spans="1:14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1:14">
      <c r="A7" s="44"/>
      <c r="B7" s="45"/>
      <c r="C7" s="46"/>
      <c r="D7" s="47"/>
      <c r="E7" s="44"/>
      <c r="F7" s="58"/>
      <c r="G7" s="58"/>
      <c r="H7" s="58"/>
      <c r="I7" s="58"/>
      <c r="J7" s="58"/>
      <c r="K7" s="58"/>
      <c r="L7" s="58"/>
      <c r="M7" s="58"/>
      <c r="N7" s="44"/>
    </row>
    <row r="8" spans="1:14">
      <c r="A8" s="44"/>
      <c r="B8" s="48"/>
      <c r="C8" s="49"/>
      <c r="D8" s="50"/>
      <c r="E8" s="44"/>
      <c r="F8" s="59"/>
      <c r="G8" s="59"/>
      <c r="H8" s="59"/>
      <c r="I8" s="60"/>
      <c r="J8" s="59"/>
      <c r="K8" s="59"/>
      <c r="L8" s="59"/>
      <c r="M8" s="59"/>
      <c r="N8" s="44"/>
    </row>
    <row r="9" spans="1:14">
      <c r="A9" s="12"/>
      <c r="B9" s="13"/>
      <c r="C9" s="13"/>
      <c r="D9" s="13"/>
      <c r="E9" s="12"/>
      <c r="F9" s="19"/>
      <c r="G9" s="19"/>
      <c r="H9" s="19"/>
      <c r="I9" s="19"/>
      <c r="J9" s="19"/>
      <c r="K9" s="19"/>
      <c r="L9" s="19"/>
      <c r="M9" s="19"/>
      <c r="N9" s="19"/>
    </row>
    <row r="10" spans="1:14">
      <c r="A10" s="12"/>
      <c r="B10" s="13"/>
      <c r="C10" s="13"/>
      <c r="D10" s="13"/>
      <c r="E10" s="12"/>
      <c r="F10" s="19"/>
      <c r="G10" s="19"/>
      <c r="H10" s="19"/>
      <c r="I10" s="19"/>
      <c r="J10" s="19"/>
      <c r="K10" s="19"/>
      <c r="L10" s="19"/>
      <c r="M10" s="19"/>
      <c r="N10" s="19"/>
    </row>
    <row r="11" spans="1:14">
      <c r="A11" s="12"/>
      <c r="B11" s="13"/>
      <c r="C11" s="13"/>
      <c r="D11" s="13"/>
      <c r="E11" s="12"/>
      <c r="F11" s="19"/>
      <c r="G11" s="19"/>
      <c r="H11" s="19"/>
      <c r="I11" s="19"/>
      <c r="J11" s="19"/>
      <c r="K11" s="19"/>
      <c r="L11" s="19"/>
      <c r="M11" s="19"/>
      <c r="N11" s="19"/>
    </row>
    <row r="12" spans="1:14">
      <c r="A12" s="12"/>
      <c r="B12" s="13"/>
      <c r="C12" s="13"/>
      <c r="D12" s="13"/>
      <c r="E12" s="12"/>
      <c r="F12" s="19"/>
      <c r="G12" s="19"/>
      <c r="H12" s="19"/>
      <c r="I12" s="19"/>
      <c r="J12" s="19"/>
      <c r="K12" s="19"/>
      <c r="L12" s="19"/>
      <c r="M12" s="19"/>
      <c r="N12" s="19"/>
    </row>
    <row r="13" s="36" customFormat="1" ht="23.25" spans="1:14">
      <c r="A13" s="12"/>
      <c r="B13" s="13"/>
      <c r="C13" s="13"/>
      <c r="D13" s="13"/>
      <c r="E13" s="12"/>
      <c r="F13" s="19"/>
      <c r="G13" s="19"/>
      <c r="H13" s="19"/>
      <c r="I13" s="19"/>
      <c r="J13" s="19"/>
      <c r="K13" s="19"/>
      <c r="L13" s="19"/>
      <c r="M13" s="19"/>
      <c r="N13" s="19"/>
    </row>
    <row r="14" ht="17.25" customHeight="1" spans="1:14">
      <c r="A14" s="12"/>
      <c r="B14" s="13"/>
      <c r="C14" s="13"/>
      <c r="D14" s="13"/>
      <c r="E14" s="12"/>
      <c r="F14" s="19"/>
      <c r="G14" s="19"/>
      <c r="H14" s="19"/>
      <c r="I14" s="19"/>
      <c r="J14" s="19"/>
      <c r="K14" s="19"/>
      <c r="L14" s="19"/>
      <c r="M14" s="19"/>
      <c r="N14" s="19"/>
    </row>
    <row r="15" spans="1:14">
      <c r="A15" s="12"/>
      <c r="B15" s="13"/>
      <c r="C15" s="13"/>
      <c r="D15" s="13"/>
      <c r="E15" s="12"/>
      <c r="F15" s="19"/>
      <c r="G15" s="19"/>
      <c r="H15" s="19"/>
      <c r="I15" s="19"/>
      <c r="J15" s="19"/>
      <c r="K15" s="19"/>
      <c r="L15" s="19"/>
      <c r="M15" s="19"/>
      <c r="N15" s="19"/>
    </row>
    <row r="16" spans="1:14">
      <c r="A16" s="12"/>
      <c r="B16" s="13"/>
      <c r="C16" s="13"/>
      <c r="D16" s="13"/>
      <c r="E16" s="12"/>
      <c r="F16" s="19"/>
      <c r="G16" s="19"/>
      <c r="H16" s="19"/>
      <c r="I16" s="19"/>
      <c r="J16" s="19"/>
      <c r="K16" s="19"/>
      <c r="L16" s="19"/>
      <c r="M16" s="19"/>
      <c r="N16" s="19"/>
    </row>
    <row r="17" ht="17.25" customHeight="1" spans="1:14">
      <c r="A17" s="12"/>
      <c r="B17" s="13"/>
      <c r="C17" s="13"/>
      <c r="D17" s="13"/>
      <c r="E17" s="12"/>
      <c r="F17" s="19"/>
      <c r="G17" s="19"/>
      <c r="H17" s="19"/>
      <c r="I17" s="19"/>
      <c r="J17" s="19"/>
      <c r="K17" s="19"/>
      <c r="L17" s="19"/>
      <c r="M17" s="19"/>
      <c r="N17" s="19"/>
    </row>
    <row r="18" ht="17.25" customHeight="1" spans="1:14">
      <c r="A18" s="12"/>
      <c r="B18" s="13"/>
      <c r="C18" s="13"/>
      <c r="D18" s="13"/>
      <c r="E18" s="12"/>
      <c r="F18" s="19"/>
      <c r="G18" s="19"/>
      <c r="H18" s="19"/>
      <c r="I18" s="19"/>
      <c r="J18" s="19"/>
      <c r="K18" s="19"/>
      <c r="L18" s="19"/>
      <c r="M18" s="19"/>
      <c r="N18" s="19"/>
    </row>
    <row r="19" spans="1:14">
      <c r="A19" s="12"/>
      <c r="B19" s="13"/>
      <c r="C19" s="13"/>
      <c r="D19" s="13"/>
      <c r="E19" s="12"/>
      <c r="F19" s="19"/>
      <c r="G19" s="19"/>
      <c r="H19" s="19"/>
      <c r="I19" s="19"/>
      <c r="J19" s="19"/>
      <c r="K19" s="19"/>
      <c r="L19" s="19"/>
      <c r="M19" s="19"/>
      <c r="N19" s="19"/>
    </row>
    <row r="20" spans="1:14">
      <c r="A20" s="12"/>
      <c r="B20" s="13"/>
      <c r="C20" s="13"/>
      <c r="D20" s="13"/>
      <c r="E20" s="12"/>
      <c r="F20" s="19"/>
      <c r="G20" s="19"/>
      <c r="H20" s="19"/>
      <c r="I20" s="19"/>
      <c r="J20" s="19"/>
      <c r="K20" s="19"/>
      <c r="L20" s="19"/>
      <c r="M20" s="19"/>
      <c r="N20" s="19"/>
    </row>
    <row r="21" spans="1:14">
      <c r="A21" s="12"/>
      <c r="B21" s="13"/>
      <c r="C21" s="13"/>
      <c r="D21" s="13"/>
      <c r="E21" s="12"/>
      <c r="F21" s="19"/>
      <c r="G21" s="19"/>
      <c r="H21" s="19"/>
      <c r="I21" s="19"/>
      <c r="J21" s="19"/>
      <c r="K21" s="19"/>
      <c r="L21" s="19"/>
      <c r="M21" s="19"/>
      <c r="N21" s="19"/>
    </row>
    <row r="22" spans="1:14">
      <c r="A22" s="12"/>
      <c r="B22" s="13"/>
      <c r="C22" s="13"/>
      <c r="D22" s="13"/>
      <c r="E22" s="12"/>
      <c r="F22" s="19"/>
      <c r="G22" s="19"/>
      <c r="H22" s="19"/>
      <c r="I22" s="19"/>
      <c r="J22" s="19"/>
      <c r="K22" s="19"/>
      <c r="L22" s="19"/>
      <c r="M22" s="19"/>
      <c r="N22" s="19"/>
    </row>
    <row r="23" spans="1:14">
      <c r="A23" s="12"/>
      <c r="B23" s="13"/>
      <c r="C23" s="13"/>
      <c r="D23" s="13"/>
      <c r="E23" s="12"/>
      <c r="F23" s="19"/>
      <c r="G23" s="19"/>
      <c r="H23" s="19"/>
      <c r="I23" s="19"/>
      <c r="J23" s="19"/>
      <c r="K23" s="19"/>
      <c r="L23" s="19"/>
      <c r="M23" s="19"/>
      <c r="N23" s="19"/>
    </row>
    <row r="24" spans="1:14">
      <c r="A24" s="12"/>
      <c r="B24" s="13"/>
      <c r="C24" s="13"/>
      <c r="D24" s="13"/>
      <c r="E24" s="12"/>
      <c r="F24" s="19"/>
      <c r="G24" s="19"/>
      <c r="H24" s="19"/>
      <c r="I24" s="19"/>
      <c r="J24" s="19"/>
      <c r="K24" s="19"/>
      <c r="L24" s="19"/>
      <c r="M24" s="19"/>
      <c r="N24" s="19"/>
    </row>
    <row r="25" spans="1:14">
      <c r="A25" s="12"/>
      <c r="B25" s="13"/>
      <c r="C25" s="13"/>
      <c r="D25" s="13"/>
      <c r="E25" s="12"/>
      <c r="F25" s="19"/>
      <c r="G25" s="19"/>
      <c r="H25" s="19"/>
      <c r="I25" s="19"/>
      <c r="J25" s="19"/>
      <c r="K25" s="19"/>
      <c r="L25" s="19"/>
      <c r="M25" s="19"/>
      <c r="N25" s="19"/>
    </row>
    <row r="26" spans="1:14">
      <c r="A26" s="12"/>
      <c r="B26" s="13"/>
      <c r="C26" s="13"/>
      <c r="D26" s="13"/>
      <c r="E26" s="12"/>
      <c r="F26" s="19"/>
      <c r="G26" s="19"/>
      <c r="H26" s="19"/>
      <c r="I26" s="19"/>
      <c r="J26" s="19"/>
      <c r="K26" s="19"/>
      <c r="L26" s="19"/>
      <c r="M26" s="19"/>
      <c r="N26" s="19"/>
    </row>
    <row r="27" spans="1:14">
      <c r="A27" s="12"/>
      <c r="B27" s="13"/>
      <c r="C27" s="13"/>
      <c r="D27" s="13"/>
      <c r="E27" s="12"/>
      <c r="F27" s="19"/>
      <c r="G27" s="19"/>
      <c r="H27" s="19"/>
      <c r="I27" s="19"/>
      <c r="J27" s="19"/>
      <c r="K27" s="19"/>
      <c r="L27" s="19"/>
      <c r="M27" s="19"/>
      <c r="N27" s="19"/>
    </row>
    <row r="28" spans="1:14">
      <c r="A28" s="12"/>
      <c r="B28" s="13"/>
      <c r="C28" s="13"/>
      <c r="D28" s="13"/>
      <c r="E28" s="12"/>
      <c r="F28" s="19"/>
      <c r="G28" s="19"/>
      <c r="H28" s="19"/>
      <c r="I28" s="19"/>
      <c r="J28" s="19"/>
      <c r="K28" s="19"/>
      <c r="L28" s="19"/>
      <c r="M28" s="19"/>
      <c r="N28" s="19"/>
    </row>
    <row r="29" spans="1:14">
      <c r="A29" s="12"/>
      <c r="B29" s="13"/>
      <c r="C29" s="13"/>
      <c r="D29" s="13"/>
      <c r="E29" s="12"/>
      <c r="F29" s="19"/>
      <c r="G29" s="19"/>
      <c r="H29" s="19"/>
      <c r="I29" s="19"/>
      <c r="J29" s="19"/>
      <c r="K29" s="19"/>
      <c r="L29" s="19"/>
      <c r="M29" s="19"/>
      <c r="N29" s="19"/>
    </row>
    <row r="30" spans="1:14">
      <c r="A30" s="12"/>
      <c r="B30" s="13"/>
      <c r="C30" s="13"/>
      <c r="D30" s="13"/>
      <c r="E30" s="12"/>
      <c r="F30" s="19"/>
      <c r="G30" s="19"/>
      <c r="H30" s="19"/>
      <c r="I30" s="19"/>
      <c r="J30" s="19"/>
      <c r="K30" s="19"/>
      <c r="L30" s="19"/>
      <c r="M30" s="19"/>
      <c r="N30" s="19"/>
    </row>
    <row r="31" spans="1:14">
      <c r="A31" s="12"/>
      <c r="B31" s="13"/>
      <c r="C31" s="13"/>
      <c r="D31" s="13"/>
      <c r="E31" s="12"/>
      <c r="F31" s="19"/>
      <c r="G31" s="19"/>
      <c r="H31" s="19"/>
      <c r="I31" s="19"/>
      <c r="J31" s="19"/>
      <c r="K31" s="19"/>
      <c r="L31" s="19"/>
      <c r="M31" s="19"/>
      <c r="N31" s="19"/>
    </row>
    <row r="32" spans="1:14">
      <c r="A32" s="12"/>
      <c r="B32" s="13"/>
      <c r="C32" s="13"/>
      <c r="D32" s="13"/>
      <c r="E32" s="12"/>
      <c r="F32" s="19"/>
      <c r="G32" s="19"/>
      <c r="H32" s="19"/>
      <c r="I32" s="19"/>
      <c r="J32" s="19"/>
      <c r="K32" s="19"/>
      <c r="L32" s="19"/>
      <c r="M32" s="19"/>
      <c r="N32" s="19"/>
    </row>
    <row r="33" ht="18" customHeight="1" spans="1:14">
      <c r="A33" s="12"/>
      <c r="B33" s="13"/>
      <c r="C33" s="13"/>
      <c r="D33" s="13"/>
      <c r="E33" s="12"/>
      <c r="F33" s="19"/>
      <c r="G33" s="19"/>
      <c r="H33" s="19"/>
      <c r="I33" s="19"/>
      <c r="J33" s="19"/>
      <c r="K33" s="19"/>
      <c r="L33" s="19"/>
      <c r="M33" s="19"/>
      <c r="N33" s="19"/>
    </row>
    <row r="34" ht="18" customHeight="1" spans="1:14">
      <c r="A34" s="12"/>
      <c r="B34" s="13"/>
      <c r="C34" s="13"/>
      <c r="D34" s="13"/>
      <c r="E34" s="12"/>
      <c r="F34" s="19"/>
      <c r="G34" s="19"/>
      <c r="H34" s="19"/>
      <c r="I34" s="19"/>
      <c r="J34" s="19"/>
      <c r="K34" s="19"/>
      <c r="L34" s="19"/>
      <c r="M34" s="19"/>
      <c r="N34" s="19"/>
    </row>
    <row r="35" ht="18" customHeight="1" spans="1:14">
      <c r="A35" s="12"/>
      <c r="B35" s="13"/>
      <c r="C35" s="13"/>
      <c r="D35" s="13"/>
      <c r="E35" s="12"/>
      <c r="F35" s="19"/>
      <c r="G35" s="19"/>
      <c r="H35" s="19"/>
      <c r="I35" s="19"/>
      <c r="J35" s="19"/>
      <c r="K35" s="19"/>
      <c r="L35" s="19"/>
      <c r="M35" s="19"/>
      <c r="N35" s="19"/>
    </row>
    <row r="36" ht="17.25" customHeight="1" spans="1:14">
      <c r="A36" s="12"/>
      <c r="B36" s="13"/>
      <c r="C36" s="13"/>
      <c r="D36" s="13"/>
      <c r="E36" s="12"/>
      <c r="F36" s="19"/>
      <c r="G36" s="19"/>
      <c r="H36" s="19"/>
      <c r="I36" s="19"/>
      <c r="J36" s="19"/>
      <c r="K36" s="19"/>
      <c r="L36" s="19"/>
      <c r="M36" s="19"/>
      <c r="N36" s="19"/>
    </row>
    <row r="37" ht="18" customHeight="1" spans="1:14">
      <c r="A37" s="12"/>
      <c r="B37" s="13"/>
      <c r="C37" s="13"/>
      <c r="D37" s="13"/>
      <c r="E37" s="12"/>
      <c r="F37" s="19"/>
      <c r="G37" s="19"/>
      <c r="H37" s="19"/>
      <c r="I37" s="19"/>
      <c r="J37" s="19"/>
      <c r="K37" s="19"/>
      <c r="L37" s="19"/>
      <c r="M37" s="19"/>
      <c r="N37" s="19"/>
    </row>
    <row r="38" spans="1:14">
      <c r="A38" s="12"/>
      <c r="B38" s="13"/>
      <c r="C38" s="13"/>
      <c r="D38" s="13"/>
      <c r="E38" s="12"/>
      <c r="F38" s="19"/>
      <c r="G38" s="19"/>
      <c r="H38" s="19"/>
      <c r="I38" s="19"/>
      <c r="J38" s="19"/>
      <c r="K38" s="19"/>
      <c r="L38" s="19"/>
      <c r="M38" s="19"/>
      <c r="N38" s="19"/>
    </row>
    <row r="39" ht="17.25" customHeight="1" spans="1:14">
      <c r="A39" s="12"/>
      <c r="B39" s="13"/>
      <c r="C39" s="13"/>
      <c r="D39" s="13"/>
      <c r="E39" s="12"/>
      <c r="F39" s="19"/>
      <c r="G39" s="19"/>
      <c r="H39" s="19"/>
      <c r="I39" s="19"/>
      <c r="J39" s="19"/>
      <c r="K39" s="19"/>
      <c r="L39" s="19"/>
      <c r="M39" s="19"/>
      <c r="N39" s="19"/>
    </row>
    <row r="40" spans="1:14">
      <c r="A40" s="12"/>
      <c r="B40" s="13"/>
      <c r="C40" s="13"/>
      <c r="D40" s="13"/>
      <c r="E40" s="12"/>
      <c r="F40" s="19"/>
      <c r="G40" s="19"/>
      <c r="H40" s="19"/>
      <c r="I40" s="19"/>
      <c r="J40" s="19"/>
      <c r="K40" s="19"/>
      <c r="L40" s="19"/>
      <c r="M40" s="19"/>
      <c r="N40" s="19"/>
    </row>
    <row r="41" spans="1:14">
      <c r="A41" s="12"/>
      <c r="B41" s="13"/>
      <c r="C41" s="13"/>
      <c r="D41" s="13"/>
      <c r="E41" s="12"/>
      <c r="F41" s="19"/>
      <c r="G41" s="19"/>
      <c r="H41" s="19"/>
      <c r="I41" s="19"/>
      <c r="J41" s="19"/>
      <c r="K41" s="19"/>
      <c r="L41" s="19"/>
      <c r="M41" s="19"/>
      <c r="N41" s="19"/>
    </row>
    <row r="42" spans="1:14">
      <c r="A42" s="12"/>
      <c r="B42" s="13"/>
      <c r="C42" s="13"/>
      <c r="D42" s="13"/>
      <c r="E42" s="12"/>
      <c r="F42" s="19"/>
      <c r="G42" s="19"/>
      <c r="H42" s="19"/>
      <c r="I42" s="19"/>
      <c r="J42" s="19"/>
      <c r="K42" s="19"/>
      <c r="L42" s="19"/>
      <c r="M42" s="19"/>
      <c r="N42" s="19"/>
    </row>
    <row r="43" spans="1:14">
      <c r="A43" s="12"/>
      <c r="B43" s="13"/>
      <c r="C43" s="13"/>
      <c r="D43" s="13"/>
      <c r="E43" s="12"/>
      <c r="F43" s="19"/>
      <c r="G43" s="19"/>
      <c r="H43" s="19"/>
      <c r="I43" s="19"/>
      <c r="J43" s="19"/>
      <c r="K43" s="19"/>
      <c r="L43" s="19"/>
      <c r="M43" s="19"/>
      <c r="N43" s="19"/>
    </row>
    <row r="44" spans="1:14">
      <c r="A44" s="12"/>
      <c r="B44" s="13"/>
      <c r="C44" s="13"/>
      <c r="D44" s="13"/>
      <c r="E44" s="12"/>
      <c r="F44" s="19"/>
      <c r="G44" s="19"/>
      <c r="H44" s="19"/>
      <c r="I44" s="19"/>
      <c r="J44" s="19"/>
      <c r="K44" s="19"/>
      <c r="L44" s="19"/>
      <c r="M44" s="19"/>
      <c r="N44" s="19"/>
    </row>
    <row r="45" spans="1:14">
      <c r="A45" s="12"/>
      <c r="B45" s="13"/>
      <c r="C45" s="13"/>
      <c r="D45" s="13"/>
      <c r="E45" s="12"/>
      <c r="F45" s="19"/>
      <c r="G45" s="19"/>
      <c r="H45" s="19"/>
      <c r="I45" s="19"/>
      <c r="J45" s="19"/>
      <c r="K45" s="19"/>
      <c r="L45" s="19"/>
      <c r="M45" s="19"/>
      <c r="N45" s="19"/>
    </row>
    <row r="46" ht="22.5" spans="1:14">
      <c r="A46" s="5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63"/>
    </row>
    <row r="47" spans="1:14">
      <c r="A47" s="44"/>
      <c r="B47" s="45"/>
      <c r="C47" s="46"/>
      <c r="D47" s="47"/>
      <c r="E47" s="44"/>
      <c r="F47" s="58"/>
      <c r="G47" s="58"/>
      <c r="H47" s="58"/>
      <c r="I47" s="58"/>
      <c r="J47" s="58"/>
      <c r="K47" s="58"/>
      <c r="L47" s="58"/>
      <c r="M47" s="58"/>
      <c r="N47" s="44"/>
    </row>
    <row r="48" spans="1:14">
      <c r="A48" s="44"/>
      <c r="B48" s="48"/>
      <c r="C48" s="49"/>
      <c r="D48" s="50"/>
      <c r="E48" s="44"/>
      <c r="F48" s="59"/>
      <c r="G48" s="59"/>
      <c r="H48" s="59"/>
      <c r="I48" s="60"/>
      <c r="J48" s="59"/>
      <c r="K48" s="59"/>
      <c r="L48" s="59"/>
      <c r="M48" s="59"/>
      <c r="N48" s="44"/>
    </row>
    <row r="49" spans="1:14">
      <c r="A49" s="12"/>
      <c r="B49" s="53"/>
      <c r="C49" s="53"/>
      <c r="D49" s="53"/>
      <c r="E49" s="18"/>
      <c r="F49" s="17"/>
      <c r="G49" s="17"/>
      <c r="H49" s="17"/>
      <c r="I49" s="17"/>
      <c r="J49" s="17"/>
      <c r="K49" s="17"/>
      <c r="L49" s="17"/>
      <c r="M49" s="17"/>
      <c r="N49" s="17"/>
    </row>
    <row r="50" spans="1:14">
      <c r="A50" s="12"/>
      <c r="B50" s="17"/>
      <c r="C50" s="17"/>
      <c r="D50" s="17"/>
      <c r="E50" s="18"/>
      <c r="F50" s="17"/>
      <c r="G50" s="17"/>
      <c r="H50" s="17"/>
      <c r="I50" s="17"/>
      <c r="J50" s="17"/>
      <c r="K50" s="17"/>
      <c r="L50" s="17"/>
      <c r="M50" s="17"/>
      <c r="N50" s="17"/>
    </row>
    <row r="51" spans="1:14">
      <c r="A51" s="12"/>
      <c r="B51" s="53"/>
      <c r="C51" s="53"/>
      <c r="D51" s="53"/>
      <c r="E51" s="18"/>
      <c r="F51" s="17"/>
      <c r="G51" s="17"/>
      <c r="H51" s="17"/>
      <c r="I51" s="17"/>
      <c r="J51" s="17"/>
      <c r="K51" s="17"/>
      <c r="L51" s="17"/>
      <c r="M51" s="17"/>
      <c r="N51" s="17"/>
    </row>
    <row r="52" spans="1:14">
      <c r="A52" s="12"/>
      <c r="B52" s="17"/>
      <c r="C52" s="17"/>
      <c r="D52" s="17"/>
      <c r="E52" s="18"/>
      <c r="F52" s="17"/>
      <c r="G52" s="17"/>
      <c r="H52" s="17"/>
      <c r="I52" s="17"/>
      <c r="J52" s="17"/>
      <c r="K52" s="17"/>
      <c r="L52" s="17"/>
      <c r="M52" s="17"/>
      <c r="N52" s="17"/>
    </row>
    <row r="53" spans="1:14">
      <c r="A53" s="12"/>
      <c r="B53" s="54"/>
      <c r="C53" s="55"/>
      <c r="D53" s="55"/>
      <c r="E53" s="12"/>
      <c r="F53" s="17"/>
      <c r="G53" s="17"/>
      <c r="H53" s="17"/>
      <c r="I53" s="17"/>
      <c r="J53" s="17"/>
      <c r="K53" s="17"/>
      <c r="L53" s="17"/>
      <c r="M53" s="17"/>
      <c r="N53" s="17"/>
    </row>
    <row r="54" s="35" customFormat="1" ht="21.95" customHeight="1" spans="1:14">
      <c r="A54" s="1"/>
      <c r="B54" s="2"/>
      <c r="C54" s="24"/>
      <c r="D54" s="24"/>
      <c r="E54" s="24"/>
      <c r="F54" s="2"/>
      <c r="G54" s="2"/>
      <c r="H54" s="2"/>
      <c r="I54" s="2"/>
      <c r="J54" s="2"/>
      <c r="K54" s="2"/>
      <c r="L54" s="2"/>
      <c r="M54" s="2"/>
      <c r="N54" s="2"/>
    </row>
    <row r="55" ht="25.5" spans="1:14">
      <c r="A55" s="39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61"/>
    </row>
    <row r="56" ht="25.5" spans="1:14">
      <c r="A56" s="41" t="s">
        <v>1568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62"/>
    </row>
    <row r="57" spans="1:14">
      <c r="A57" s="56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64"/>
    </row>
    <row r="58" ht="24" spans="1:14">
      <c r="A58" s="57" t="str">
        <f>'ATT-COSC-R-14-3'!A54</f>
        <v>COURSE TITLE: Linear Algebra       COURSE NO: Math 2022             SEC-3                           INSTRUCTOR: </v>
      </c>
      <c r="B58" s="57"/>
      <c r="C58" s="57"/>
      <c r="D58" s="57"/>
      <c r="E58" s="57"/>
      <c r="F58" s="57"/>
      <c r="G58" s="57"/>
      <c r="H58" s="57"/>
      <c r="I58" s="57"/>
      <c r="J58" s="57" t="s">
        <v>1205</v>
      </c>
      <c r="K58" s="57"/>
      <c r="L58" s="57"/>
      <c r="M58" s="57"/>
      <c r="N58" s="57"/>
    </row>
    <row r="59" spans="1:14">
      <c r="A59" s="44" t="s">
        <v>5</v>
      </c>
      <c r="B59" s="45" t="s">
        <v>6</v>
      </c>
      <c r="C59" s="46"/>
      <c r="D59" s="47"/>
      <c r="E59" s="44" t="s">
        <v>9</v>
      </c>
      <c r="F59" s="58"/>
      <c r="G59" s="58"/>
      <c r="H59" s="58" t="s">
        <v>155</v>
      </c>
      <c r="I59" s="58"/>
      <c r="J59" s="58" t="s">
        <v>156</v>
      </c>
      <c r="K59" s="58" t="s">
        <v>157</v>
      </c>
      <c r="L59" s="58" t="s">
        <v>158</v>
      </c>
      <c r="M59" s="58" t="s">
        <v>157</v>
      </c>
      <c r="N59" s="44" t="s">
        <v>159</v>
      </c>
    </row>
    <row r="60" spans="1:14">
      <c r="A60" s="44"/>
      <c r="B60" s="48"/>
      <c r="C60" s="49"/>
      <c r="D60" s="50"/>
      <c r="E60" s="44"/>
      <c r="F60" s="59">
        <v>0.05</v>
      </c>
      <c r="G60" s="59">
        <v>0.15</v>
      </c>
      <c r="H60" s="59" t="s">
        <v>1207</v>
      </c>
      <c r="I60" s="60" t="s">
        <v>1208</v>
      </c>
      <c r="J60" s="59">
        <v>0.05</v>
      </c>
      <c r="K60" s="59">
        <v>0.5</v>
      </c>
      <c r="L60" s="59">
        <v>0.5</v>
      </c>
      <c r="M60" s="59">
        <v>1</v>
      </c>
      <c r="N60" s="44"/>
    </row>
    <row r="61" spans="1:14">
      <c r="A61" s="12">
        <f>'ATT-COSC-R-14-3'!A56</f>
        <v>1</v>
      </c>
      <c r="B61" s="13"/>
      <c r="C61" s="13"/>
      <c r="D61" s="13"/>
      <c r="E61" s="12" t="str">
        <f>'ATT-COSC-R-14-3'!E56</f>
        <v>04597/14</v>
      </c>
      <c r="F61" s="19">
        <v>5</v>
      </c>
      <c r="G61" s="19"/>
      <c r="H61" s="19">
        <v>10</v>
      </c>
      <c r="I61" s="19">
        <v>14</v>
      </c>
      <c r="J61" s="19">
        <v>4</v>
      </c>
      <c r="K61" s="19">
        <v>24</v>
      </c>
      <c r="L61" s="19">
        <v>7.5</v>
      </c>
      <c r="M61" s="19">
        <v>31.5</v>
      </c>
      <c r="N61" s="19"/>
    </row>
    <row r="62" spans="1:14">
      <c r="A62" s="12">
        <f>'ATT-COSC-R-14-3'!A57</f>
        <v>2</v>
      </c>
      <c r="B62" s="13"/>
      <c r="C62" s="13"/>
      <c r="D62" s="13"/>
      <c r="E62" s="12" t="str">
        <f>'ATT-COSC-R-14-3'!E57</f>
        <v>04599/14</v>
      </c>
      <c r="F62" s="19">
        <v>5</v>
      </c>
      <c r="G62" s="19">
        <v>5</v>
      </c>
      <c r="H62" s="19">
        <v>8</v>
      </c>
      <c r="I62" s="19"/>
      <c r="J62" s="19">
        <v>4</v>
      </c>
      <c r="K62" s="19">
        <f>SUM(F62:J62)</f>
        <v>22</v>
      </c>
      <c r="L62" s="19">
        <v>7.5</v>
      </c>
      <c r="M62" s="19">
        <f t="shared" ref="M62" si="0">SUM(K62:L62)</f>
        <v>29.5</v>
      </c>
      <c r="N62" s="19"/>
    </row>
    <row r="63" spans="1:14">
      <c r="A63" s="12">
        <f>'ATT-COSC-R-14-3'!A58</f>
        <v>3</v>
      </c>
      <c r="B63" s="13"/>
      <c r="C63" s="13"/>
      <c r="D63" s="13"/>
      <c r="E63" s="12" t="str">
        <f>'ATT-COSC-R-14-3'!E58</f>
        <v>04584/14</v>
      </c>
      <c r="F63" s="19">
        <v>5</v>
      </c>
      <c r="G63" s="19">
        <v>8</v>
      </c>
      <c r="H63" s="19">
        <v>6</v>
      </c>
      <c r="I63" s="19">
        <v>13.5</v>
      </c>
      <c r="J63" s="19">
        <v>5</v>
      </c>
      <c r="K63" s="19">
        <v>27.5</v>
      </c>
      <c r="L63" s="19">
        <v>12.5</v>
      </c>
      <c r="M63" s="19">
        <v>40</v>
      </c>
      <c r="N63" s="19"/>
    </row>
    <row r="64" spans="1:14">
      <c r="A64" s="12">
        <f>'ATT-COSC-R-14-3'!A59</f>
        <v>4</v>
      </c>
      <c r="B64" s="13"/>
      <c r="C64" s="13"/>
      <c r="D64" s="13"/>
      <c r="E64" s="12" t="str">
        <f>'ATT-COSC-R-14-3'!E59</f>
        <v>04590/14</v>
      </c>
      <c r="F64" s="19">
        <v>5</v>
      </c>
      <c r="G64" s="19">
        <v>4</v>
      </c>
      <c r="H64" s="19">
        <v>8</v>
      </c>
      <c r="I64" s="19">
        <v>14</v>
      </c>
      <c r="J64" s="19">
        <v>3</v>
      </c>
      <c r="K64" s="19">
        <v>26</v>
      </c>
      <c r="L64" s="19">
        <v>12.5</v>
      </c>
      <c r="M64" s="19">
        <v>38.5</v>
      </c>
      <c r="N64" s="19"/>
    </row>
    <row r="65" s="36" customFormat="1" ht="23.25" spans="1:14">
      <c r="A65" s="12">
        <f>'ATT-COSC-R-14-3'!A60</f>
        <v>5</v>
      </c>
      <c r="B65" s="13"/>
      <c r="C65" s="13"/>
      <c r="D65" s="13"/>
      <c r="E65" s="12" t="str">
        <f>'ATT-COSC-R-14-3'!E60</f>
        <v>04605/14</v>
      </c>
      <c r="F65" s="19">
        <v>5</v>
      </c>
      <c r="G65" s="19"/>
      <c r="H65" s="19">
        <v>8</v>
      </c>
      <c r="I65" s="19">
        <v>15</v>
      </c>
      <c r="J65" s="19">
        <v>5</v>
      </c>
      <c r="K65" s="19">
        <v>23</v>
      </c>
      <c r="L65" s="19">
        <v>18</v>
      </c>
      <c r="M65" s="19">
        <v>41</v>
      </c>
      <c r="N65" s="19"/>
    </row>
    <row r="66" ht="17.25" customHeight="1" spans="1:14">
      <c r="A66" s="12">
        <f>'ATT-COSC-R-14-3'!A61</f>
        <v>6</v>
      </c>
      <c r="B66" s="13"/>
      <c r="C66" s="13"/>
      <c r="D66" s="13"/>
      <c r="E66" s="12" t="str">
        <f>'ATT-COSC-R-14-3'!E61</f>
        <v>04633/14</v>
      </c>
      <c r="F66" s="19">
        <v>0</v>
      </c>
      <c r="G66" s="19">
        <v>3</v>
      </c>
      <c r="H66" s="19">
        <v>0</v>
      </c>
      <c r="I66" s="19">
        <v>14</v>
      </c>
      <c r="J66" s="19">
        <v>4</v>
      </c>
      <c r="K66" s="19">
        <v>17</v>
      </c>
      <c r="L66" s="19">
        <v>12.5</v>
      </c>
      <c r="M66" s="19">
        <v>29.5</v>
      </c>
      <c r="N66" s="19"/>
    </row>
    <row r="67" spans="1:14">
      <c r="A67" s="12">
        <f>'ATT-COSC-R-14-3'!A62</f>
        <v>7</v>
      </c>
      <c r="B67" s="13"/>
      <c r="C67" s="13"/>
      <c r="D67" s="13"/>
      <c r="E67" s="12" t="str">
        <f>'ATT-COSC-R-14-3'!E62</f>
        <v>04627/14</v>
      </c>
      <c r="F67" s="19">
        <v>5</v>
      </c>
      <c r="G67" s="19">
        <v>9</v>
      </c>
      <c r="H67" s="19">
        <v>8</v>
      </c>
      <c r="I67" s="19">
        <v>13.5</v>
      </c>
      <c r="J67" s="19">
        <v>4</v>
      </c>
      <c r="K67" s="19">
        <v>30.5</v>
      </c>
      <c r="L67" s="19">
        <v>23</v>
      </c>
      <c r="M67" s="19">
        <v>53.5</v>
      </c>
      <c r="N67" s="19"/>
    </row>
    <row r="68" spans="1:14">
      <c r="A68" s="12">
        <f>'ATT-COSC-R-14-3'!A63</f>
        <v>8</v>
      </c>
      <c r="B68" s="13"/>
      <c r="C68" s="13"/>
      <c r="D68" s="13"/>
      <c r="E68" s="12" t="str">
        <f>'ATT-COSC-R-14-3'!E63</f>
        <v>04587/14</v>
      </c>
      <c r="F68" s="19">
        <v>0</v>
      </c>
      <c r="G68" s="19"/>
      <c r="H68" s="19">
        <v>0</v>
      </c>
      <c r="I68" s="19">
        <v>14</v>
      </c>
      <c r="J68" s="19">
        <v>2</v>
      </c>
      <c r="K68" s="19">
        <v>14</v>
      </c>
      <c r="L68" s="19">
        <v>5</v>
      </c>
      <c r="M68" s="19">
        <v>19</v>
      </c>
      <c r="N68" s="19"/>
    </row>
    <row r="69" ht="17.25" customHeight="1" spans="1:14">
      <c r="A69" s="12">
        <f>'ATT-COSC-R-14-3'!A64</f>
        <v>9</v>
      </c>
      <c r="B69" s="13"/>
      <c r="C69" s="13"/>
      <c r="D69" s="13"/>
      <c r="E69" s="12" t="str">
        <f>'ATT-COSC-R-14-3'!E64</f>
        <v>04586/14</v>
      </c>
      <c r="F69" s="19">
        <v>5</v>
      </c>
      <c r="G69" s="19">
        <v>5</v>
      </c>
      <c r="H69" s="19">
        <v>9</v>
      </c>
      <c r="I69" s="19">
        <v>13.5</v>
      </c>
      <c r="J69" s="19">
        <v>5</v>
      </c>
      <c r="K69" s="19">
        <v>27.5</v>
      </c>
      <c r="L69" s="19">
        <v>15</v>
      </c>
      <c r="M69" s="19">
        <v>42.5</v>
      </c>
      <c r="N69" s="19"/>
    </row>
    <row r="70" ht="17.25" customHeight="1" spans="1:14">
      <c r="A70" s="12">
        <f>'ATT-COSC-R-14-3'!A65</f>
        <v>10</v>
      </c>
      <c r="B70" s="13"/>
      <c r="C70" s="13"/>
      <c r="D70" s="13"/>
      <c r="E70" s="12" t="str">
        <f>'ATT-COSC-R-14-3'!E65</f>
        <v>04606/14</v>
      </c>
      <c r="F70" s="19">
        <v>0</v>
      </c>
      <c r="G70" s="19">
        <v>16.5</v>
      </c>
      <c r="H70" s="19">
        <v>9</v>
      </c>
      <c r="I70" s="19">
        <v>15</v>
      </c>
      <c r="J70" s="19">
        <v>5</v>
      </c>
      <c r="K70" s="19">
        <v>40.5</v>
      </c>
      <c r="L70" s="19">
        <v>40</v>
      </c>
      <c r="M70" s="19">
        <v>80.5</v>
      </c>
      <c r="N70" s="19"/>
    </row>
    <row r="71" spans="1:14">
      <c r="A71" s="12">
        <f>'ATT-COSC-R-14-3'!A66</f>
        <v>11</v>
      </c>
      <c r="B71" s="13"/>
      <c r="C71" s="13"/>
      <c r="D71" s="13"/>
      <c r="E71" s="12" t="str">
        <f>'ATT-COSC-R-14-3'!E66</f>
        <v>04593/14</v>
      </c>
      <c r="F71" s="19">
        <v>0</v>
      </c>
      <c r="G71" s="19">
        <v>4</v>
      </c>
      <c r="H71" s="19">
        <v>9</v>
      </c>
      <c r="I71" s="19"/>
      <c r="J71" s="19">
        <v>4</v>
      </c>
      <c r="K71" s="19">
        <v>13</v>
      </c>
      <c r="L71" s="19">
        <v>5</v>
      </c>
      <c r="M71" s="19">
        <v>18</v>
      </c>
      <c r="N71" s="19"/>
    </row>
    <row r="72" spans="1:14">
      <c r="A72" s="12">
        <f>'ATT-COSC-R-14-3'!A67</f>
        <v>12</v>
      </c>
      <c r="B72" s="13"/>
      <c r="C72" s="13"/>
      <c r="D72" s="13"/>
      <c r="E72" s="12" t="str">
        <f>'ATT-COSC-R-14-3'!E67</f>
        <v>04629/14</v>
      </c>
      <c r="F72" s="19">
        <v>0</v>
      </c>
      <c r="G72" s="19">
        <v>13</v>
      </c>
      <c r="H72" s="19">
        <v>9.5</v>
      </c>
      <c r="I72" s="19"/>
      <c r="J72" s="19">
        <v>5</v>
      </c>
      <c r="K72" s="19">
        <v>22.5</v>
      </c>
      <c r="L72" s="19"/>
      <c r="M72" s="19">
        <v>22.5</v>
      </c>
      <c r="N72" s="19" t="s">
        <v>1209</v>
      </c>
    </row>
    <row r="73" spans="1:14">
      <c r="A73" s="12">
        <f>'ATT-COSC-R-14-3'!A68</f>
        <v>13</v>
      </c>
      <c r="B73" s="13"/>
      <c r="C73" s="13"/>
      <c r="D73" s="13"/>
      <c r="E73" s="12" t="str">
        <f>'ATT-COSC-R-14-3'!E68</f>
        <v>04589/14</v>
      </c>
      <c r="F73" s="19">
        <v>0</v>
      </c>
      <c r="G73" s="19">
        <v>8</v>
      </c>
      <c r="H73" s="19">
        <v>9</v>
      </c>
      <c r="I73" s="19">
        <v>14</v>
      </c>
      <c r="J73" s="19">
        <v>5</v>
      </c>
      <c r="K73" s="19">
        <v>31</v>
      </c>
      <c r="L73" s="19">
        <v>7.5</v>
      </c>
      <c r="M73" s="19">
        <v>38.5</v>
      </c>
      <c r="N73" s="19"/>
    </row>
    <row r="74" spans="1:14">
      <c r="A74" s="12">
        <f>'ATT-COSC-R-14-3'!A69</f>
        <v>14</v>
      </c>
      <c r="B74" s="13"/>
      <c r="C74" s="13"/>
      <c r="D74" s="13"/>
      <c r="E74" s="12" t="str">
        <f>'ATT-COSC-R-14-3'!E69</f>
        <v>04595/14</v>
      </c>
      <c r="F74" s="19">
        <v>5</v>
      </c>
      <c r="G74" s="19">
        <v>8</v>
      </c>
      <c r="H74" s="19">
        <v>10</v>
      </c>
      <c r="I74" s="19">
        <v>15</v>
      </c>
      <c r="J74" s="19">
        <v>5</v>
      </c>
      <c r="K74" s="19">
        <v>33</v>
      </c>
      <c r="L74" s="19">
        <v>19.5</v>
      </c>
      <c r="M74" s="19">
        <v>52.5</v>
      </c>
      <c r="N74" s="19"/>
    </row>
    <row r="75" spans="1:14">
      <c r="A75" s="12">
        <f>'ATT-COSC-R-14-3'!A70</f>
        <v>15</v>
      </c>
      <c r="B75" s="13"/>
      <c r="C75" s="13"/>
      <c r="D75" s="13"/>
      <c r="E75" s="12" t="str">
        <f>'ATT-COSC-R-14-3'!E70</f>
        <v>04581/14</v>
      </c>
      <c r="F75" s="19">
        <v>5</v>
      </c>
      <c r="G75" s="19">
        <v>3</v>
      </c>
      <c r="H75" s="19">
        <v>8</v>
      </c>
      <c r="I75" s="19">
        <v>15</v>
      </c>
      <c r="J75" s="19">
        <v>5</v>
      </c>
      <c r="K75" s="19">
        <v>26</v>
      </c>
      <c r="L75" s="19">
        <v>6</v>
      </c>
      <c r="M75" s="19">
        <v>32</v>
      </c>
      <c r="N75" s="19"/>
    </row>
    <row r="76" spans="1:14">
      <c r="A76" s="12">
        <f>'ATT-COSC-R-14-3'!A71</f>
        <v>16</v>
      </c>
      <c r="B76" s="13"/>
      <c r="C76" s="13"/>
      <c r="D76" s="13"/>
      <c r="E76" s="12" t="str">
        <f>'ATT-COSC-R-14-3'!E71</f>
        <v>04583/14</v>
      </c>
      <c r="F76" s="19">
        <v>0</v>
      </c>
      <c r="G76" s="19">
        <v>9</v>
      </c>
      <c r="H76" s="19">
        <v>9</v>
      </c>
      <c r="I76" s="19">
        <v>15</v>
      </c>
      <c r="J76" s="19">
        <v>5</v>
      </c>
      <c r="K76" s="19">
        <v>33</v>
      </c>
      <c r="L76" s="19">
        <v>24</v>
      </c>
      <c r="M76" s="19">
        <v>57</v>
      </c>
      <c r="N76" s="19"/>
    </row>
    <row r="77" spans="1:14">
      <c r="A77" s="12">
        <f>'ATT-COSC-R-14-3'!A72</f>
        <v>17</v>
      </c>
      <c r="B77" s="13"/>
      <c r="C77" s="13"/>
      <c r="D77" s="13"/>
      <c r="E77" s="12" t="str">
        <f>'ATT-COSC-R-14-3'!E72</f>
        <v>04534/14</v>
      </c>
      <c r="F77" s="19">
        <v>0</v>
      </c>
      <c r="G77" s="19">
        <v>7</v>
      </c>
      <c r="H77" s="19">
        <v>9</v>
      </c>
      <c r="I77" s="19">
        <v>14</v>
      </c>
      <c r="J77" s="19">
        <v>4</v>
      </c>
      <c r="K77" s="19">
        <v>30</v>
      </c>
      <c r="L77" s="19">
        <v>10</v>
      </c>
      <c r="M77" s="19">
        <v>40</v>
      </c>
      <c r="N77" s="19"/>
    </row>
    <row r="78" spans="1:14">
      <c r="A78" s="12">
        <f>'ATT-COSC-R-14-3'!A73</f>
        <v>18</v>
      </c>
      <c r="B78" s="13"/>
      <c r="C78" s="13"/>
      <c r="D78" s="13"/>
      <c r="E78" s="12" t="str">
        <f>'ATT-COSC-R-14-3'!E73</f>
        <v>04626/14</v>
      </c>
      <c r="F78" s="19">
        <v>0</v>
      </c>
      <c r="G78" s="19">
        <v>5</v>
      </c>
      <c r="H78" s="19">
        <v>8</v>
      </c>
      <c r="I78" s="19">
        <v>13.5</v>
      </c>
      <c r="J78" s="19">
        <v>3</v>
      </c>
      <c r="K78" s="19">
        <v>26.5</v>
      </c>
      <c r="L78" s="19">
        <v>7.5</v>
      </c>
      <c r="M78" s="19">
        <v>34</v>
      </c>
      <c r="N78" s="19"/>
    </row>
    <row r="79" spans="1:14">
      <c r="A79" s="12">
        <f>'ATT-COSC-R-14-3'!A74</f>
        <v>19</v>
      </c>
      <c r="B79" s="13"/>
      <c r="C79" s="13"/>
      <c r="D79" s="13"/>
      <c r="E79" s="12" t="str">
        <f>'ATT-COSC-R-14-3'!E74</f>
        <v>04608/14</v>
      </c>
      <c r="F79" s="19">
        <v>5</v>
      </c>
      <c r="G79" s="19">
        <v>5.5</v>
      </c>
      <c r="H79" s="19">
        <v>9</v>
      </c>
      <c r="I79" s="19">
        <v>13</v>
      </c>
      <c r="J79" s="19">
        <v>5</v>
      </c>
      <c r="K79" s="19">
        <v>27.5</v>
      </c>
      <c r="L79" s="19">
        <v>10.5</v>
      </c>
      <c r="M79" s="19">
        <v>38</v>
      </c>
      <c r="N79" s="19"/>
    </row>
    <row r="80" spans="1:14">
      <c r="A80" s="12">
        <f>'ATT-COSC-R-14-3'!A75</f>
        <v>20</v>
      </c>
      <c r="B80" s="13"/>
      <c r="C80" s="13"/>
      <c r="D80" s="13"/>
      <c r="E80" s="12" t="str">
        <f>'ATT-COSC-R-14-3'!E75</f>
        <v>04612/14</v>
      </c>
      <c r="F80" s="19">
        <v>5</v>
      </c>
      <c r="G80" s="19">
        <v>13</v>
      </c>
      <c r="H80" s="19">
        <v>10</v>
      </c>
      <c r="I80" s="19">
        <v>14</v>
      </c>
      <c r="J80" s="19">
        <v>4</v>
      </c>
      <c r="K80" s="19">
        <v>37</v>
      </c>
      <c r="L80" s="19">
        <v>10</v>
      </c>
      <c r="M80" s="19">
        <v>47</v>
      </c>
      <c r="N80" s="19"/>
    </row>
    <row r="81" spans="1:14">
      <c r="A81" s="12">
        <f>'ATT-COSC-R-14-3'!A76</f>
        <v>21</v>
      </c>
      <c r="B81" s="13"/>
      <c r="C81" s="13"/>
      <c r="D81" s="13"/>
      <c r="E81" s="12" t="str">
        <f>'ATT-COSC-R-14-3'!E76</f>
        <v>04625/14</v>
      </c>
      <c r="F81" s="19">
        <v>5</v>
      </c>
      <c r="G81" s="19">
        <v>19.5</v>
      </c>
      <c r="H81" s="19">
        <v>10</v>
      </c>
      <c r="I81" s="19">
        <v>15</v>
      </c>
      <c r="J81" s="19">
        <v>5</v>
      </c>
      <c r="K81" s="19">
        <v>44.5</v>
      </c>
      <c r="L81" s="19">
        <v>45</v>
      </c>
      <c r="M81" s="19">
        <v>89.5</v>
      </c>
      <c r="N81" s="19"/>
    </row>
    <row r="82" spans="1:14">
      <c r="A82" s="12">
        <f>'ATT-COSC-R-14-3'!A77</f>
        <v>22</v>
      </c>
      <c r="B82" s="13"/>
      <c r="C82" s="13"/>
      <c r="D82" s="13"/>
      <c r="E82" s="12" t="str">
        <f>'ATT-COSC-R-14-3'!E77</f>
        <v>04603/14</v>
      </c>
      <c r="F82" s="19">
        <v>0</v>
      </c>
      <c r="G82" s="19">
        <v>5</v>
      </c>
      <c r="H82" s="19">
        <v>9</v>
      </c>
      <c r="I82" s="19">
        <v>13.5</v>
      </c>
      <c r="J82" s="19">
        <v>5</v>
      </c>
      <c r="K82" s="19">
        <v>27.5</v>
      </c>
      <c r="L82" s="19">
        <v>10</v>
      </c>
      <c r="M82" s="19">
        <v>37.5</v>
      </c>
      <c r="N82" s="19"/>
    </row>
    <row r="83" spans="1:14">
      <c r="A83" s="12">
        <f>'ATT-COSC-R-14-3'!A78</f>
        <v>23</v>
      </c>
      <c r="B83" s="13"/>
      <c r="C83" s="13"/>
      <c r="D83" s="13"/>
      <c r="E83" s="12" t="str">
        <f>'ATT-COSC-R-14-3'!E78</f>
        <v>05107/14</v>
      </c>
      <c r="F83" s="19">
        <v>5</v>
      </c>
      <c r="G83" s="19">
        <v>3</v>
      </c>
      <c r="H83" s="19">
        <v>9</v>
      </c>
      <c r="I83" s="19">
        <v>13</v>
      </c>
      <c r="J83" s="19">
        <v>5</v>
      </c>
      <c r="K83" s="19">
        <v>25</v>
      </c>
      <c r="L83" s="19">
        <v>10</v>
      </c>
      <c r="M83" s="19">
        <v>35</v>
      </c>
      <c r="N83" s="19"/>
    </row>
    <row r="84" spans="1:14">
      <c r="A84" s="12">
        <f>'ATT-COSC-R-14-3'!A79</f>
        <v>24</v>
      </c>
      <c r="B84" s="13"/>
      <c r="C84" s="13"/>
      <c r="D84" s="13"/>
      <c r="E84" s="12" t="str">
        <f>'ATT-COSC-R-14-3'!E79</f>
        <v>04594/14</v>
      </c>
      <c r="F84" s="19">
        <v>0</v>
      </c>
      <c r="G84" s="19">
        <v>8</v>
      </c>
      <c r="H84" s="19">
        <v>9</v>
      </c>
      <c r="I84" s="19">
        <v>13.5</v>
      </c>
      <c r="J84" s="19">
        <v>5</v>
      </c>
      <c r="K84" s="19">
        <v>30.5</v>
      </c>
      <c r="L84" s="19">
        <v>19.5</v>
      </c>
      <c r="M84" s="19">
        <v>50</v>
      </c>
      <c r="N84" s="19"/>
    </row>
    <row r="85" ht="18" customHeight="1" spans="1:14">
      <c r="A85" s="12">
        <f>'ATT-COSC-R-14-3'!A80</f>
        <v>25</v>
      </c>
      <c r="B85" s="13"/>
      <c r="C85" s="13"/>
      <c r="D85" s="13"/>
      <c r="E85" s="12" t="str">
        <f>'ATT-COSC-R-14-3'!E80</f>
        <v>04634/14</v>
      </c>
      <c r="F85" s="19">
        <v>5</v>
      </c>
      <c r="G85" s="19">
        <v>6</v>
      </c>
      <c r="H85" s="19">
        <v>10</v>
      </c>
      <c r="I85" s="19">
        <v>13.5</v>
      </c>
      <c r="J85" s="19">
        <v>4</v>
      </c>
      <c r="K85" s="19">
        <v>29.5</v>
      </c>
      <c r="L85" s="19">
        <v>10</v>
      </c>
      <c r="M85" s="19">
        <v>39.5</v>
      </c>
      <c r="N85" s="19"/>
    </row>
    <row r="86" ht="18" customHeight="1" spans="1:14">
      <c r="A86" s="12">
        <f>'ATT-COSC-R-14-3'!A81</f>
        <v>26</v>
      </c>
      <c r="B86" s="13"/>
      <c r="C86" s="13"/>
      <c r="D86" s="13"/>
      <c r="E86" s="12" t="str">
        <f>'ATT-COSC-R-14-3'!E81</f>
        <v>04601/14</v>
      </c>
      <c r="F86" s="19">
        <v>5</v>
      </c>
      <c r="G86" s="19">
        <v>10</v>
      </c>
      <c r="H86" s="19">
        <v>9</v>
      </c>
      <c r="I86" s="19">
        <v>15</v>
      </c>
      <c r="J86" s="19">
        <v>5</v>
      </c>
      <c r="K86" s="19">
        <v>34</v>
      </c>
      <c r="L86" s="19">
        <v>22</v>
      </c>
      <c r="M86" s="19">
        <v>56</v>
      </c>
      <c r="N86" s="19"/>
    </row>
    <row r="87" ht="18" customHeight="1" spans="1:14">
      <c r="A87" s="12">
        <f>'ATT-COSC-R-14-3'!A82</f>
        <v>27</v>
      </c>
      <c r="B87" s="13"/>
      <c r="C87" s="13"/>
      <c r="D87" s="13"/>
      <c r="E87" s="12" t="str">
        <f>'ATT-COSC-R-14-3'!E82</f>
        <v>04585/14</v>
      </c>
      <c r="F87" s="19">
        <v>0</v>
      </c>
      <c r="G87" s="19">
        <v>13</v>
      </c>
      <c r="H87" s="19">
        <v>9.5</v>
      </c>
      <c r="I87" s="19">
        <v>13</v>
      </c>
      <c r="J87" s="19">
        <v>4</v>
      </c>
      <c r="K87" s="19">
        <v>35.5</v>
      </c>
      <c r="L87" s="19">
        <v>7.5</v>
      </c>
      <c r="M87" s="19">
        <v>43</v>
      </c>
      <c r="N87" s="19"/>
    </row>
    <row r="88" ht="17.25" customHeight="1" spans="1:14">
      <c r="A88" s="12">
        <f>'ATT-COSC-R-14-3'!A83</f>
        <v>28</v>
      </c>
      <c r="B88" s="13"/>
      <c r="C88" s="13"/>
      <c r="D88" s="13"/>
      <c r="E88" s="12" t="str">
        <f>'ATT-COSC-R-14-3'!E83</f>
        <v>04582/14</v>
      </c>
      <c r="F88" s="19">
        <v>5</v>
      </c>
      <c r="G88" s="19">
        <v>14.5</v>
      </c>
      <c r="H88" s="19">
        <v>10</v>
      </c>
      <c r="I88" s="19">
        <v>15</v>
      </c>
      <c r="J88" s="19">
        <v>5</v>
      </c>
      <c r="K88" s="19">
        <v>39.5</v>
      </c>
      <c r="L88" s="19">
        <v>33</v>
      </c>
      <c r="M88" s="19">
        <v>72.5</v>
      </c>
      <c r="N88" s="19"/>
    </row>
    <row r="89" ht="18" customHeight="1" spans="1:14">
      <c r="A89" s="12">
        <f>'ATT-COSC-R-14-3'!A84</f>
        <v>29</v>
      </c>
      <c r="B89" s="13"/>
      <c r="C89" s="13"/>
      <c r="D89" s="13"/>
      <c r="E89" s="12" t="str">
        <f>'ATT-COSC-R-14-3'!E84</f>
        <v>04609/14</v>
      </c>
      <c r="F89" s="19">
        <v>5</v>
      </c>
      <c r="G89" s="19">
        <v>10</v>
      </c>
      <c r="H89" s="19">
        <v>10</v>
      </c>
      <c r="I89" s="19">
        <v>15</v>
      </c>
      <c r="J89" s="19">
        <v>5</v>
      </c>
      <c r="K89" s="19">
        <v>35</v>
      </c>
      <c r="L89" s="19">
        <v>26.5</v>
      </c>
      <c r="M89" s="19">
        <v>61.5</v>
      </c>
      <c r="N89" s="19"/>
    </row>
    <row r="90" spans="1:14">
      <c r="A90" s="12">
        <f>'ATT-COSC-R-14-3'!A85</f>
        <v>30</v>
      </c>
      <c r="B90" s="13"/>
      <c r="C90" s="13"/>
      <c r="D90" s="13"/>
      <c r="E90" s="12" t="str">
        <f>'ATT-COSC-R-14-3'!E85</f>
        <v>04620/14</v>
      </c>
      <c r="F90" s="19">
        <v>5</v>
      </c>
      <c r="G90" s="19">
        <v>7</v>
      </c>
      <c r="H90" s="19">
        <v>8</v>
      </c>
      <c r="I90" s="19">
        <v>14</v>
      </c>
      <c r="J90" s="19">
        <v>4</v>
      </c>
      <c r="K90" s="19">
        <v>29</v>
      </c>
      <c r="L90" s="19">
        <v>10</v>
      </c>
      <c r="M90" s="19">
        <v>39</v>
      </c>
      <c r="N90" s="19"/>
    </row>
    <row r="91" ht="17.25" customHeight="1" spans="1:14">
      <c r="A91" s="12">
        <f>'ATT-COSC-R-14-3'!A86</f>
        <v>31</v>
      </c>
      <c r="B91" s="13"/>
      <c r="C91" s="13"/>
      <c r="D91" s="13"/>
      <c r="E91" s="12" t="str">
        <f>'ATT-COSC-R-14-3'!E86</f>
        <v>04588/14</v>
      </c>
      <c r="F91" s="19">
        <v>5</v>
      </c>
      <c r="G91" s="19">
        <v>8</v>
      </c>
      <c r="H91" s="19">
        <v>8</v>
      </c>
      <c r="I91" s="19">
        <v>14</v>
      </c>
      <c r="J91" s="19">
        <v>5</v>
      </c>
      <c r="K91" s="19">
        <v>30</v>
      </c>
      <c r="L91" s="19">
        <v>23</v>
      </c>
      <c r="M91" s="19">
        <v>53</v>
      </c>
      <c r="N91" s="19"/>
    </row>
    <row r="92" spans="1:14">
      <c r="A92" s="12">
        <f>'ATT-COSC-R-14-3'!A87</f>
        <v>32</v>
      </c>
      <c r="B92" s="13"/>
      <c r="C92" s="13"/>
      <c r="D92" s="13"/>
      <c r="E92" s="12" t="str">
        <f>'ATT-COSC-R-14-3'!E87</f>
        <v>04615/14</v>
      </c>
      <c r="F92" s="19">
        <v>5</v>
      </c>
      <c r="G92" s="19">
        <v>4</v>
      </c>
      <c r="H92" s="19">
        <v>9</v>
      </c>
      <c r="I92" s="19">
        <v>13.5</v>
      </c>
      <c r="J92" s="19">
        <v>5</v>
      </c>
      <c r="K92" s="19">
        <v>26.5</v>
      </c>
      <c r="L92" s="19">
        <v>12.5</v>
      </c>
      <c r="M92" s="19">
        <v>39</v>
      </c>
      <c r="N92" s="19"/>
    </row>
    <row r="93" spans="1:14">
      <c r="A93" s="12">
        <f>'ATT-COSC-R-14-3'!A88</f>
        <v>33</v>
      </c>
      <c r="B93" s="13"/>
      <c r="C93" s="13"/>
      <c r="D93" s="13"/>
      <c r="E93" s="12" t="str">
        <f>'ATT-COSC-R-14-3'!E88</f>
        <v>04610/14</v>
      </c>
      <c r="F93" s="19">
        <v>5</v>
      </c>
      <c r="G93" s="19">
        <v>9</v>
      </c>
      <c r="H93" s="19">
        <v>9</v>
      </c>
      <c r="I93" s="19">
        <v>15</v>
      </c>
      <c r="J93" s="19">
        <v>5</v>
      </c>
      <c r="K93" s="19">
        <v>33</v>
      </c>
      <c r="L93" s="19">
        <v>7</v>
      </c>
      <c r="M93" s="19">
        <v>40</v>
      </c>
      <c r="N93" s="19"/>
    </row>
    <row r="94" spans="1:14">
      <c r="A94" s="12">
        <f>'ATT-COSC-R-14-3'!A89</f>
        <v>34</v>
      </c>
      <c r="B94" s="13"/>
      <c r="C94" s="13"/>
      <c r="D94" s="13"/>
      <c r="E94" s="12" t="str">
        <f>'ATT-COSC-R-14-3'!E89</f>
        <v>04623/14</v>
      </c>
      <c r="F94" s="19">
        <v>5</v>
      </c>
      <c r="G94" s="19">
        <v>9</v>
      </c>
      <c r="H94" s="19">
        <v>9.5</v>
      </c>
      <c r="I94" s="19">
        <v>13.5</v>
      </c>
      <c r="J94" s="19">
        <v>5</v>
      </c>
      <c r="K94" s="19">
        <v>32</v>
      </c>
      <c r="L94" s="19">
        <v>15.5</v>
      </c>
      <c r="M94" s="19">
        <v>47.5</v>
      </c>
      <c r="N94" s="19"/>
    </row>
    <row r="95" spans="1:14">
      <c r="A95" s="12">
        <f>'ATT-COSC-R-14-3'!A90</f>
        <v>35</v>
      </c>
      <c r="B95" s="13"/>
      <c r="C95" s="13"/>
      <c r="D95" s="13"/>
      <c r="E95" s="12" t="str">
        <f>'ATT-COSC-R-14-3'!E90</f>
        <v>04387/14</v>
      </c>
      <c r="F95" s="19">
        <v>5</v>
      </c>
      <c r="G95" s="19">
        <v>9</v>
      </c>
      <c r="H95" s="19">
        <v>9</v>
      </c>
      <c r="I95" s="19">
        <v>13</v>
      </c>
      <c r="J95" s="19">
        <v>5</v>
      </c>
      <c r="K95" s="19">
        <v>31</v>
      </c>
      <c r="L95" s="19"/>
      <c r="M95" s="19">
        <v>31</v>
      </c>
      <c r="N95" s="19" t="s">
        <v>1209</v>
      </c>
    </row>
    <row r="96" spans="1:14">
      <c r="A96" s="12">
        <f>'ATT-COSC-R-14-3'!A91</f>
        <v>36</v>
      </c>
      <c r="B96" s="13"/>
      <c r="C96" s="13"/>
      <c r="D96" s="13"/>
      <c r="E96" s="12">
        <f>'ATT-COSC-R-14-3'!E91</f>
        <v>0</v>
      </c>
      <c r="F96" s="19"/>
      <c r="G96" s="19"/>
      <c r="H96" s="19"/>
      <c r="I96" s="19"/>
      <c r="J96" s="19"/>
      <c r="K96" s="19"/>
      <c r="L96" s="19"/>
      <c r="M96" s="19"/>
      <c r="N96" s="19"/>
    </row>
    <row r="97" spans="1:14">
      <c r="A97" s="12">
        <f>'ATT-COSC-R-14-3'!A92</f>
        <v>37</v>
      </c>
      <c r="B97" s="13"/>
      <c r="C97" s="13"/>
      <c r="D97" s="13"/>
      <c r="E97" s="12">
        <f>'ATT-COSC-R-14-3'!E92</f>
        <v>0</v>
      </c>
      <c r="F97" s="19"/>
      <c r="G97" s="19"/>
      <c r="H97" s="19"/>
      <c r="I97" s="19"/>
      <c r="J97" s="19"/>
      <c r="K97" s="19"/>
      <c r="L97" s="19"/>
      <c r="M97" s="19"/>
      <c r="N97" s="19"/>
    </row>
    <row r="98" spans="1:14">
      <c r="A98" s="12">
        <f>'ATT-COSC-R-14-3'!A93</f>
        <v>38</v>
      </c>
      <c r="B98" s="13"/>
      <c r="C98" s="13"/>
      <c r="D98" s="13"/>
      <c r="E98" s="12">
        <f>'ATT-COSC-R-14-3'!E93</f>
        <v>0</v>
      </c>
      <c r="F98" s="19"/>
      <c r="G98" s="19"/>
      <c r="H98" s="19"/>
      <c r="I98" s="19"/>
      <c r="J98" s="19"/>
      <c r="K98" s="19"/>
      <c r="L98" s="19"/>
      <c r="M98" s="19"/>
      <c r="N98" s="19"/>
    </row>
    <row r="99" spans="1:14">
      <c r="A99" s="12">
        <f>'ATT-COSC-R-14-3'!A94</f>
        <v>39</v>
      </c>
      <c r="B99" s="13"/>
      <c r="C99" s="13"/>
      <c r="D99" s="13"/>
      <c r="E99" s="12">
        <f>'ATT-COSC-R-14-3'!E94</f>
        <v>0</v>
      </c>
      <c r="F99" s="19"/>
      <c r="G99" s="19"/>
      <c r="H99" s="19"/>
      <c r="I99" s="19"/>
      <c r="J99" s="19"/>
      <c r="K99" s="19"/>
      <c r="L99" s="19"/>
      <c r="M99" s="19"/>
      <c r="N99" s="19"/>
    </row>
    <row r="100" spans="1:14">
      <c r="A100" s="12">
        <f>'ATT-COSC-R-14-3'!A95</f>
        <v>40</v>
      </c>
      <c r="B100" s="13"/>
      <c r="C100" s="13"/>
      <c r="D100" s="13"/>
      <c r="E100" s="12">
        <f>'ATT-COSC-R-14-3'!E95</f>
        <v>0</v>
      </c>
      <c r="F100" s="19"/>
      <c r="G100" s="19"/>
      <c r="H100" s="19"/>
      <c r="I100" s="19"/>
      <c r="J100" s="19"/>
      <c r="K100" s="19"/>
      <c r="L100" s="19"/>
      <c r="M100" s="19"/>
      <c r="N100" s="19"/>
    </row>
    <row r="101" ht="18" customHeight="1" spans="1:14">
      <c r="A101" s="12" t="str">
        <f>'ATT-COSC-R-14-3'!A96</f>
        <v>ADD STUDENTS</v>
      </c>
      <c r="B101" s="13"/>
      <c r="C101" s="13"/>
      <c r="D101" s="13"/>
      <c r="E101" s="12">
        <f>'ATT-COSC-R-14-3'!E96</f>
        <v>0</v>
      </c>
      <c r="F101" s="19"/>
      <c r="G101" s="19"/>
      <c r="H101" s="19"/>
      <c r="I101" s="19"/>
      <c r="J101" s="19"/>
      <c r="K101" s="19"/>
      <c r="L101" s="19"/>
      <c r="M101" s="19"/>
      <c r="N101" s="19"/>
    </row>
    <row r="102" ht="22.5" spans="1:14">
      <c r="A102" s="65" t="s">
        <v>530</v>
      </c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75"/>
    </row>
    <row r="103" spans="1:14">
      <c r="A103" s="44" t="s">
        <v>5</v>
      </c>
      <c r="B103" s="45" t="s">
        <v>6</v>
      </c>
      <c r="C103" s="46"/>
      <c r="D103" s="47"/>
      <c r="E103" s="44" t="s">
        <v>9</v>
      </c>
      <c r="F103" s="58"/>
      <c r="G103" s="58"/>
      <c r="H103" s="58" t="s">
        <v>155</v>
      </c>
      <c r="I103" s="58"/>
      <c r="J103" s="58" t="s">
        <v>156</v>
      </c>
      <c r="K103" s="58" t="s">
        <v>157</v>
      </c>
      <c r="L103" s="58" t="s">
        <v>158</v>
      </c>
      <c r="M103" s="58" t="s">
        <v>157</v>
      </c>
      <c r="N103" s="44" t="s">
        <v>159</v>
      </c>
    </row>
    <row r="104" spans="1:14">
      <c r="A104" s="44"/>
      <c r="B104" s="48"/>
      <c r="C104" s="49"/>
      <c r="D104" s="50"/>
      <c r="E104" s="44"/>
      <c r="F104" s="59">
        <v>0.1</v>
      </c>
      <c r="G104" s="59">
        <v>0.1</v>
      </c>
      <c r="H104" s="59" t="s">
        <v>1207</v>
      </c>
      <c r="I104" s="60" t="s">
        <v>161</v>
      </c>
      <c r="J104" s="59">
        <v>0.05</v>
      </c>
      <c r="K104" s="59">
        <v>0.5</v>
      </c>
      <c r="L104" s="59">
        <v>0.5</v>
      </c>
      <c r="M104" s="59">
        <v>1</v>
      </c>
      <c r="N104" s="44"/>
    </row>
    <row r="105" spans="1:14">
      <c r="A105" s="12">
        <v>1</v>
      </c>
      <c r="B105" s="67"/>
      <c r="C105" s="67"/>
      <c r="D105" s="17"/>
      <c r="E105" s="18">
        <v>4631</v>
      </c>
      <c r="F105" s="17">
        <v>5</v>
      </c>
      <c r="G105" s="17">
        <v>7</v>
      </c>
      <c r="H105" s="17">
        <v>9</v>
      </c>
      <c r="I105" s="17"/>
      <c r="J105" s="17">
        <v>4</v>
      </c>
      <c r="K105" s="17"/>
      <c r="L105" s="17">
        <v>8.5</v>
      </c>
      <c r="M105" s="17"/>
      <c r="N105" s="17"/>
    </row>
    <row r="106" spans="1:14">
      <c r="A106" s="12">
        <v>2</v>
      </c>
      <c r="B106" s="53"/>
      <c r="C106" s="53"/>
      <c r="D106" s="53"/>
      <c r="E106" s="18"/>
      <c r="F106" s="17"/>
      <c r="G106" s="17"/>
      <c r="H106" s="17"/>
      <c r="I106" s="17"/>
      <c r="J106" s="17"/>
      <c r="K106" s="17"/>
      <c r="L106" s="17"/>
      <c r="M106" s="17"/>
      <c r="N106" s="17"/>
    </row>
    <row r="107" spans="1:14">
      <c r="A107" s="12">
        <v>3</v>
      </c>
      <c r="B107" s="17"/>
      <c r="C107" s="17"/>
      <c r="D107" s="17"/>
      <c r="E107" s="18"/>
      <c r="F107" s="17"/>
      <c r="G107" s="17"/>
      <c r="H107" s="17"/>
      <c r="I107" s="17"/>
      <c r="J107" s="17"/>
      <c r="K107" s="17"/>
      <c r="L107" s="17"/>
      <c r="M107" s="17"/>
      <c r="N107" s="17"/>
    </row>
    <row r="108" spans="1:14">
      <c r="A108" s="12">
        <v>4</v>
      </c>
      <c r="B108" s="68"/>
      <c r="C108" s="55"/>
      <c r="D108" s="69"/>
      <c r="E108" s="72"/>
      <c r="F108" s="17"/>
      <c r="G108" s="17"/>
      <c r="H108" s="17"/>
      <c r="I108" s="17"/>
      <c r="J108" s="17"/>
      <c r="K108" s="17"/>
      <c r="L108" s="17"/>
      <c r="M108" s="17"/>
      <c r="N108" s="17"/>
    </row>
    <row r="109" spans="1:14">
      <c r="A109" s="12">
        <v>5</v>
      </c>
      <c r="B109" s="68"/>
      <c r="C109" s="70"/>
      <c r="D109" s="70"/>
      <c r="E109" s="12"/>
      <c r="F109" s="19"/>
      <c r="G109" s="19"/>
      <c r="H109" s="19"/>
      <c r="I109" s="19"/>
      <c r="J109" s="19"/>
      <c r="K109" s="19"/>
      <c r="L109" s="19"/>
      <c r="M109" s="19"/>
      <c r="N109" s="19"/>
    </row>
    <row r="110" s="35" customFormat="1" ht="21.95" customHeight="1" spans="1:14">
      <c r="A110" s="1"/>
      <c r="B110" s="2"/>
      <c r="C110" s="2"/>
      <c r="D110" s="2"/>
      <c r="E110" s="24"/>
      <c r="F110" s="2"/>
      <c r="G110" s="2"/>
      <c r="H110" s="2"/>
      <c r="I110" s="2"/>
      <c r="J110" s="2"/>
      <c r="K110" s="2"/>
      <c r="L110" s="2"/>
      <c r="M110" s="2"/>
      <c r="N110" s="2"/>
    </row>
    <row r="111" ht="25.5" spans="1:14">
      <c r="A111" s="39" t="s">
        <v>0</v>
      </c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61"/>
    </row>
    <row r="112" ht="25.5" spans="1:14">
      <c r="A112" s="41" t="s">
        <v>1204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62"/>
    </row>
    <row r="113" spans="1:14">
      <c r="A113" s="56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64"/>
    </row>
    <row r="114" ht="24" spans="1:14">
      <c r="A114" s="71" t="str">
        <f>'ATT-COSC-R-14-3'!A106:Y106</f>
        <v>COURSE TITLE: Computer Organ. and Assembly        COURSE NO: Cosc 2042    SEC-2               INSTRUCTOR: </v>
      </c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</row>
    <row r="115" ht="22.5" spans="1:14">
      <c r="A115" s="44"/>
      <c r="B115" s="45"/>
      <c r="C115" s="46"/>
      <c r="D115" s="47"/>
      <c r="E115" s="73"/>
      <c r="F115" s="58"/>
      <c r="G115" s="58"/>
      <c r="H115" s="58"/>
      <c r="I115" s="58"/>
      <c r="J115" s="58"/>
      <c r="K115" s="58"/>
      <c r="L115" s="58"/>
      <c r="M115" s="58"/>
      <c r="N115" s="44"/>
    </row>
    <row r="116" ht="22.5" spans="1:14">
      <c r="A116" s="44"/>
      <c r="B116" s="48"/>
      <c r="C116" s="49"/>
      <c r="D116" s="50"/>
      <c r="E116" s="74"/>
      <c r="F116" s="59"/>
      <c r="G116" s="59"/>
      <c r="H116" s="59"/>
      <c r="I116" s="60"/>
      <c r="J116" s="59"/>
      <c r="K116" s="59"/>
      <c r="L116" s="59"/>
      <c r="M116" s="59"/>
      <c r="N116" s="44"/>
    </row>
    <row r="117" spans="1:14">
      <c r="A117" s="12"/>
      <c r="B117" s="13"/>
      <c r="C117" s="13"/>
      <c r="D117" s="13"/>
      <c r="E117" s="12"/>
      <c r="F117" s="19"/>
      <c r="G117" s="19"/>
      <c r="H117" s="19"/>
      <c r="I117" s="19"/>
      <c r="J117" s="19"/>
      <c r="K117" s="19"/>
      <c r="L117" s="19"/>
      <c r="M117" s="19"/>
      <c r="N117" s="19"/>
    </row>
    <row r="118" spans="1:14">
      <c r="A118" s="12"/>
      <c r="B118" s="13"/>
      <c r="C118" s="13"/>
      <c r="D118" s="13"/>
      <c r="E118" s="12"/>
      <c r="F118" s="19"/>
      <c r="G118" s="19"/>
      <c r="H118" s="19"/>
      <c r="I118" s="19"/>
      <c r="J118" s="19"/>
      <c r="K118" s="19"/>
      <c r="L118" s="19"/>
      <c r="M118" s="19"/>
      <c r="N118" s="19"/>
    </row>
    <row r="119" spans="1:14">
      <c r="A119" s="12"/>
      <c r="B119" s="13"/>
      <c r="C119" s="13"/>
      <c r="D119" s="13"/>
      <c r="E119" s="12"/>
      <c r="F119" s="19"/>
      <c r="G119" s="19"/>
      <c r="H119" s="19"/>
      <c r="I119" s="19"/>
      <c r="J119" s="19"/>
      <c r="K119" s="19"/>
      <c r="L119" s="19"/>
      <c r="M119" s="19"/>
      <c r="N119" s="19"/>
    </row>
    <row r="120" spans="1:14">
      <c r="A120" s="12"/>
      <c r="B120" s="13"/>
      <c r="C120" s="13"/>
      <c r="D120" s="13"/>
      <c r="E120" s="12"/>
      <c r="F120" s="19"/>
      <c r="G120" s="19"/>
      <c r="H120" s="19"/>
      <c r="I120" s="19"/>
      <c r="J120" s="19"/>
      <c r="K120" s="19"/>
      <c r="L120" s="19"/>
      <c r="M120" s="19"/>
      <c r="N120" s="19"/>
    </row>
    <row r="121" s="36" customFormat="1" ht="23.25" spans="1:14">
      <c r="A121" s="12"/>
      <c r="B121" s="13"/>
      <c r="C121" s="13"/>
      <c r="D121" s="13"/>
      <c r="E121" s="12"/>
      <c r="F121" s="19"/>
      <c r="G121" s="19"/>
      <c r="H121" s="19"/>
      <c r="I121" s="19"/>
      <c r="J121" s="19"/>
      <c r="K121" s="19"/>
      <c r="L121" s="19"/>
      <c r="M121" s="19"/>
      <c r="N121" s="19"/>
    </row>
    <row r="122" ht="17.25" customHeight="1" spans="1:14">
      <c r="A122" s="12"/>
      <c r="B122" s="13"/>
      <c r="C122" s="13"/>
      <c r="D122" s="13"/>
      <c r="E122" s="12"/>
      <c r="F122" s="19"/>
      <c r="G122" s="19"/>
      <c r="H122" s="19"/>
      <c r="I122" s="19"/>
      <c r="J122" s="19"/>
      <c r="K122" s="19"/>
      <c r="L122" s="19"/>
      <c r="M122" s="19"/>
      <c r="N122" s="19"/>
    </row>
    <row r="123" spans="1:14">
      <c r="A123" s="12"/>
      <c r="B123" s="13"/>
      <c r="C123" s="13"/>
      <c r="D123" s="13"/>
      <c r="E123" s="12"/>
      <c r="F123" s="19"/>
      <c r="G123" s="19"/>
      <c r="H123" s="19"/>
      <c r="I123" s="19"/>
      <c r="J123" s="19"/>
      <c r="K123" s="19"/>
      <c r="L123" s="19"/>
      <c r="M123" s="19"/>
      <c r="N123" s="19"/>
    </row>
    <row r="124" spans="1:14">
      <c r="A124" s="12"/>
      <c r="B124" s="13"/>
      <c r="C124" s="13"/>
      <c r="D124" s="13"/>
      <c r="E124" s="12"/>
      <c r="F124" s="19"/>
      <c r="G124" s="19"/>
      <c r="H124" s="19"/>
      <c r="I124" s="19"/>
      <c r="J124" s="19"/>
      <c r="K124" s="19"/>
      <c r="L124" s="19"/>
      <c r="M124" s="19"/>
      <c r="N124" s="19"/>
    </row>
    <row r="125" ht="17.25" customHeight="1" spans="1:14">
      <c r="A125" s="12"/>
      <c r="B125" s="13"/>
      <c r="C125" s="13"/>
      <c r="D125" s="13"/>
      <c r="E125" s="12"/>
      <c r="F125" s="19"/>
      <c r="G125" s="19"/>
      <c r="H125" s="19"/>
      <c r="I125" s="19"/>
      <c r="J125" s="19"/>
      <c r="K125" s="19"/>
      <c r="L125" s="19"/>
      <c r="M125" s="19"/>
      <c r="N125" s="19"/>
    </row>
    <row r="126" ht="17.25" customHeight="1" spans="1:14">
      <c r="A126" s="12"/>
      <c r="B126" s="13"/>
      <c r="C126" s="13"/>
      <c r="D126" s="13"/>
      <c r="E126" s="12"/>
      <c r="F126" s="19"/>
      <c r="G126" s="19"/>
      <c r="H126" s="19"/>
      <c r="I126" s="19"/>
      <c r="J126" s="19"/>
      <c r="K126" s="19"/>
      <c r="L126" s="19"/>
      <c r="M126" s="19"/>
      <c r="N126" s="19"/>
    </row>
    <row r="127" spans="1:14">
      <c r="A127" s="12"/>
      <c r="B127" s="13"/>
      <c r="C127" s="13"/>
      <c r="D127" s="13"/>
      <c r="E127" s="12"/>
      <c r="F127" s="19"/>
      <c r="G127" s="19"/>
      <c r="H127" s="19"/>
      <c r="I127" s="19"/>
      <c r="J127" s="19"/>
      <c r="K127" s="19"/>
      <c r="L127" s="19"/>
      <c r="M127" s="19"/>
      <c r="N127" s="19"/>
    </row>
    <row r="128" spans="1:14">
      <c r="A128" s="12"/>
      <c r="B128" s="13"/>
      <c r="C128" s="13"/>
      <c r="D128" s="13"/>
      <c r="E128" s="12"/>
      <c r="F128" s="19"/>
      <c r="G128" s="19"/>
      <c r="H128" s="19"/>
      <c r="I128" s="19"/>
      <c r="J128" s="19"/>
      <c r="K128" s="19"/>
      <c r="L128" s="19"/>
      <c r="M128" s="19"/>
      <c r="N128" s="19"/>
    </row>
    <row r="129" spans="1:14">
      <c r="A129" s="12"/>
      <c r="B129" s="13"/>
      <c r="C129" s="13"/>
      <c r="D129" s="13"/>
      <c r="E129" s="12"/>
      <c r="F129" s="19"/>
      <c r="G129" s="19"/>
      <c r="H129" s="19"/>
      <c r="I129" s="19"/>
      <c r="J129" s="19"/>
      <c r="K129" s="19"/>
      <c r="L129" s="19"/>
      <c r="M129" s="19"/>
      <c r="N129" s="19"/>
    </row>
    <row r="130" spans="1:14">
      <c r="A130" s="12"/>
      <c r="B130" s="13"/>
      <c r="C130" s="13"/>
      <c r="D130" s="13"/>
      <c r="E130" s="12"/>
      <c r="F130" s="19"/>
      <c r="G130" s="19"/>
      <c r="H130" s="19"/>
      <c r="I130" s="19"/>
      <c r="J130" s="19"/>
      <c r="K130" s="19"/>
      <c r="L130" s="19"/>
      <c r="M130" s="19"/>
      <c r="N130" s="19"/>
    </row>
    <row r="131" spans="1:14">
      <c r="A131" s="12"/>
      <c r="B131" s="13"/>
      <c r="C131" s="13"/>
      <c r="D131" s="13"/>
      <c r="E131" s="12"/>
      <c r="F131" s="19"/>
      <c r="G131" s="19"/>
      <c r="H131" s="19"/>
      <c r="I131" s="19"/>
      <c r="J131" s="19"/>
      <c r="K131" s="19"/>
      <c r="L131" s="19"/>
      <c r="M131" s="19"/>
      <c r="N131" s="19"/>
    </row>
    <row r="132" spans="1:14">
      <c r="A132" s="12"/>
      <c r="B132" s="13"/>
      <c r="C132" s="13"/>
      <c r="D132" s="13"/>
      <c r="E132" s="12"/>
      <c r="F132" s="19"/>
      <c r="G132" s="19"/>
      <c r="H132" s="19"/>
      <c r="I132" s="19"/>
      <c r="J132" s="19"/>
      <c r="K132" s="19"/>
      <c r="L132" s="19"/>
      <c r="M132" s="19"/>
      <c r="N132" s="19"/>
    </row>
    <row r="133" spans="1:14">
      <c r="A133" s="12"/>
      <c r="B133" s="13"/>
      <c r="C133" s="13"/>
      <c r="D133" s="13"/>
      <c r="E133" s="12"/>
      <c r="F133" s="19"/>
      <c r="G133" s="19"/>
      <c r="H133" s="19"/>
      <c r="I133" s="19"/>
      <c r="J133" s="19"/>
      <c r="K133" s="19"/>
      <c r="L133" s="19"/>
      <c r="M133" s="19"/>
      <c r="N133" s="19"/>
    </row>
    <row r="134" spans="1:14">
      <c r="A134" s="12"/>
      <c r="B134" s="13"/>
      <c r="C134" s="13"/>
      <c r="D134" s="13"/>
      <c r="E134" s="12"/>
      <c r="F134" s="19"/>
      <c r="G134" s="19"/>
      <c r="H134" s="19"/>
      <c r="I134" s="19"/>
      <c r="J134" s="19"/>
      <c r="K134" s="19"/>
      <c r="L134" s="19"/>
      <c r="M134" s="19"/>
      <c r="N134" s="19"/>
    </row>
    <row r="135" spans="1:14">
      <c r="A135" s="12"/>
      <c r="B135" s="13"/>
      <c r="C135" s="13"/>
      <c r="D135" s="13"/>
      <c r="E135" s="12"/>
      <c r="F135" s="19"/>
      <c r="G135" s="19"/>
      <c r="H135" s="19"/>
      <c r="I135" s="19"/>
      <c r="J135" s="19"/>
      <c r="K135" s="19"/>
      <c r="L135" s="19"/>
      <c r="M135" s="19"/>
      <c r="N135" s="19"/>
    </row>
    <row r="136" spans="1:14">
      <c r="A136" s="12"/>
      <c r="B136" s="13"/>
      <c r="C136" s="13"/>
      <c r="D136" s="13"/>
      <c r="E136" s="12"/>
      <c r="F136" s="19"/>
      <c r="G136" s="19"/>
      <c r="H136" s="19"/>
      <c r="I136" s="19"/>
      <c r="J136" s="19"/>
      <c r="K136" s="19"/>
      <c r="L136" s="19"/>
      <c r="M136" s="19"/>
      <c r="N136" s="19"/>
    </row>
    <row r="137" spans="1:14">
      <c r="A137" s="12"/>
      <c r="B137" s="13"/>
      <c r="C137" s="13"/>
      <c r="D137" s="13"/>
      <c r="E137" s="12"/>
      <c r="F137" s="19"/>
      <c r="G137" s="19"/>
      <c r="H137" s="19"/>
      <c r="I137" s="19"/>
      <c r="J137" s="19"/>
      <c r="K137" s="19"/>
      <c r="L137" s="19"/>
      <c r="M137" s="19"/>
      <c r="N137" s="19"/>
    </row>
    <row r="138" spans="1:14">
      <c r="A138" s="12"/>
      <c r="B138" s="13"/>
      <c r="C138" s="13"/>
      <c r="D138" s="13"/>
      <c r="E138" s="12"/>
      <c r="F138" s="19"/>
      <c r="G138" s="19"/>
      <c r="H138" s="19"/>
      <c r="I138" s="19"/>
      <c r="J138" s="19"/>
      <c r="K138" s="19"/>
      <c r="L138" s="19"/>
      <c r="M138" s="19"/>
      <c r="N138" s="19"/>
    </row>
    <row r="139" spans="1:14">
      <c r="A139" s="12"/>
      <c r="B139" s="13"/>
      <c r="C139" s="13"/>
      <c r="D139" s="13"/>
      <c r="E139" s="12"/>
      <c r="F139" s="19"/>
      <c r="G139" s="19"/>
      <c r="H139" s="19"/>
      <c r="I139" s="19"/>
      <c r="J139" s="19"/>
      <c r="K139" s="19"/>
      <c r="L139" s="19"/>
      <c r="M139" s="19"/>
      <c r="N139" s="19"/>
    </row>
    <row r="140" spans="1:14">
      <c r="A140" s="12"/>
      <c r="B140" s="13"/>
      <c r="C140" s="13"/>
      <c r="D140" s="13"/>
      <c r="E140" s="12"/>
      <c r="F140" s="19"/>
      <c r="G140" s="19"/>
      <c r="H140" s="19"/>
      <c r="I140" s="19"/>
      <c r="J140" s="19"/>
      <c r="K140" s="19"/>
      <c r="L140" s="19"/>
      <c r="M140" s="19"/>
      <c r="N140" s="19"/>
    </row>
    <row r="141" ht="18" customHeight="1" spans="1:14">
      <c r="A141" s="12"/>
      <c r="B141" s="13"/>
      <c r="C141" s="13"/>
      <c r="D141" s="13"/>
      <c r="E141" s="12"/>
      <c r="F141" s="19"/>
      <c r="G141" s="19"/>
      <c r="H141" s="19"/>
      <c r="I141" s="19"/>
      <c r="J141" s="19"/>
      <c r="K141" s="19"/>
      <c r="L141" s="19"/>
      <c r="M141" s="19"/>
      <c r="N141" s="19"/>
    </row>
    <row r="142" ht="18" customHeight="1" spans="1:14">
      <c r="A142" s="12"/>
      <c r="B142" s="13"/>
      <c r="C142" s="13"/>
      <c r="D142" s="13"/>
      <c r="E142" s="12"/>
      <c r="F142" s="19"/>
      <c r="G142" s="19"/>
      <c r="H142" s="19"/>
      <c r="I142" s="19"/>
      <c r="J142" s="19"/>
      <c r="K142" s="19"/>
      <c r="L142" s="19"/>
      <c r="M142" s="19"/>
      <c r="N142" s="19"/>
    </row>
    <row r="143" ht="18" customHeight="1" spans="1:14">
      <c r="A143" s="12"/>
      <c r="B143" s="13"/>
      <c r="C143" s="13"/>
      <c r="D143" s="13"/>
      <c r="E143" s="12"/>
      <c r="F143" s="19"/>
      <c r="G143" s="19"/>
      <c r="H143" s="19"/>
      <c r="I143" s="19"/>
      <c r="J143" s="19"/>
      <c r="K143" s="19"/>
      <c r="L143" s="19"/>
      <c r="M143" s="19"/>
      <c r="N143" s="19"/>
    </row>
    <row r="144" ht="17.25" customHeight="1" spans="1:14">
      <c r="A144" s="12"/>
      <c r="B144" s="13"/>
      <c r="C144" s="13"/>
      <c r="D144" s="13"/>
      <c r="E144" s="12"/>
      <c r="F144" s="19"/>
      <c r="G144" s="19"/>
      <c r="H144" s="19"/>
      <c r="I144" s="19"/>
      <c r="J144" s="19"/>
      <c r="K144" s="19"/>
      <c r="L144" s="19"/>
      <c r="M144" s="19"/>
      <c r="N144" s="19"/>
    </row>
    <row r="145" ht="18" customHeight="1" spans="1:14">
      <c r="A145" s="12"/>
      <c r="B145" s="13"/>
      <c r="C145" s="13"/>
      <c r="D145" s="13"/>
      <c r="E145" s="12"/>
      <c r="F145" s="19"/>
      <c r="G145" s="19"/>
      <c r="H145" s="19"/>
      <c r="I145" s="19"/>
      <c r="J145" s="19"/>
      <c r="K145" s="19"/>
      <c r="L145" s="19"/>
      <c r="M145" s="19"/>
      <c r="N145" s="19"/>
    </row>
    <row r="146" spans="1:14">
      <c r="A146" s="12"/>
      <c r="B146" s="13"/>
      <c r="C146" s="13"/>
      <c r="D146" s="13"/>
      <c r="E146" s="12"/>
      <c r="F146" s="19"/>
      <c r="G146" s="19"/>
      <c r="H146" s="19"/>
      <c r="I146" s="19"/>
      <c r="J146" s="19"/>
      <c r="K146" s="19"/>
      <c r="L146" s="19"/>
      <c r="M146" s="19"/>
      <c r="N146" s="19"/>
    </row>
    <row r="147" ht="17.25" customHeight="1" spans="1:14">
      <c r="A147" s="12"/>
      <c r="B147" s="13"/>
      <c r="C147" s="13"/>
      <c r="D147" s="13"/>
      <c r="E147" s="12"/>
      <c r="F147" s="19"/>
      <c r="G147" s="19"/>
      <c r="H147" s="19"/>
      <c r="I147" s="19"/>
      <c r="J147" s="19"/>
      <c r="K147" s="19"/>
      <c r="L147" s="19"/>
      <c r="M147" s="19"/>
      <c r="N147" s="19"/>
    </row>
    <row r="148" spans="1:14">
      <c r="A148" s="12"/>
      <c r="B148" s="13"/>
      <c r="C148" s="13"/>
      <c r="D148" s="13"/>
      <c r="E148" s="12"/>
      <c r="F148" s="19"/>
      <c r="G148" s="19"/>
      <c r="H148" s="19"/>
      <c r="I148" s="19"/>
      <c r="J148" s="19"/>
      <c r="K148" s="19"/>
      <c r="L148" s="19"/>
      <c r="M148" s="19"/>
      <c r="N148" s="19"/>
    </row>
    <row r="149" spans="1:14">
      <c r="A149" s="12"/>
      <c r="B149" s="13"/>
      <c r="C149" s="13"/>
      <c r="D149" s="13"/>
      <c r="E149" s="12"/>
      <c r="F149" s="19"/>
      <c r="G149" s="19"/>
      <c r="H149" s="19"/>
      <c r="I149" s="19"/>
      <c r="J149" s="19"/>
      <c r="K149" s="19"/>
      <c r="L149" s="19"/>
      <c r="M149" s="19"/>
      <c r="N149" s="19"/>
    </row>
    <row r="150" spans="1:14">
      <c r="A150" s="12"/>
      <c r="B150" s="13"/>
      <c r="C150" s="13"/>
      <c r="D150" s="13"/>
      <c r="E150" s="12"/>
      <c r="F150" s="19"/>
      <c r="G150" s="19"/>
      <c r="H150" s="19"/>
      <c r="I150" s="19"/>
      <c r="J150" s="19"/>
      <c r="K150" s="19"/>
      <c r="L150" s="19"/>
      <c r="M150" s="19"/>
      <c r="N150" s="19"/>
    </row>
    <row r="151" spans="1:14">
      <c r="A151" s="12"/>
      <c r="B151" s="13"/>
      <c r="C151" s="13"/>
      <c r="D151" s="13"/>
      <c r="E151" s="12"/>
      <c r="F151" s="19"/>
      <c r="G151" s="19"/>
      <c r="H151" s="19"/>
      <c r="I151" s="19"/>
      <c r="J151" s="19"/>
      <c r="K151" s="19"/>
      <c r="L151" s="19"/>
      <c r="M151" s="19"/>
      <c r="N151" s="19"/>
    </row>
    <row r="152" ht="22.5" spans="1:14">
      <c r="A152" s="65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75"/>
    </row>
    <row r="153" spans="1:14">
      <c r="A153" s="44"/>
      <c r="B153" s="45"/>
      <c r="C153" s="46"/>
      <c r="D153" s="47"/>
      <c r="E153" s="44"/>
      <c r="F153" s="58"/>
      <c r="G153" s="58"/>
      <c r="H153" s="58"/>
      <c r="I153" s="58"/>
      <c r="J153" s="58"/>
      <c r="K153" s="58"/>
      <c r="L153" s="58"/>
      <c r="M153" s="58"/>
      <c r="N153" s="44"/>
    </row>
    <row r="154" spans="1:14">
      <c r="A154" s="44"/>
      <c r="B154" s="48"/>
      <c r="C154" s="49"/>
      <c r="D154" s="50"/>
      <c r="E154" s="44"/>
      <c r="F154" s="59"/>
      <c r="G154" s="59"/>
      <c r="H154" s="59"/>
      <c r="I154" s="60"/>
      <c r="J154" s="59"/>
      <c r="K154" s="59"/>
      <c r="L154" s="59"/>
      <c r="M154" s="59"/>
      <c r="N154" s="44"/>
    </row>
    <row r="155" spans="1:14">
      <c r="A155" s="12"/>
      <c r="B155" s="17"/>
      <c r="C155" s="17"/>
      <c r="D155" s="17"/>
      <c r="E155" s="18"/>
      <c r="F155" s="17"/>
      <c r="G155" s="17"/>
      <c r="H155" s="17"/>
      <c r="I155" s="17"/>
      <c r="J155" s="17"/>
      <c r="K155" s="17"/>
      <c r="L155" s="17"/>
      <c r="M155" s="17"/>
      <c r="N155" s="17"/>
    </row>
    <row r="156" spans="1:14">
      <c r="A156" s="12"/>
      <c r="B156" s="17"/>
      <c r="C156" s="17"/>
      <c r="D156" s="17"/>
      <c r="E156" s="18"/>
      <c r="F156" s="17"/>
      <c r="G156" s="17"/>
      <c r="H156" s="17"/>
      <c r="I156" s="17"/>
      <c r="J156" s="17"/>
      <c r="K156" s="17"/>
      <c r="L156" s="17"/>
      <c r="M156" s="17"/>
      <c r="N156" s="17"/>
    </row>
    <row r="157" spans="1:14">
      <c r="A157" s="12"/>
      <c r="B157" s="34"/>
      <c r="C157" s="19"/>
      <c r="D157" s="76"/>
      <c r="E157" s="78"/>
      <c r="F157" s="17"/>
      <c r="G157" s="17"/>
      <c r="H157" s="17"/>
      <c r="I157" s="17"/>
      <c r="J157" s="17"/>
      <c r="K157" s="17"/>
      <c r="L157" s="17"/>
      <c r="M157" s="17"/>
      <c r="N157" s="17"/>
    </row>
    <row r="158" spans="1:14">
      <c r="A158" s="12"/>
      <c r="B158" s="34"/>
      <c r="C158" s="19"/>
      <c r="D158" s="70"/>
      <c r="E158" s="78"/>
      <c r="F158" s="17"/>
      <c r="G158" s="17"/>
      <c r="H158" s="17"/>
      <c r="I158" s="17"/>
      <c r="J158" s="17"/>
      <c r="K158" s="17"/>
      <c r="L158" s="17"/>
      <c r="M158" s="17"/>
      <c r="N158" s="17"/>
    </row>
    <row r="159" spans="1:14">
      <c r="A159" s="12"/>
      <c r="B159" s="34"/>
      <c r="C159" s="19"/>
      <c r="D159" s="77"/>
      <c r="E159" s="78"/>
      <c r="F159" s="19"/>
      <c r="G159" s="19"/>
      <c r="H159" s="19"/>
      <c r="I159" s="19"/>
      <c r="J159" s="19"/>
      <c r="K159" s="19"/>
      <c r="L159" s="19"/>
      <c r="M159" s="19"/>
      <c r="N159" s="19"/>
    </row>
    <row r="161" ht="25.5" spans="1:14">
      <c r="A161" s="39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61"/>
    </row>
    <row r="162" ht="25.5" spans="1:14">
      <c r="A162" s="41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62"/>
    </row>
    <row r="163" ht="25.5" spans="1:14">
      <c r="A163" s="41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62"/>
    </row>
    <row r="164" ht="24" spans="1:1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</row>
    <row r="165" spans="1:14">
      <c r="A165" s="44"/>
      <c r="B165" s="45"/>
      <c r="C165" s="46"/>
      <c r="D165" s="47"/>
      <c r="E165" s="44"/>
      <c r="F165" s="58"/>
      <c r="G165" s="58"/>
      <c r="H165" s="58"/>
      <c r="I165" s="58"/>
      <c r="J165" s="58"/>
      <c r="K165" s="58"/>
      <c r="L165" s="58"/>
      <c r="M165" s="58"/>
      <c r="N165" s="44"/>
    </row>
    <row r="166" spans="1:14">
      <c r="A166" s="44"/>
      <c r="B166" s="48"/>
      <c r="C166" s="49"/>
      <c r="D166" s="50"/>
      <c r="E166" s="44"/>
      <c r="F166" s="59"/>
      <c r="G166" s="59"/>
      <c r="H166" s="59"/>
      <c r="I166" s="60"/>
      <c r="J166" s="59"/>
      <c r="K166" s="59"/>
      <c r="L166" s="59"/>
      <c r="M166" s="59"/>
      <c r="N166" s="44"/>
    </row>
    <row r="167" spans="1:14">
      <c r="A167" s="12"/>
      <c r="B167" s="13"/>
      <c r="C167" s="13"/>
      <c r="D167" s="13"/>
      <c r="E167" s="12"/>
      <c r="F167" s="19"/>
      <c r="G167" s="19"/>
      <c r="H167" s="19"/>
      <c r="I167" s="19"/>
      <c r="J167" s="19"/>
      <c r="K167" s="19"/>
      <c r="L167" s="19"/>
      <c r="M167" s="19"/>
      <c r="N167" s="19"/>
    </row>
    <row r="168" spans="1:14">
      <c r="A168" s="12"/>
      <c r="B168" s="13"/>
      <c r="C168" s="13"/>
      <c r="D168" s="13"/>
      <c r="E168" s="12"/>
      <c r="F168" s="19"/>
      <c r="G168" s="19"/>
      <c r="H168" s="19"/>
      <c r="I168" s="19"/>
      <c r="J168" s="19"/>
      <c r="K168" s="19"/>
      <c r="L168" s="19"/>
      <c r="M168" s="19"/>
      <c r="N168" s="19"/>
    </row>
    <row r="169" spans="1:14">
      <c r="A169" s="12"/>
      <c r="B169" s="13"/>
      <c r="C169" s="13"/>
      <c r="D169" s="13"/>
      <c r="E169" s="12"/>
      <c r="F169" s="19"/>
      <c r="G169" s="19"/>
      <c r="H169" s="19"/>
      <c r="I169" s="19"/>
      <c r="J169" s="19"/>
      <c r="K169" s="19"/>
      <c r="L169" s="19"/>
      <c r="M169" s="19"/>
      <c r="N169" s="19"/>
    </row>
    <row r="170" spans="1:14">
      <c r="A170" s="12"/>
      <c r="B170" s="13"/>
      <c r="C170" s="13"/>
      <c r="D170" s="13"/>
      <c r="E170" s="12"/>
      <c r="F170" s="19"/>
      <c r="G170" s="19"/>
      <c r="H170" s="19"/>
      <c r="I170" s="19"/>
      <c r="J170" s="19"/>
      <c r="K170" s="19"/>
      <c r="L170" s="19"/>
      <c r="M170" s="19"/>
      <c r="N170" s="19"/>
    </row>
    <row r="171" s="36" customFormat="1" ht="23.25" spans="1:14">
      <c r="A171" s="12"/>
      <c r="B171" s="13"/>
      <c r="C171" s="13"/>
      <c r="D171" s="13"/>
      <c r="E171" s="12"/>
      <c r="F171" s="19"/>
      <c r="G171" s="19"/>
      <c r="H171" s="19"/>
      <c r="I171" s="19"/>
      <c r="J171" s="19"/>
      <c r="K171" s="19"/>
      <c r="L171" s="19"/>
      <c r="M171" s="19"/>
      <c r="N171" s="19"/>
    </row>
    <row r="172" ht="17.25" customHeight="1" spans="1:14">
      <c r="A172" s="12"/>
      <c r="B172" s="13"/>
      <c r="C172" s="13"/>
      <c r="D172" s="13"/>
      <c r="E172" s="12"/>
      <c r="F172" s="19"/>
      <c r="G172" s="19"/>
      <c r="H172" s="19"/>
      <c r="I172" s="19"/>
      <c r="J172" s="19"/>
      <c r="K172" s="19"/>
      <c r="L172" s="19"/>
      <c r="M172" s="19"/>
      <c r="N172" s="19"/>
    </row>
    <row r="173" spans="1:14">
      <c r="A173" s="12"/>
      <c r="B173" s="13"/>
      <c r="C173" s="13"/>
      <c r="D173" s="13"/>
      <c r="E173" s="12"/>
      <c r="F173" s="19"/>
      <c r="G173" s="19"/>
      <c r="H173" s="19"/>
      <c r="I173" s="19"/>
      <c r="J173" s="19"/>
      <c r="K173" s="19"/>
      <c r="L173" s="19"/>
      <c r="M173" s="19"/>
      <c r="N173" s="19"/>
    </row>
    <row r="174" spans="1:14">
      <c r="A174" s="12"/>
      <c r="B174" s="13"/>
      <c r="C174" s="13"/>
      <c r="D174" s="13"/>
      <c r="E174" s="12"/>
      <c r="F174" s="19"/>
      <c r="G174" s="19"/>
      <c r="H174" s="19"/>
      <c r="I174" s="19"/>
      <c r="J174" s="19"/>
      <c r="K174" s="19"/>
      <c r="L174" s="19"/>
      <c r="M174" s="19"/>
      <c r="N174" s="19"/>
    </row>
    <row r="175" ht="17.25" customHeight="1" spans="1:14">
      <c r="A175" s="12"/>
      <c r="B175" s="13"/>
      <c r="C175" s="13"/>
      <c r="D175" s="13"/>
      <c r="E175" s="12"/>
      <c r="F175" s="19"/>
      <c r="G175" s="19"/>
      <c r="H175" s="19"/>
      <c r="I175" s="19"/>
      <c r="J175" s="19"/>
      <c r="K175" s="19"/>
      <c r="L175" s="19"/>
      <c r="M175" s="19"/>
      <c r="N175" s="19"/>
    </row>
    <row r="176" ht="17.25" customHeight="1" spans="1:14">
      <c r="A176" s="12"/>
      <c r="B176" s="13"/>
      <c r="C176" s="13"/>
      <c r="D176" s="13"/>
      <c r="E176" s="12"/>
      <c r="F176" s="19"/>
      <c r="G176" s="19"/>
      <c r="H176" s="19"/>
      <c r="I176" s="19"/>
      <c r="J176" s="19"/>
      <c r="K176" s="19"/>
      <c r="L176" s="19"/>
      <c r="M176" s="19"/>
      <c r="N176" s="19"/>
    </row>
    <row r="177" spans="1:14">
      <c r="A177" s="12"/>
      <c r="B177" s="13"/>
      <c r="C177" s="13"/>
      <c r="D177" s="13"/>
      <c r="E177" s="12"/>
      <c r="F177" s="19"/>
      <c r="G177" s="19"/>
      <c r="H177" s="19"/>
      <c r="I177" s="19"/>
      <c r="J177" s="19"/>
      <c r="K177" s="19"/>
      <c r="L177" s="19"/>
      <c r="M177" s="19"/>
      <c r="N177" s="19"/>
    </row>
    <row r="178" spans="1:14">
      <c r="A178" s="12"/>
      <c r="B178" s="13"/>
      <c r="C178" s="13"/>
      <c r="D178" s="13"/>
      <c r="E178" s="12"/>
      <c r="F178" s="19"/>
      <c r="G178" s="19"/>
      <c r="H178" s="19"/>
      <c r="I178" s="19"/>
      <c r="J178" s="19"/>
      <c r="K178" s="19"/>
      <c r="L178" s="19"/>
      <c r="M178" s="19"/>
      <c r="N178" s="19"/>
    </row>
    <row r="179" spans="1:14">
      <c r="A179" s="12"/>
      <c r="B179" s="13"/>
      <c r="C179" s="13"/>
      <c r="D179" s="13"/>
      <c r="E179" s="12"/>
      <c r="F179" s="19"/>
      <c r="G179" s="19"/>
      <c r="H179" s="19"/>
      <c r="I179" s="19"/>
      <c r="J179" s="19"/>
      <c r="K179" s="19"/>
      <c r="L179" s="19"/>
      <c r="M179" s="19"/>
      <c r="N179" s="19"/>
    </row>
    <row r="180" spans="1:14">
      <c r="A180" s="12"/>
      <c r="B180" s="13"/>
      <c r="C180" s="13"/>
      <c r="D180" s="13"/>
      <c r="E180" s="12"/>
      <c r="F180" s="19"/>
      <c r="G180" s="19"/>
      <c r="H180" s="19"/>
      <c r="I180" s="19"/>
      <c r="J180" s="19"/>
      <c r="K180" s="19"/>
      <c r="L180" s="19"/>
      <c r="M180" s="19"/>
      <c r="N180" s="19"/>
    </row>
    <row r="181" spans="1:14">
      <c r="A181" s="12"/>
      <c r="B181" s="13"/>
      <c r="C181" s="13"/>
      <c r="D181" s="13"/>
      <c r="E181" s="12"/>
      <c r="F181" s="19"/>
      <c r="G181" s="19"/>
      <c r="H181" s="19"/>
      <c r="I181" s="19"/>
      <c r="J181" s="19"/>
      <c r="K181" s="19"/>
      <c r="L181" s="19"/>
      <c r="M181" s="19"/>
      <c r="N181" s="19"/>
    </row>
    <row r="182" spans="1:14">
      <c r="A182" s="12"/>
      <c r="B182" s="13"/>
      <c r="C182" s="13"/>
      <c r="D182" s="13"/>
      <c r="E182" s="12"/>
      <c r="F182" s="19"/>
      <c r="G182" s="19"/>
      <c r="H182" s="19"/>
      <c r="I182" s="19"/>
      <c r="J182" s="19"/>
      <c r="K182" s="19"/>
      <c r="L182" s="19"/>
      <c r="M182" s="19"/>
      <c r="N182" s="19"/>
    </row>
    <row r="183" spans="1:14">
      <c r="A183" s="12"/>
      <c r="B183" s="13"/>
      <c r="C183" s="13"/>
      <c r="D183" s="13"/>
      <c r="E183" s="12"/>
      <c r="F183" s="19"/>
      <c r="G183" s="19"/>
      <c r="H183" s="19"/>
      <c r="I183" s="19"/>
      <c r="J183" s="19"/>
      <c r="K183" s="19"/>
      <c r="L183" s="19"/>
      <c r="M183" s="19"/>
      <c r="N183" s="19"/>
    </row>
    <row r="184" spans="1:14">
      <c r="A184" s="12"/>
      <c r="B184" s="13"/>
      <c r="C184" s="13"/>
      <c r="D184" s="13"/>
      <c r="E184" s="12"/>
      <c r="F184" s="19"/>
      <c r="G184" s="19"/>
      <c r="H184" s="19"/>
      <c r="I184" s="19"/>
      <c r="J184" s="19"/>
      <c r="K184" s="19"/>
      <c r="L184" s="19"/>
      <c r="M184" s="19"/>
      <c r="N184" s="19"/>
    </row>
    <row r="185" spans="1:14">
      <c r="A185" s="12"/>
      <c r="B185" s="13"/>
      <c r="C185" s="13"/>
      <c r="D185" s="13"/>
      <c r="E185" s="12"/>
      <c r="F185" s="19"/>
      <c r="G185" s="19"/>
      <c r="H185" s="19"/>
      <c r="I185" s="19"/>
      <c r="J185" s="19"/>
      <c r="K185" s="19"/>
      <c r="L185" s="19"/>
      <c r="M185" s="19"/>
      <c r="N185" s="19"/>
    </row>
    <row r="186" spans="1:14">
      <c r="A186" s="12"/>
      <c r="B186" s="13"/>
      <c r="C186" s="13"/>
      <c r="D186" s="13"/>
      <c r="E186" s="12"/>
      <c r="F186" s="19"/>
      <c r="G186" s="19"/>
      <c r="H186" s="19"/>
      <c r="I186" s="19"/>
      <c r="J186" s="19"/>
      <c r="K186" s="19"/>
      <c r="L186" s="19"/>
      <c r="M186" s="19"/>
      <c r="N186" s="19"/>
    </row>
    <row r="187" spans="1:14">
      <c r="A187" s="12"/>
      <c r="B187" s="13"/>
      <c r="C187" s="13"/>
      <c r="D187" s="13"/>
      <c r="E187" s="12"/>
      <c r="F187" s="19"/>
      <c r="G187" s="19"/>
      <c r="H187" s="19"/>
      <c r="I187" s="19"/>
      <c r="J187" s="19"/>
      <c r="K187" s="19"/>
      <c r="L187" s="19"/>
      <c r="M187" s="19"/>
      <c r="N187" s="19"/>
    </row>
    <row r="188" spans="1:14">
      <c r="A188" s="12"/>
      <c r="B188" s="13"/>
      <c r="C188" s="13"/>
      <c r="D188" s="13"/>
      <c r="E188" s="12"/>
      <c r="F188" s="19"/>
      <c r="G188" s="19"/>
      <c r="H188" s="19"/>
      <c r="I188" s="19"/>
      <c r="J188" s="19"/>
      <c r="K188" s="19"/>
      <c r="L188" s="19"/>
      <c r="M188" s="19"/>
      <c r="N188" s="19"/>
    </row>
    <row r="189" spans="1:14">
      <c r="A189" s="12"/>
      <c r="B189" s="13"/>
      <c r="C189" s="13"/>
      <c r="D189" s="13"/>
      <c r="E189" s="12"/>
      <c r="F189" s="19"/>
      <c r="G189" s="19"/>
      <c r="H189" s="19"/>
      <c r="I189" s="19"/>
      <c r="J189" s="19"/>
      <c r="K189" s="19"/>
      <c r="L189" s="19"/>
      <c r="M189" s="19"/>
      <c r="N189" s="19"/>
    </row>
    <row r="190" spans="1:14">
      <c r="A190" s="12"/>
      <c r="B190" s="13"/>
      <c r="C190" s="13"/>
      <c r="D190" s="13"/>
      <c r="E190" s="12"/>
      <c r="F190" s="19"/>
      <c r="G190" s="19"/>
      <c r="H190" s="19"/>
      <c r="I190" s="19"/>
      <c r="J190" s="19"/>
      <c r="K190" s="19"/>
      <c r="L190" s="19"/>
      <c r="M190" s="19"/>
      <c r="N190" s="19"/>
    </row>
    <row r="191" ht="18" customHeight="1" spans="1:14">
      <c r="A191" s="12"/>
      <c r="B191" s="13"/>
      <c r="C191" s="13"/>
      <c r="D191" s="13"/>
      <c r="E191" s="12"/>
      <c r="F191" s="19"/>
      <c r="G191" s="19"/>
      <c r="H191" s="19"/>
      <c r="I191" s="19"/>
      <c r="J191" s="19"/>
      <c r="K191" s="19"/>
      <c r="L191" s="19"/>
      <c r="M191" s="19"/>
      <c r="N191" s="19"/>
    </row>
    <row r="192" ht="18" customHeight="1" spans="1:14">
      <c r="A192" s="12"/>
      <c r="B192" s="13"/>
      <c r="C192" s="13"/>
      <c r="D192" s="13"/>
      <c r="E192" s="12"/>
      <c r="F192" s="19"/>
      <c r="G192" s="19"/>
      <c r="H192" s="19"/>
      <c r="I192" s="19"/>
      <c r="J192" s="19"/>
      <c r="K192" s="19"/>
      <c r="L192" s="19"/>
      <c r="M192" s="19"/>
      <c r="N192" s="19"/>
    </row>
    <row r="193" ht="18" customHeight="1" spans="1:14">
      <c r="A193" s="12"/>
      <c r="B193" s="13"/>
      <c r="C193" s="13"/>
      <c r="D193" s="13"/>
      <c r="E193" s="12"/>
      <c r="F193" s="19"/>
      <c r="G193" s="19"/>
      <c r="H193" s="19"/>
      <c r="I193" s="19"/>
      <c r="J193" s="19"/>
      <c r="K193" s="19"/>
      <c r="L193" s="19"/>
      <c r="M193" s="19"/>
      <c r="N193" s="19"/>
    </row>
    <row r="194" ht="17.25" customHeight="1" spans="1:14">
      <c r="A194" s="12"/>
      <c r="B194" s="13"/>
      <c r="C194" s="13"/>
      <c r="D194" s="13"/>
      <c r="E194" s="12"/>
      <c r="F194" s="19"/>
      <c r="G194" s="19"/>
      <c r="H194" s="19"/>
      <c r="I194" s="19"/>
      <c r="J194" s="19"/>
      <c r="K194" s="19"/>
      <c r="L194" s="19"/>
      <c r="M194" s="19"/>
      <c r="N194" s="19"/>
    </row>
    <row r="195" ht="18" customHeight="1" spans="1:14">
      <c r="A195" s="12"/>
      <c r="B195" s="13"/>
      <c r="C195" s="13"/>
      <c r="D195" s="13"/>
      <c r="E195" s="12"/>
      <c r="F195" s="19"/>
      <c r="G195" s="19"/>
      <c r="H195" s="19"/>
      <c r="I195" s="19"/>
      <c r="J195" s="19"/>
      <c r="K195" s="19"/>
      <c r="L195" s="19"/>
      <c r="M195" s="19"/>
      <c r="N195" s="19"/>
    </row>
    <row r="196" spans="1:14">
      <c r="A196" s="12"/>
      <c r="B196" s="13"/>
      <c r="C196" s="13"/>
      <c r="D196" s="13"/>
      <c r="E196" s="12"/>
      <c r="F196" s="19"/>
      <c r="G196" s="19"/>
      <c r="H196" s="19"/>
      <c r="I196" s="19"/>
      <c r="J196" s="19"/>
      <c r="K196" s="19"/>
      <c r="L196" s="19"/>
      <c r="M196" s="19"/>
      <c r="N196" s="19"/>
    </row>
    <row r="197" ht="17.25" customHeight="1" spans="1:14">
      <c r="A197" s="12"/>
      <c r="B197" s="13"/>
      <c r="C197" s="13"/>
      <c r="D197" s="13"/>
      <c r="E197" s="12"/>
      <c r="F197" s="19"/>
      <c r="G197" s="19"/>
      <c r="H197" s="19"/>
      <c r="I197" s="19"/>
      <c r="J197" s="19"/>
      <c r="K197" s="19"/>
      <c r="L197" s="19"/>
      <c r="M197" s="19"/>
      <c r="N197" s="19"/>
    </row>
    <row r="198" spans="1:14">
      <c r="A198" s="12"/>
      <c r="B198" s="13"/>
      <c r="C198" s="13"/>
      <c r="D198" s="13"/>
      <c r="E198" s="12"/>
      <c r="F198" s="19"/>
      <c r="G198" s="19"/>
      <c r="H198" s="19"/>
      <c r="I198" s="19"/>
      <c r="J198" s="19"/>
      <c r="K198" s="19"/>
      <c r="L198" s="19"/>
      <c r="M198" s="19"/>
      <c r="N198" s="19"/>
    </row>
    <row r="199" spans="1:14">
      <c r="A199" s="12"/>
      <c r="B199" s="13"/>
      <c r="C199" s="13"/>
      <c r="D199" s="13"/>
      <c r="E199" s="12"/>
      <c r="F199" s="19"/>
      <c r="G199" s="19"/>
      <c r="H199" s="19"/>
      <c r="I199" s="19"/>
      <c r="J199" s="19"/>
      <c r="K199" s="19"/>
      <c r="L199" s="19"/>
      <c r="M199" s="19"/>
      <c r="N199" s="19"/>
    </row>
    <row r="200" spans="1:14">
      <c r="A200" s="12"/>
      <c r="B200" s="13"/>
      <c r="C200" s="13"/>
      <c r="D200" s="13"/>
      <c r="E200" s="12"/>
      <c r="F200" s="19"/>
      <c r="G200" s="19"/>
      <c r="H200" s="19"/>
      <c r="I200" s="19"/>
      <c r="J200" s="19"/>
      <c r="K200" s="19"/>
      <c r="L200" s="19"/>
      <c r="M200" s="19"/>
      <c r="N200" s="19"/>
    </row>
    <row r="201" spans="1:14">
      <c r="A201" s="12"/>
      <c r="B201" s="13"/>
      <c r="C201" s="13"/>
      <c r="D201" s="13"/>
      <c r="E201" s="12"/>
      <c r="F201" s="19"/>
      <c r="G201" s="19"/>
      <c r="H201" s="19"/>
      <c r="I201" s="19"/>
      <c r="J201" s="19"/>
      <c r="K201" s="19"/>
      <c r="L201" s="19"/>
      <c r="M201" s="19"/>
      <c r="N201" s="19"/>
    </row>
    <row r="202" spans="1:14">
      <c r="A202" s="12"/>
      <c r="B202" s="13"/>
      <c r="C202" s="13"/>
      <c r="D202" s="13"/>
      <c r="E202" s="12"/>
      <c r="F202" s="19"/>
      <c r="G202" s="19"/>
      <c r="H202" s="19"/>
      <c r="I202" s="19"/>
      <c r="J202" s="19"/>
      <c r="K202" s="19"/>
      <c r="L202" s="19"/>
      <c r="M202" s="19"/>
      <c r="N202" s="19"/>
    </row>
    <row r="203" spans="1:14">
      <c r="A203" s="12"/>
      <c r="B203" s="13"/>
      <c r="C203" s="13"/>
      <c r="D203" s="13"/>
      <c r="E203" s="12"/>
      <c r="F203" s="19"/>
      <c r="G203" s="19"/>
      <c r="H203" s="19"/>
      <c r="I203" s="19"/>
      <c r="J203" s="19"/>
      <c r="K203" s="19"/>
      <c r="L203" s="19"/>
      <c r="M203" s="19"/>
      <c r="N203" s="19"/>
    </row>
    <row r="204" spans="1:14">
      <c r="A204" s="12"/>
      <c r="B204" s="13"/>
      <c r="C204" s="13"/>
      <c r="D204" s="13"/>
      <c r="E204" s="12"/>
      <c r="F204" s="19"/>
      <c r="G204" s="19"/>
      <c r="H204" s="19"/>
      <c r="I204" s="19"/>
      <c r="J204" s="19"/>
      <c r="K204" s="19"/>
      <c r="L204" s="19"/>
      <c r="M204" s="19"/>
      <c r="N204" s="19"/>
    </row>
    <row r="205" spans="1:14">
      <c r="A205" s="12"/>
      <c r="B205" s="13"/>
      <c r="C205" s="13"/>
      <c r="D205" s="13"/>
      <c r="E205" s="12"/>
      <c r="F205" s="19"/>
      <c r="G205" s="19"/>
      <c r="H205" s="19"/>
      <c r="I205" s="19"/>
      <c r="J205" s="19"/>
      <c r="K205" s="19"/>
      <c r="L205" s="19"/>
      <c r="M205" s="19"/>
      <c r="N205" s="19"/>
    </row>
    <row r="206" spans="1:14">
      <c r="A206" s="12"/>
      <c r="B206" s="13"/>
      <c r="C206" s="13"/>
      <c r="D206" s="13"/>
      <c r="E206" s="12"/>
      <c r="F206" s="19"/>
      <c r="G206" s="19"/>
      <c r="H206" s="19"/>
      <c r="I206" s="19"/>
      <c r="J206" s="19"/>
      <c r="K206" s="19"/>
      <c r="L206" s="19"/>
      <c r="M206" s="19"/>
      <c r="N206" s="19"/>
    </row>
    <row r="207" ht="18" customHeight="1" spans="1:14">
      <c r="A207" s="12"/>
      <c r="B207" s="13"/>
      <c r="C207" s="13"/>
      <c r="D207" s="13"/>
      <c r="E207" s="12"/>
      <c r="F207" s="19"/>
      <c r="G207" s="19"/>
      <c r="H207" s="19"/>
      <c r="I207" s="19"/>
      <c r="J207" s="19"/>
      <c r="K207" s="19"/>
      <c r="L207" s="19"/>
      <c r="M207" s="19"/>
      <c r="N207" s="19"/>
    </row>
    <row r="208" spans="1:14">
      <c r="A208" s="12"/>
      <c r="B208" s="13"/>
      <c r="C208" s="13"/>
      <c r="D208" s="13"/>
      <c r="E208" s="12"/>
      <c r="F208" s="19"/>
      <c r="G208" s="19"/>
      <c r="H208" s="19"/>
      <c r="I208" s="19"/>
      <c r="J208" s="19"/>
      <c r="K208" s="19"/>
      <c r="L208" s="19"/>
      <c r="M208" s="19"/>
      <c r="N208" s="19"/>
    </row>
    <row r="209" ht="22.5" spans="1:14">
      <c r="A209" s="5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63"/>
    </row>
    <row r="210" spans="1:14">
      <c r="A210" s="44"/>
      <c r="B210" s="45"/>
      <c r="C210" s="46"/>
      <c r="D210" s="47"/>
      <c r="E210" s="44"/>
      <c r="F210" s="58"/>
      <c r="G210" s="58"/>
      <c r="H210" s="58"/>
      <c r="I210" s="58"/>
      <c r="J210" s="58"/>
      <c r="K210" s="58"/>
      <c r="L210" s="58"/>
      <c r="M210" s="58"/>
      <c r="N210" s="44"/>
    </row>
    <row r="211" spans="1:14">
      <c r="A211" s="44"/>
      <c r="B211" s="48"/>
      <c r="C211" s="49"/>
      <c r="D211" s="50"/>
      <c r="E211" s="44"/>
      <c r="F211" s="59"/>
      <c r="G211" s="59"/>
      <c r="H211" s="59"/>
      <c r="I211" s="60"/>
      <c r="J211" s="59"/>
      <c r="K211" s="59"/>
      <c r="L211" s="59"/>
      <c r="M211" s="59"/>
      <c r="N211" s="44"/>
    </row>
    <row r="212" spans="1:14">
      <c r="A212" s="12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</row>
    <row r="213" spans="1:14">
      <c r="A213" s="12"/>
      <c r="B213" s="17"/>
      <c r="C213" s="17"/>
      <c r="D213" s="17"/>
      <c r="E213" s="18"/>
      <c r="F213" s="17"/>
      <c r="G213" s="17"/>
      <c r="H213" s="17"/>
      <c r="I213" s="17"/>
      <c r="J213" s="17"/>
      <c r="K213" s="17"/>
      <c r="L213" s="17"/>
      <c r="M213" s="17"/>
      <c r="N213" s="17"/>
    </row>
    <row r="214" spans="1:14">
      <c r="A214" s="12"/>
      <c r="B214" s="54"/>
      <c r="C214" s="55"/>
      <c r="D214" s="55"/>
      <c r="E214" s="12"/>
      <c r="F214" s="17"/>
      <c r="G214" s="17"/>
      <c r="H214" s="17"/>
      <c r="I214" s="17"/>
      <c r="J214" s="17"/>
      <c r="K214" s="17"/>
      <c r="L214" s="17"/>
      <c r="M214" s="17"/>
      <c r="N214" s="17"/>
    </row>
    <row r="215" spans="1:14">
      <c r="A215" s="12"/>
      <c r="B215" s="54"/>
      <c r="C215" s="55"/>
      <c r="D215" s="55"/>
      <c r="E215" s="12"/>
      <c r="F215" s="17"/>
      <c r="G215" s="17"/>
      <c r="H215" s="17"/>
      <c r="I215" s="17"/>
      <c r="J215" s="17"/>
      <c r="K215" s="17"/>
      <c r="L215" s="17"/>
      <c r="M215" s="17"/>
      <c r="N215" s="17"/>
    </row>
    <row r="216" spans="1:14">
      <c r="A216" s="12"/>
      <c r="B216" s="54"/>
      <c r="C216" s="55"/>
      <c r="D216" s="55"/>
      <c r="E216" s="12"/>
      <c r="F216" s="17"/>
      <c r="G216" s="17"/>
      <c r="H216" s="17"/>
      <c r="I216" s="17"/>
      <c r="J216" s="17"/>
      <c r="K216" s="17"/>
      <c r="L216" s="17"/>
      <c r="M216" s="17"/>
      <c r="N216" s="17"/>
    </row>
    <row r="217" spans="3:4">
      <c r="C217" s="24"/>
      <c r="D217" s="24"/>
    </row>
    <row r="218" ht="25.5" spans="1:14">
      <c r="A218" s="39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61"/>
    </row>
    <row r="219" ht="25.5" spans="1:14">
      <c r="A219" s="41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62"/>
    </row>
    <row r="220" spans="1:14">
      <c r="A220" s="56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64"/>
    </row>
    <row r="221" ht="24" spans="1:14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</row>
    <row r="222" spans="1:14">
      <c r="A222" s="44"/>
      <c r="B222" s="45"/>
      <c r="C222" s="46"/>
      <c r="D222" s="47"/>
      <c r="E222" s="44"/>
      <c r="F222" s="58"/>
      <c r="G222" s="58"/>
      <c r="H222" s="58"/>
      <c r="I222" s="58"/>
      <c r="J222" s="58"/>
      <c r="K222" s="58"/>
      <c r="L222" s="58"/>
      <c r="M222" s="58"/>
      <c r="N222" s="44"/>
    </row>
    <row r="223" spans="1:14">
      <c r="A223" s="44"/>
      <c r="B223" s="48"/>
      <c r="C223" s="49"/>
      <c r="D223" s="50"/>
      <c r="E223" s="44"/>
      <c r="F223" s="59"/>
      <c r="G223" s="59"/>
      <c r="H223" s="59"/>
      <c r="I223" s="60"/>
      <c r="J223" s="59"/>
      <c r="K223" s="59"/>
      <c r="L223" s="59"/>
      <c r="M223" s="59"/>
      <c r="N223" s="44"/>
    </row>
    <row r="224" spans="1:14">
      <c r="A224" s="12"/>
      <c r="B224" s="13"/>
      <c r="C224" s="13"/>
      <c r="D224" s="13"/>
      <c r="E224" s="12"/>
      <c r="F224" s="19"/>
      <c r="G224" s="19"/>
      <c r="H224" s="19"/>
      <c r="I224" s="19"/>
      <c r="J224" s="19"/>
      <c r="K224" s="19"/>
      <c r="L224" s="19"/>
      <c r="M224" s="19"/>
      <c r="N224" s="19"/>
    </row>
    <row r="225" spans="1:14">
      <c r="A225" s="12"/>
      <c r="B225" s="13"/>
      <c r="C225" s="13"/>
      <c r="D225" s="13"/>
      <c r="E225" s="12"/>
      <c r="F225" s="19"/>
      <c r="G225" s="19"/>
      <c r="H225" s="19"/>
      <c r="I225" s="19"/>
      <c r="J225" s="19"/>
      <c r="K225" s="19"/>
      <c r="L225" s="19"/>
      <c r="M225" s="19"/>
      <c r="N225" s="19"/>
    </row>
    <row r="226" spans="1:14">
      <c r="A226" s="12"/>
      <c r="B226" s="13"/>
      <c r="C226" s="13"/>
      <c r="D226" s="13"/>
      <c r="E226" s="12"/>
      <c r="F226" s="19"/>
      <c r="G226" s="19"/>
      <c r="H226" s="19"/>
      <c r="I226" s="19"/>
      <c r="J226" s="19"/>
      <c r="K226" s="19"/>
      <c r="L226" s="19"/>
      <c r="M226" s="19"/>
      <c r="N226" s="19"/>
    </row>
    <row r="227" spans="1:14">
      <c r="A227" s="12"/>
      <c r="B227" s="13"/>
      <c r="C227" s="13"/>
      <c r="D227" s="13"/>
      <c r="E227" s="12"/>
      <c r="F227" s="19"/>
      <c r="G227" s="19"/>
      <c r="H227" s="19"/>
      <c r="I227" s="19"/>
      <c r="J227" s="19"/>
      <c r="K227" s="19"/>
      <c r="L227" s="19"/>
      <c r="M227" s="19"/>
      <c r="N227" s="19"/>
    </row>
    <row r="228" s="36" customFormat="1" ht="23.25" spans="1:14">
      <c r="A228" s="12"/>
      <c r="B228" s="13"/>
      <c r="C228" s="13"/>
      <c r="D228" s="13"/>
      <c r="E228" s="12"/>
      <c r="F228" s="19"/>
      <c r="G228" s="19"/>
      <c r="H228" s="19"/>
      <c r="I228" s="19"/>
      <c r="J228" s="19"/>
      <c r="K228" s="19"/>
      <c r="L228" s="19"/>
      <c r="M228" s="19"/>
      <c r="N228" s="19"/>
    </row>
    <row r="229" ht="17.25" customHeight="1" spans="1:14">
      <c r="A229" s="12"/>
      <c r="B229" s="13"/>
      <c r="C229" s="13"/>
      <c r="D229" s="13"/>
      <c r="E229" s="12"/>
      <c r="F229" s="19"/>
      <c r="G229" s="19"/>
      <c r="H229" s="19"/>
      <c r="I229" s="19"/>
      <c r="J229" s="19"/>
      <c r="K229" s="19"/>
      <c r="L229" s="19"/>
      <c r="M229" s="19"/>
      <c r="N229" s="19"/>
    </row>
    <row r="230" spans="1:14">
      <c r="A230" s="12"/>
      <c r="B230" s="13"/>
      <c r="C230" s="13"/>
      <c r="D230" s="13"/>
      <c r="E230" s="12"/>
      <c r="F230" s="19"/>
      <c r="G230" s="19"/>
      <c r="H230" s="19"/>
      <c r="I230" s="19"/>
      <c r="J230" s="19"/>
      <c r="K230" s="19"/>
      <c r="L230" s="19"/>
      <c r="M230" s="19"/>
      <c r="N230" s="19"/>
    </row>
    <row r="231" spans="1:14">
      <c r="A231" s="12"/>
      <c r="B231" s="13"/>
      <c r="C231" s="13"/>
      <c r="D231" s="13"/>
      <c r="E231" s="12"/>
      <c r="F231" s="19"/>
      <c r="G231" s="19"/>
      <c r="H231" s="19"/>
      <c r="I231" s="19"/>
      <c r="J231" s="19"/>
      <c r="K231" s="19"/>
      <c r="L231" s="19"/>
      <c r="M231" s="19"/>
      <c r="N231" s="19"/>
    </row>
    <row r="232" ht="17.25" customHeight="1" spans="1:14">
      <c r="A232" s="12"/>
      <c r="B232" s="13"/>
      <c r="C232" s="13"/>
      <c r="D232" s="13"/>
      <c r="E232" s="12"/>
      <c r="F232" s="19"/>
      <c r="G232" s="19"/>
      <c r="H232" s="19"/>
      <c r="I232" s="19"/>
      <c r="J232" s="19"/>
      <c r="K232" s="19"/>
      <c r="L232" s="19"/>
      <c r="M232" s="19"/>
      <c r="N232" s="19"/>
    </row>
    <row r="233" ht="17.25" customHeight="1" spans="1:14">
      <c r="A233" s="12"/>
      <c r="B233" s="13"/>
      <c r="C233" s="13"/>
      <c r="D233" s="13"/>
      <c r="E233" s="12"/>
      <c r="F233" s="19"/>
      <c r="G233" s="19"/>
      <c r="H233" s="19"/>
      <c r="I233" s="19"/>
      <c r="J233" s="19"/>
      <c r="K233" s="19"/>
      <c r="L233" s="19"/>
      <c r="M233" s="19"/>
      <c r="N233" s="19"/>
    </row>
    <row r="234" spans="1:14">
      <c r="A234" s="12"/>
      <c r="B234" s="13"/>
      <c r="C234" s="13"/>
      <c r="D234" s="13"/>
      <c r="E234" s="12"/>
      <c r="F234" s="19"/>
      <c r="G234" s="19"/>
      <c r="H234" s="19"/>
      <c r="I234" s="19"/>
      <c r="J234" s="19"/>
      <c r="K234" s="19"/>
      <c r="L234" s="19"/>
      <c r="M234" s="19"/>
      <c r="N234" s="19"/>
    </row>
    <row r="235" spans="1:14">
      <c r="A235" s="12"/>
      <c r="B235" s="13"/>
      <c r="C235" s="13"/>
      <c r="D235" s="13"/>
      <c r="E235" s="12"/>
      <c r="F235" s="19"/>
      <c r="G235" s="19"/>
      <c r="H235" s="19"/>
      <c r="I235" s="19"/>
      <c r="J235" s="19"/>
      <c r="K235" s="19"/>
      <c r="L235" s="19"/>
      <c r="M235" s="19"/>
      <c r="N235" s="19"/>
    </row>
    <row r="236" spans="1:14">
      <c r="A236" s="12"/>
      <c r="B236" s="13"/>
      <c r="C236" s="13"/>
      <c r="D236" s="13"/>
      <c r="E236" s="12"/>
      <c r="F236" s="19"/>
      <c r="G236" s="19"/>
      <c r="H236" s="19"/>
      <c r="I236" s="19"/>
      <c r="J236" s="19"/>
      <c r="K236" s="19"/>
      <c r="L236" s="19"/>
      <c r="M236" s="19"/>
      <c r="N236" s="19"/>
    </row>
    <row r="237" spans="1:14">
      <c r="A237" s="12"/>
      <c r="B237" s="13"/>
      <c r="C237" s="13"/>
      <c r="D237" s="13"/>
      <c r="E237" s="12"/>
      <c r="F237" s="19"/>
      <c r="G237" s="19"/>
      <c r="H237" s="19"/>
      <c r="I237" s="19"/>
      <c r="J237" s="19"/>
      <c r="K237" s="19"/>
      <c r="L237" s="19"/>
      <c r="M237" s="19"/>
      <c r="N237" s="19"/>
    </row>
    <row r="238" spans="1:14">
      <c r="A238" s="12"/>
      <c r="B238" s="13"/>
      <c r="C238" s="13"/>
      <c r="D238" s="13"/>
      <c r="E238" s="12"/>
      <c r="F238" s="19"/>
      <c r="G238" s="19"/>
      <c r="H238" s="19"/>
      <c r="I238" s="19"/>
      <c r="J238" s="19"/>
      <c r="K238" s="19"/>
      <c r="L238" s="19"/>
      <c r="M238" s="19"/>
      <c r="N238" s="19"/>
    </row>
    <row r="239" spans="1:14">
      <c r="A239" s="12"/>
      <c r="B239" s="13"/>
      <c r="C239" s="13"/>
      <c r="D239" s="13"/>
      <c r="E239" s="12"/>
      <c r="F239" s="19"/>
      <c r="G239" s="19"/>
      <c r="H239" s="19"/>
      <c r="I239" s="19"/>
      <c r="J239" s="19"/>
      <c r="K239" s="19"/>
      <c r="L239" s="19"/>
      <c r="M239" s="19"/>
      <c r="N239" s="19"/>
    </row>
    <row r="240" spans="1:14">
      <c r="A240" s="12"/>
      <c r="B240" s="13"/>
      <c r="C240" s="13"/>
      <c r="D240" s="13"/>
      <c r="E240" s="12"/>
      <c r="F240" s="19"/>
      <c r="G240" s="19"/>
      <c r="H240" s="19"/>
      <c r="I240" s="19"/>
      <c r="J240" s="19"/>
      <c r="K240" s="19"/>
      <c r="L240" s="19"/>
      <c r="M240" s="19"/>
      <c r="N240" s="19"/>
    </row>
    <row r="241" spans="1:14">
      <c r="A241" s="12"/>
      <c r="B241" s="13"/>
      <c r="C241" s="13"/>
      <c r="D241" s="13"/>
      <c r="E241" s="12"/>
      <c r="F241" s="19"/>
      <c r="G241" s="19"/>
      <c r="H241" s="19"/>
      <c r="I241" s="19"/>
      <c r="J241" s="19"/>
      <c r="K241" s="19"/>
      <c r="L241" s="19"/>
      <c r="M241" s="19"/>
      <c r="N241" s="19"/>
    </row>
    <row r="242" spans="1:14">
      <c r="A242" s="12"/>
      <c r="B242" s="13"/>
      <c r="C242" s="13"/>
      <c r="D242" s="13"/>
      <c r="E242" s="12"/>
      <c r="F242" s="19"/>
      <c r="G242" s="19"/>
      <c r="H242" s="19"/>
      <c r="I242" s="19"/>
      <c r="J242" s="19"/>
      <c r="K242" s="19"/>
      <c r="L242" s="19"/>
      <c r="M242" s="19"/>
      <c r="N242" s="19"/>
    </row>
    <row r="243" spans="1:14">
      <c r="A243" s="12"/>
      <c r="B243" s="13"/>
      <c r="C243" s="13"/>
      <c r="D243" s="13"/>
      <c r="E243" s="12"/>
      <c r="F243" s="19"/>
      <c r="G243" s="19"/>
      <c r="H243" s="19"/>
      <c r="I243" s="19"/>
      <c r="J243" s="19"/>
      <c r="K243" s="19"/>
      <c r="L243" s="19"/>
      <c r="M243" s="19"/>
      <c r="N243" s="19"/>
    </row>
    <row r="244" spans="1:14">
      <c r="A244" s="12"/>
      <c r="B244" s="13"/>
      <c r="C244" s="13"/>
      <c r="D244" s="13"/>
      <c r="E244" s="12"/>
      <c r="F244" s="19"/>
      <c r="G244" s="19"/>
      <c r="H244" s="19"/>
      <c r="I244" s="19"/>
      <c r="J244" s="19"/>
      <c r="K244" s="19"/>
      <c r="L244" s="19"/>
      <c r="M244" s="19"/>
      <c r="N244" s="19"/>
    </row>
    <row r="245" spans="1:14">
      <c r="A245" s="12"/>
      <c r="B245" s="13"/>
      <c r="C245" s="13"/>
      <c r="D245" s="13"/>
      <c r="E245" s="12"/>
      <c r="F245" s="19"/>
      <c r="G245" s="19"/>
      <c r="H245" s="19"/>
      <c r="I245" s="19"/>
      <c r="J245" s="19"/>
      <c r="K245" s="19"/>
      <c r="L245" s="19"/>
      <c r="M245" s="19"/>
      <c r="N245" s="19"/>
    </row>
    <row r="246" spans="1:14">
      <c r="A246" s="12"/>
      <c r="B246" s="13"/>
      <c r="C246" s="13"/>
      <c r="D246" s="13"/>
      <c r="E246" s="12"/>
      <c r="F246" s="19"/>
      <c r="G246" s="19"/>
      <c r="H246" s="19"/>
      <c r="I246" s="19"/>
      <c r="J246" s="19"/>
      <c r="K246" s="19"/>
      <c r="L246" s="19"/>
      <c r="M246" s="19"/>
      <c r="N246" s="19"/>
    </row>
    <row r="247" spans="1:14">
      <c r="A247" s="12"/>
      <c r="B247" s="13"/>
      <c r="C247" s="13"/>
      <c r="D247" s="13"/>
      <c r="E247" s="12"/>
      <c r="F247" s="19"/>
      <c r="G247" s="19"/>
      <c r="H247" s="19"/>
      <c r="I247" s="19"/>
      <c r="J247" s="19"/>
      <c r="K247" s="19"/>
      <c r="L247" s="19"/>
      <c r="M247" s="19"/>
      <c r="N247" s="19"/>
    </row>
    <row r="248" ht="18" customHeight="1" spans="1:14">
      <c r="A248" s="12"/>
      <c r="B248" s="13"/>
      <c r="C248" s="13"/>
      <c r="D248" s="13"/>
      <c r="E248" s="12"/>
      <c r="F248" s="19"/>
      <c r="G248" s="19"/>
      <c r="H248" s="19"/>
      <c r="I248" s="19"/>
      <c r="J248" s="19"/>
      <c r="K248" s="19"/>
      <c r="L248" s="19"/>
      <c r="M248" s="19"/>
      <c r="N248" s="19"/>
    </row>
    <row r="249" ht="18" customHeight="1" spans="1:14">
      <c r="A249" s="12"/>
      <c r="B249" s="13"/>
      <c r="C249" s="13"/>
      <c r="D249" s="13"/>
      <c r="E249" s="12"/>
      <c r="F249" s="19"/>
      <c r="G249" s="19"/>
      <c r="H249" s="19"/>
      <c r="I249" s="19"/>
      <c r="J249" s="19"/>
      <c r="K249" s="19"/>
      <c r="L249" s="19"/>
      <c r="M249" s="19"/>
      <c r="N249" s="19"/>
    </row>
    <row r="250" ht="18" customHeight="1" spans="1:14">
      <c r="A250" s="12"/>
      <c r="B250" s="13"/>
      <c r="C250" s="13"/>
      <c r="D250" s="13"/>
      <c r="E250" s="12"/>
      <c r="F250" s="19"/>
      <c r="G250" s="19"/>
      <c r="H250" s="19"/>
      <c r="I250" s="19"/>
      <c r="J250" s="19"/>
      <c r="K250" s="19"/>
      <c r="L250" s="19"/>
      <c r="M250" s="19"/>
      <c r="N250" s="19"/>
    </row>
    <row r="251" ht="17.25" customHeight="1" spans="1:14">
      <c r="A251" s="12"/>
      <c r="B251" s="13"/>
      <c r="C251" s="13"/>
      <c r="D251" s="13"/>
      <c r="E251" s="12"/>
      <c r="F251" s="19"/>
      <c r="G251" s="19"/>
      <c r="H251" s="19"/>
      <c r="I251" s="19"/>
      <c r="J251" s="19"/>
      <c r="K251" s="19"/>
      <c r="L251" s="19"/>
      <c r="M251" s="19"/>
      <c r="N251" s="19"/>
    </row>
    <row r="252" ht="18" customHeight="1" spans="1:14">
      <c r="A252" s="12"/>
      <c r="B252" s="13"/>
      <c r="C252" s="13"/>
      <c r="D252" s="13"/>
      <c r="E252" s="12"/>
      <c r="F252" s="19"/>
      <c r="G252" s="19"/>
      <c r="H252" s="19"/>
      <c r="I252" s="19"/>
      <c r="J252" s="19"/>
      <c r="K252" s="19"/>
      <c r="L252" s="19"/>
      <c r="M252" s="19"/>
      <c r="N252" s="19"/>
    </row>
    <row r="253" spans="1:14">
      <c r="A253" s="12"/>
      <c r="B253" s="13"/>
      <c r="C253" s="13"/>
      <c r="D253" s="13"/>
      <c r="E253" s="12"/>
      <c r="F253" s="19"/>
      <c r="G253" s="19"/>
      <c r="H253" s="19"/>
      <c r="I253" s="19"/>
      <c r="J253" s="19"/>
      <c r="K253" s="19"/>
      <c r="L253" s="19"/>
      <c r="M253" s="19"/>
      <c r="N253" s="19"/>
    </row>
    <row r="254" ht="17.25" customHeight="1" spans="1:14">
      <c r="A254" s="12"/>
      <c r="B254" s="13"/>
      <c r="C254" s="13"/>
      <c r="D254" s="13"/>
      <c r="E254" s="12"/>
      <c r="F254" s="19"/>
      <c r="G254" s="19"/>
      <c r="H254" s="19"/>
      <c r="I254" s="19"/>
      <c r="J254" s="19"/>
      <c r="K254" s="19"/>
      <c r="L254" s="19"/>
      <c r="M254" s="19"/>
      <c r="N254" s="19"/>
    </row>
    <row r="255" spans="1:14">
      <c r="A255" s="12"/>
      <c r="B255" s="13"/>
      <c r="C255" s="13"/>
      <c r="D255" s="13"/>
      <c r="E255" s="12"/>
      <c r="F255" s="19"/>
      <c r="G255" s="19"/>
      <c r="H255" s="19"/>
      <c r="I255" s="19"/>
      <c r="J255" s="19"/>
      <c r="K255" s="19"/>
      <c r="L255" s="19"/>
      <c r="M255" s="19"/>
      <c r="N255" s="19"/>
    </row>
    <row r="256" spans="1:14">
      <c r="A256" s="12"/>
      <c r="B256" s="13"/>
      <c r="C256" s="13"/>
      <c r="D256" s="13"/>
      <c r="E256" s="12"/>
      <c r="F256" s="19"/>
      <c r="G256" s="19"/>
      <c r="H256" s="19"/>
      <c r="I256" s="19"/>
      <c r="J256" s="19"/>
      <c r="K256" s="19"/>
      <c r="L256" s="19"/>
      <c r="M256" s="19"/>
      <c r="N256" s="19"/>
    </row>
    <row r="257" spans="1:14">
      <c r="A257" s="12"/>
      <c r="B257" s="13"/>
      <c r="C257" s="13"/>
      <c r="D257" s="13"/>
      <c r="E257" s="12"/>
      <c r="F257" s="19"/>
      <c r="G257" s="19"/>
      <c r="H257" s="19"/>
      <c r="I257" s="19"/>
      <c r="J257" s="19"/>
      <c r="K257" s="19"/>
      <c r="L257" s="19"/>
      <c r="M257" s="19"/>
      <c r="N257" s="19"/>
    </row>
    <row r="258" spans="1:14">
      <c r="A258" s="12"/>
      <c r="B258" s="13"/>
      <c r="C258" s="13"/>
      <c r="D258" s="13"/>
      <c r="E258" s="12"/>
      <c r="F258" s="19"/>
      <c r="G258" s="19"/>
      <c r="H258" s="19"/>
      <c r="I258" s="19"/>
      <c r="J258" s="19"/>
      <c r="K258" s="19"/>
      <c r="L258" s="19"/>
      <c r="M258" s="19"/>
      <c r="N258" s="19"/>
    </row>
    <row r="259" spans="1:14">
      <c r="A259" s="12"/>
      <c r="B259" s="13"/>
      <c r="C259" s="13"/>
      <c r="D259" s="13"/>
      <c r="E259" s="12"/>
      <c r="F259" s="19"/>
      <c r="G259" s="19"/>
      <c r="H259" s="19"/>
      <c r="I259" s="19"/>
      <c r="J259" s="19"/>
      <c r="K259" s="19"/>
      <c r="L259" s="19"/>
      <c r="M259" s="19"/>
      <c r="N259" s="19"/>
    </row>
    <row r="260" spans="1:14">
      <c r="A260" s="12"/>
      <c r="B260" s="13"/>
      <c r="C260" s="13"/>
      <c r="D260" s="13"/>
      <c r="E260" s="12"/>
      <c r="F260" s="19"/>
      <c r="G260" s="19"/>
      <c r="H260" s="19"/>
      <c r="I260" s="19"/>
      <c r="J260" s="19"/>
      <c r="K260" s="19"/>
      <c r="L260" s="19"/>
      <c r="M260" s="19"/>
      <c r="N260" s="19"/>
    </row>
    <row r="261" spans="1:14">
      <c r="A261" s="12"/>
      <c r="B261" s="13"/>
      <c r="C261" s="13"/>
      <c r="D261" s="13"/>
      <c r="E261" s="12"/>
      <c r="F261" s="19"/>
      <c r="G261" s="19"/>
      <c r="H261" s="19"/>
      <c r="I261" s="19"/>
      <c r="J261" s="19"/>
      <c r="K261" s="19"/>
      <c r="L261" s="19"/>
      <c r="M261" s="19"/>
      <c r="N261" s="19"/>
    </row>
    <row r="262" spans="1:14">
      <c r="A262" s="12"/>
      <c r="B262" s="13"/>
      <c r="C262" s="13"/>
      <c r="D262" s="13"/>
      <c r="E262" s="12"/>
      <c r="F262" s="19"/>
      <c r="G262" s="19"/>
      <c r="H262" s="19"/>
      <c r="I262" s="19"/>
      <c r="J262" s="19"/>
      <c r="K262" s="19"/>
      <c r="L262" s="19"/>
      <c r="M262" s="19"/>
      <c r="N262" s="19"/>
    </row>
    <row r="263" spans="1:14">
      <c r="A263" s="12"/>
      <c r="B263" s="13"/>
      <c r="C263" s="13"/>
      <c r="D263" s="13"/>
      <c r="E263" s="12"/>
      <c r="F263" s="19"/>
      <c r="G263" s="19"/>
      <c r="H263" s="19"/>
      <c r="I263" s="19"/>
      <c r="J263" s="19"/>
      <c r="K263" s="19"/>
      <c r="L263" s="19"/>
      <c r="M263" s="19"/>
      <c r="N263" s="19"/>
    </row>
    <row r="264" ht="18" customHeight="1" spans="1:14">
      <c r="A264" s="12"/>
      <c r="B264" s="13"/>
      <c r="C264" s="13"/>
      <c r="D264" s="13"/>
      <c r="E264" s="12"/>
      <c r="F264" s="19"/>
      <c r="G264" s="19"/>
      <c r="H264" s="19"/>
      <c r="I264" s="19"/>
      <c r="J264" s="19"/>
      <c r="K264" s="19"/>
      <c r="L264" s="19"/>
      <c r="M264" s="19"/>
      <c r="N264" s="19"/>
    </row>
    <row r="265" spans="1:14">
      <c r="A265" s="12"/>
      <c r="B265" s="13"/>
      <c r="C265" s="13"/>
      <c r="D265" s="13"/>
      <c r="E265" s="12"/>
      <c r="F265" s="19"/>
      <c r="G265" s="19"/>
      <c r="H265" s="19"/>
      <c r="I265" s="19"/>
      <c r="J265" s="19"/>
      <c r="K265" s="19"/>
      <c r="L265" s="19"/>
      <c r="M265" s="19"/>
      <c r="N265" s="19"/>
    </row>
    <row r="266" spans="1:14">
      <c r="A266" s="12"/>
      <c r="B266" s="13"/>
      <c r="C266" s="13"/>
      <c r="D266" s="13"/>
      <c r="E266" s="12"/>
      <c r="F266" s="19"/>
      <c r="G266" s="19"/>
      <c r="H266" s="19"/>
      <c r="I266" s="19"/>
      <c r="J266" s="19"/>
      <c r="K266" s="19"/>
      <c r="L266" s="19"/>
      <c r="M266" s="19"/>
      <c r="N266" s="19"/>
    </row>
    <row r="267" ht="22.5" spans="1:14">
      <c r="A267" s="65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75"/>
    </row>
    <row r="268" spans="1:14">
      <c r="A268" s="44"/>
      <c r="B268" s="45"/>
      <c r="C268" s="46"/>
      <c r="D268" s="47"/>
      <c r="E268" s="44"/>
      <c r="F268" s="58"/>
      <c r="G268" s="58"/>
      <c r="H268" s="58"/>
      <c r="I268" s="58"/>
      <c r="J268" s="58"/>
      <c r="K268" s="58"/>
      <c r="L268" s="58"/>
      <c r="M268" s="58"/>
      <c r="N268" s="44"/>
    </row>
    <row r="269" spans="1:14">
      <c r="A269" s="44"/>
      <c r="B269" s="48"/>
      <c r="C269" s="49"/>
      <c r="D269" s="50"/>
      <c r="E269" s="44"/>
      <c r="F269" s="59"/>
      <c r="G269" s="59"/>
      <c r="H269" s="59"/>
      <c r="I269" s="60"/>
      <c r="J269" s="59"/>
      <c r="K269" s="59"/>
      <c r="L269" s="59"/>
      <c r="M269" s="59"/>
      <c r="N269" s="44"/>
    </row>
    <row r="270" spans="1:14">
      <c r="A270" s="12"/>
      <c r="B270" s="34"/>
      <c r="C270" s="34"/>
      <c r="D270" s="34"/>
      <c r="E270" s="34"/>
      <c r="F270" s="17"/>
      <c r="G270" s="17"/>
      <c r="H270" s="17"/>
      <c r="I270" s="17"/>
      <c r="J270" s="17"/>
      <c r="K270" s="17"/>
      <c r="L270" s="17"/>
      <c r="M270" s="17"/>
      <c r="N270" s="17"/>
    </row>
    <row r="271" spans="1:14">
      <c r="A271" s="12"/>
      <c r="B271" s="17"/>
      <c r="C271" s="17"/>
      <c r="D271" s="17"/>
      <c r="E271" s="18"/>
      <c r="F271" s="17"/>
      <c r="G271" s="17"/>
      <c r="H271" s="17"/>
      <c r="I271" s="17"/>
      <c r="J271" s="17"/>
      <c r="K271" s="17"/>
      <c r="L271" s="17"/>
      <c r="M271" s="17"/>
      <c r="N271" s="17"/>
    </row>
    <row r="272" spans="1:14">
      <c r="A272" s="12"/>
      <c r="B272" s="17"/>
      <c r="C272" s="17"/>
      <c r="D272" s="17"/>
      <c r="E272" s="18"/>
      <c r="F272" s="17"/>
      <c r="G272" s="17"/>
      <c r="H272" s="17"/>
      <c r="I272" s="17"/>
      <c r="J272" s="17"/>
      <c r="K272" s="17"/>
      <c r="L272" s="17"/>
      <c r="M272" s="17"/>
      <c r="N272" s="17"/>
    </row>
    <row r="273" spans="1:14">
      <c r="A273" s="12"/>
      <c r="B273" s="68"/>
      <c r="C273" s="55"/>
      <c r="D273" s="69"/>
      <c r="E273" s="72"/>
      <c r="F273" s="17"/>
      <c r="G273" s="17"/>
      <c r="H273" s="17"/>
      <c r="I273" s="17"/>
      <c r="J273" s="17"/>
      <c r="K273" s="17"/>
      <c r="L273" s="17"/>
      <c r="M273" s="17"/>
      <c r="N273" s="17"/>
    </row>
    <row r="274" spans="1:14">
      <c r="A274" s="12"/>
      <c r="B274" s="68"/>
      <c r="C274" s="70"/>
      <c r="D274" s="70"/>
      <c r="E274" s="12"/>
      <c r="F274" s="19"/>
      <c r="G274" s="19"/>
      <c r="H274" s="19"/>
      <c r="I274" s="19"/>
      <c r="J274" s="19"/>
      <c r="K274" s="19"/>
      <c r="L274" s="19"/>
      <c r="M274" s="19"/>
      <c r="N274" s="19"/>
    </row>
    <row r="276" ht="25.5" spans="1:14">
      <c r="A276" s="39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61"/>
    </row>
    <row r="277" ht="25.5" spans="1:14">
      <c r="A277" s="41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62"/>
    </row>
    <row r="278" spans="1:14">
      <c r="A278" s="56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64"/>
    </row>
    <row r="279" ht="24" spans="1:14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</row>
    <row r="280" ht="22.5" spans="1:14">
      <c r="A280" s="44"/>
      <c r="B280" s="45"/>
      <c r="C280" s="46"/>
      <c r="D280" s="47"/>
      <c r="E280" s="73"/>
      <c r="F280" s="58"/>
      <c r="G280" s="58"/>
      <c r="H280" s="58"/>
      <c r="I280" s="58"/>
      <c r="J280" s="58"/>
      <c r="K280" s="58"/>
      <c r="L280" s="58"/>
      <c r="M280" s="58"/>
      <c r="N280" s="44"/>
    </row>
    <row r="281" ht="22.5" spans="1:14">
      <c r="A281" s="44"/>
      <c r="B281" s="48"/>
      <c r="C281" s="49"/>
      <c r="D281" s="50"/>
      <c r="E281" s="74"/>
      <c r="F281" s="59"/>
      <c r="G281" s="59"/>
      <c r="H281" s="59"/>
      <c r="I281" s="60"/>
      <c r="J281" s="59"/>
      <c r="K281" s="59"/>
      <c r="L281" s="59"/>
      <c r="M281" s="59"/>
      <c r="N281" s="44"/>
    </row>
    <row r="282" spans="1:14">
      <c r="A282" s="12"/>
      <c r="B282" s="13"/>
      <c r="C282" s="13"/>
      <c r="D282" s="13"/>
      <c r="E282" s="12"/>
      <c r="F282" s="19"/>
      <c r="G282" s="19"/>
      <c r="H282" s="19"/>
      <c r="I282" s="19"/>
      <c r="J282" s="19"/>
      <c r="K282" s="19"/>
      <c r="L282" s="19"/>
      <c r="M282" s="19"/>
      <c r="N282" s="19"/>
    </row>
    <row r="283" spans="1:14">
      <c r="A283" s="12"/>
      <c r="B283" s="13"/>
      <c r="C283" s="13"/>
      <c r="D283" s="13"/>
      <c r="E283" s="12"/>
      <c r="F283" s="19"/>
      <c r="G283" s="19"/>
      <c r="H283" s="19"/>
      <c r="I283" s="19"/>
      <c r="J283" s="19"/>
      <c r="K283" s="19"/>
      <c r="L283" s="19"/>
      <c r="M283" s="19"/>
      <c r="N283" s="19"/>
    </row>
    <row r="284" spans="1:14">
      <c r="A284" s="12"/>
      <c r="B284" s="13"/>
      <c r="C284" s="13"/>
      <c r="D284" s="13"/>
      <c r="E284" s="12"/>
      <c r="F284" s="19"/>
      <c r="G284" s="19"/>
      <c r="H284" s="19"/>
      <c r="I284" s="19"/>
      <c r="J284" s="19"/>
      <c r="K284" s="19"/>
      <c r="L284" s="19"/>
      <c r="M284" s="19"/>
      <c r="N284" s="19"/>
    </row>
    <row r="285" spans="1:14">
      <c r="A285" s="12"/>
      <c r="B285" s="13"/>
      <c r="C285" s="13"/>
      <c r="D285" s="13"/>
      <c r="E285" s="12"/>
      <c r="F285" s="19"/>
      <c r="G285" s="19"/>
      <c r="H285" s="19"/>
      <c r="I285" s="19"/>
      <c r="J285" s="19"/>
      <c r="K285" s="19"/>
      <c r="L285" s="19"/>
      <c r="M285" s="19"/>
      <c r="N285" s="19"/>
    </row>
    <row r="286" s="36" customFormat="1" ht="23.25" spans="1:14">
      <c r="A286" s="12"/>
      <c r="B286" s="13"/>
      <c r="C286" s="13"/>
      <c r="D286" s="13"/>
      <c r="E286" s="12"/>
      <c r="F286" s="19"/>
      <c r="G286" s="19"/>
      <c r="H286" s="19"/>
      <c r="I286" s="19"/>
      <c r="J286" s="19"/>
      <c r="K286" s="19"/>
      <c r="L286" s="19"/>
      <c r="M286" s="19"/>
      <c r="N286" s="19"/>
    </row>
    <row r="287" ht="17.25" customHeight="1" spans="1:14">
      <c r="A287" s="12"/>
      <c r="B287" s="13"/>
      <c r="C287" s="13"/>
      <c r="D287" s="13"/>
      <c r="E287" s="12"/>
      <c r="F287" s="19"/>
      <c r="G287" s="19"/>
      <c r="H287" s="19"/>
      <c r="I287" s="19"/>
      <c r="J287" s="19"/>
      <c r="K287" s="19"/>
      <c r="L287" s="19"/>
      <c r="M287" s="19"/>
      <c r="N287" s="19"/>
    </row>
    <row r="288" spans="1:14">
      <c r="A288" s="12"/>
      <c r="B288" s="13"/>
      <c r="C288" s="13"/>
      <c r="D288" s="13"/>
      <c r="E288" s="12"/>
      <c r="F288" s="19"/>
      <c r="G288" s="19"/>
      <c r="H288" s="19"/>
      <c r="I288" s="19"/>
      <c r="J288" s="19"/>
      <c r="K288" s="19"/>
      <c r="L288" s="19"/>
      <c r="M288" s="19"/>
      <c r="N288" s="19"/>
    </row>
    <row r="289" spans="1:14">
      <c r="A289" s="12"/>
      <c r="B289" s="13"/>
      <c r="C289" s="13"/>
      <c r="D289" s="13"/>
      <c r="E289" s="12"/>
      <c r="F289" s="19"/>
      <c r="G289" s="19"/>
      <c r="H289" s="19"/>
      <c r="I289" s="19"/>
      <c r="J289" s="19"/>
      <c r="K289" s="19"/>
      <c r="L289" s="19"/>
      <c r="M289" s="19"/>
      <c r="N289" s="19"/>
    </row>
    <row r="290" ht="17.25" customHeight="1" spans="1:14">
      <c r="A290" s="12"/>
      <c r="B290" s="13"/>
      <c r="C290" s="13"/>
      <c r="D290" s="13"/>
      <c r="E290" s="12"/>
      <c r="F290" s="19"/>
      <c r="G290" s="19"/>
      <c r="H290" s="19"/>
      <c r="I290" s="19"/>
      <c r="J290" s="19"/>
      <c r="K290" s="19"/>
      <c r="L290" s="19"/>
      <c r="M290" s="19"/>
      <c r="N290" s="19"/>
    </row>
    <row r="291" ht="17.25" customHeight="1" spans="1:14">
      <c r="A291" s="12"/>
      <c r="B291" s="13"/>
      <c r="C291" s="13"/>
      <c r="D291" s="13"/>
      <c r="E291" s="12"/>
      <c r="F291" s="19"/>
      <c r="G291" s="19"/>
      <c r="H291" s="19"/>
      <c r="I291" s="19"/>
      <c r="J291" s="19"/>
      <c r="K291" s="19"/>
      <c r="L291" s="19"/>
      <c r="M291" s="19"/>
      <c r="N291" s="19"/>
    </row>
    <row r="292" spans="1:14">
      <c r="A292" s="12"/>
      <c r="B292" s="13"/>
      <c r="C292" s="13"/>
      <c r="D292" s="13"/>
      <c r="E292" s="12"/>
      <c r="F292" s="19"/>
      <c r="G292" s="19"/>
      <c r="H292" s="19"/>
      <c r="I292" s="19"/>
      <c r="J292" s="19"/>
      <c r="K292" s="19"/>
      <c r="L292" s="19"/>
      <c r="M292" s="19"/>
      <c r="N292" s="19"/>
    </row>
    <row r="293" spans="1:14">
      <c r="A293" s="12"/>
      <c r="B293" s="13"/>
      <c r="C293" s="13"/>
      <c r="D293" s="13"/>
      <c r="E293" s="12"/>
      <c r="F293" s="19"/>
      <c r="G293" s="19"/>
      <c r="H293" s="19"/>
      <c r="I293" s="19"/>
      <c r="J293" s="19"/>
      <c r="K293" s="19"/>
      <c r="L293" s="19"/>
      <c r="M293" s="19"/>
      <c r="N293" s="19"/>
    </row>
    <row r="294" spans="1:14">
      <c r="A294" s="12"/>
      <c r="B294" s="13"/>
      <c r="C294" s="13"/>
      <c r="D294" s="13"/>
      <c r="E294" s="12"/>
      <c r="F294" s="19"/>
      <c r="G294" s="19"/>
      <c r="H294" s="19"/>
      <c r="I294" s="19"/>
      <c r="J294" s="19"/>
      <c r="K294" s="19"/>
      <c r="L294" s="19"/>
      <c r="M294" s="19"/>
      <c r="N294" s="19"/>
    </row>
    <row r="295" spans="1:14">
      <c r="A295" s="12"/>
      <c r="B295" s="13"/>
      <c r="C295" s="13"/>
      <c r="D295" s="13"/>
      <c r="E295" s="12"/>
      <c r="F295" s="19"/>
      <c r="G295" s="19"/>
      <c r="H295" s="19"/>
      <c r="I295" s="19"/>
      <c r="J295" s="19"/>
      <c r="K295" s="19"/>
      <c r="L295" s="19"/>
      <c r="M295" s="19"/>
      <c r="N295" s="19"/>
    </row>
    <row r="296" spans="1:14">
      <c r="A296" s="12"/>
      <c r="B296" s="13"/>
      <c r="C296" s="13"/>
      <c r="D296" s="13"/>
      <c r="E296" s="12"/>
      <c r="F296" s="19"/>
      <c r="G296" s="19"/>
      <c r="H296" s="19"/>
      <c r="I296" s="19"/>
      <c r="J296" s="19"/>
      <c r="K296" s="19"/>
      <c r="L296" s="19"/>
      <c r="M296" s="19"/>
      <c r="N296" s="19"/>
    </row>
    <row r="297" spans="1:14">
      <c r="A297" s="12"/>
      <c r="B297" s="13"/>
      <c r="C297" s="13"/>
      <c r="D297" s="13"/>
      <c r="E297" s="12"/>
      <c r="F297" s="19"/>
      <c r="G297" s="19"/>
      <c r="H297" s="19"/>
      <c r="I297" s="19"/>
      <c r="J297" s="19"/>
      <c r="K297" s="19"/>
      <c r="L297" s="19"/>
      <c r="M297" s="19"/>
      <c r="N297" s="19"/>
    </row>
    <row r="298" spans="1:14">
      <c r="A298" s="12"/>
      <c r="B298" s="13"/>
      <c r="C298" s="13"/>
      <c r="D298" s="13"/>
      <c r="E298" s="12"/>
      <c r="F298" s="19"/>
      <c r="G298" s="19"/>
      <c r="H298" s="19"/>
      <c r="I298" s="19"/>
      <c r="J298" s="19"/>
      <c r="K298" s="19"/>
      <c r="L298" s="19"/>
      <c r="M298" s="19"/>
      <c r="N298" s="19"/>
    </row>
    <row r="299" spans="1:14">
      <c r="A299" s="12"/>
      <c r="B299" s="13"/>
      <c r="C299" s="13"/>
      <c r="D299" s="13"/>
      <c r="E299" s="12"/>
      <c r="F299" s="19"/>
      <c r="G299" s="19"/>
      <c r="H299" s="19"/>
      <c r="I299" s="19"/>
      <c r="J299" s="19"/>
      <c r="K299" s="19"/>
      <c r="L299" s="19"/>
      <c r="M299" s="19"/>
      <c r="N299" s="19"/>
    </row>
    <row r="300" spans="1:14">
      <c r="A300" s="12"/>
      <c r="B300" s="13"/>
      <c r="C300" s="13"/>
      <c r="D300" s="13"/>
      <c r="E300" s="12"/>
      <c r="F300" s="19"/>
      <c r="G300" s="19"/>
      <c r="H300" s="19"/>
      <c r="I300" s="19"/>
      <c r="J300" s="19"/>
      <c r="K300" s="19"/>
      <c r="L300" s="19"/>
      <c r="M300" s="19"/>
      <c r="N300" s="19"/>
    </row>
    <row r="301" spans="1:14">
      <c r="A301" s="12"/>
      <c r="B301" s="13"/>
      <c r="C301" s="13"/>
      <c r="D301" s="13"/>
      <c r="E301" s="12"/>
      <c r="F301" s="19"/>
      <c r="G301" s="19"/>
      <c r="H301" s="19"/>
      <c r="I301" s="19"/>
      <c r="J301" s="19"/>
      <c r="K301" s="19"/>
      <c r="L301" s="19"/>
      <c r="M301" s="19"/>
      <c r="N301" s="19"/>
    </row>
    <row r="302" spans="1:14">
      <c r="A302" s="12"/>
      <c r="B302" s="13"/>
      <c r="C302" s="13"/>
      <c r="D302" s="13"/>
      <c r="E302" s="12"/>
      <c r="F302" s="19"/>
      <c r="G302" s="19"/>
      <c r="H302" s="19"/>
      <c r="I302" s="19"/>
      <c r="J302" s="19"/>
      <c r="K302" s="19"/>
      <c r="L302" s="19"/>
      <c r="M302" s="19"/>
      <c r="N302" s="19"/>
    </row>
    <row r="303" spans="1:14">
      <c r="A303" s="12"/>
      <c r="B303" s="13"/>
      <c r="C303" s="13"/>
      <c r="D303" s="13"/>
      <c r="E303" s="12"/>
      <c r="F303" s="19"/>
      <c r="G303" s="19"/>
      <c r="H303" s="19"/>
      <c r="I303" s="19"/>
      <c r="J303" s="19"/>
      <c r="K303" s="19"/>
      <c r="L303" s="19"/>
      <c r="M303" s="19"/>
      <c r="N303" s="19"/>
    </row>
    <row r="304" spans="1:14">
      <c r="A304" s="12"/>
      <c r="B304" s="13"/>
      <c r="C304" s="13"/>
      <c r="D304" s="13"/>
      <c r="E304" s="12"/>
      <c r="F304" s="19"/>
      <c r="G304" s="19"/>
      <c r="H304" s="19"/>
      <c r="I304" s="19"/>
      <c r="J304" s="19"/>
      <c r="K304" s="19"/>
      <c r="L304" s="19"/>
      <c r="M304" s="19"/>
      <c r="N304" s="19"/>
    </row>
    <row r="305" spans="1:14">
      <c r="A305" s="12"/>
      <c r="B305" s="13"/>
      <c r="C305" s="13"/>
      <c r="D305" s="13"/>
      <c r="E305" s="12"/>
      <c r="F305" s="19"/>
      <c r="G305" s="19"/>
      <c r="H305" s="19"/>
      <c r="I305" s="19"/>
      <c r="J305" s="19"/>
      <c r="K305" s="19"/>
      <c r="L305" s="19"/>
      <c r="M305" s="19"/>
      <c r="N305" s="19"/>
    </row>
    <row r="306" ht="18" customHeight="1" spans="1:14">
      <c r="A306" s="12"/>
      <c r="B306" s="13"/>
      <c r="C306" s="13"/>
      <c r="D306" s="13"/>
      <c r="E306" s="12"/>
      <c r="F306" s="19"/>
      <c r="G306" s="19"/>
      <c r="H306" s="19"/>
      <c r="I306" s="19"/>
      <c r="J306" s="19"/>
      <c r="K306" s="19"/>
      <c r="L306" s="19"/>
      <c r="M306" s="19"/>
      <c r="N306" s="19"/>
    </row>
    <row r="307" ht="18" customHeight="1" spans="1:14">
      <c r="A307" s="12"/>
      <c r="B307" s="13"/>
      <c r="C307" s="13"/>
      <c r="D307" s="13"/>
      <c r="E307" s="12"/>
      <c r="F307" s="19"/>
      <c r="G307" s="19"/>
      <c r="H307" s="19"/>
      <c r="I307" s="19"/>
      <c r="J307" s="19"/>
      <c r="K307" s="19"/>
      <c r="L307" s="19"/>
      <c r="M307" s="19"/>
      <c r="N307" s="19"/>
    </row>
    <row r="308" ht="18" customHeight="1" spans="1:14">
      <c r="A308" s="12"/>
      <c r="B308" s="13"/>
      <c r="C308" s="13"/>
      <c r="D308" s="13"/>
      <c r="E308" s="12"/>
      <c r="F308" s="19"/>
      <c r="G308" s="19"/>
      <c r="H308" s="19"/>
      <c r="I308" s="19"/>
      <c r="J308" s="19"/>
      <c r="K308" s="19"/>
      <c r="L308" s="19"/>
      <c r="M308" s="19"/>
      <c r="N308" s="19"/>
    </row>
    <row r="309" ht="17.25" customHeight="1" spans="1:14">
      <c r="A309" s="12"/>
      <c r="B309" s="13"/>
      <c r="C309" s="13"/>
      <c r="D309" s="13"/>
      <c r="E309" s="12"/>
      <c r="F309" s="19"/>
      <c r="G309" s="19"/>
      <c r="H309" s="19"/>
      <c r="I309" s="19"/>
      <c r="J309" s="19"/>
      <c r="K309" s="19"/>
      <c r="L309" s="19"/>
      <c r="M309" s="19"/>
      <c r="N309" s="19"/>
    </row>
    <row r="310" ht="18" customHeight="1" spans="1:14">
      <c r="A310" s="12"/>
      <c r="B310" s="13"/>
      <c r="C310" s="13"/>
      <c r="D310" s="13"/>
      <c r="E310" s="12"/>
      <c r="F310" s="19"/>
      <c r="G310" s="19"/>
      <c r="H310" s="19"/>
      <c r="I310" s="19"/>
      <c r="J310" s="19"/>
      <c r="K310" s="19"/>
      <c r="L310" s="19"/>
      <c r="M310" s="19"/>
      <c r="N310" s="19"/>
    </row>
    <row r="311" spans="1:14">
      <c r="A311" s="12"/>
      <c r="B311" s="13"/>
      <c r="C311" s="13"/>
      <c r="D311" s="13"/>
      <c r="E311" s="12"/>
      <c r="F311" s="19"/>
      <c r="G311" s="19"/>
      <c r="H311" s="19"/>
      <c r="I311" s="19"/>
      <c r="J311" s="19"/>
      <c r="K311" s="19"/>
      <c r="L311" s="19"/>
      <c r="M311" s="19"/>
      <c r="N311" s="19"/>
    </row>
    <row r="312" ht="17.25" customHeight="1" spans="1:14">
      <c r="A312" s="12"/>
      <c r="B312" s="13"/>
      <c r="C312" s="13"/>
      <c r="D312" s="13"/>
      <c r="E312" s="12"/>
      <c r="F312" s="19"/>
      <c r="G312" s="19"/>
      <c r="H312" s="19"/>
      <c r="I312" s="19"/>
      <c r="J312" s="19"/>
      <c r="K312" s="19"/>
      <c r="L312" s="19"/>
      <c r="M312" s="19"/>
      <c r="N312" s="19"/>
    </row>
    <row r="313" spans="1:14">
      <c r="A313" s="12"/>
      <c r="B313" s="13"/>
      <c r="C313" s="13"/>
      <c r="D313" s="13"/>
      <c r="E313" s="12"/>
      <c r="F313" s="19"/>
      <c r="G313" s="19"/>
      <c r="H313" s="19"/>
      <c r="I313" s="19"/>
      <c r="J313" s="19"/>
      <c r="K313" s="19"/>
      <c r="L313" s="19"/>
      <c r="M313" s="19"/>
      <c r="N313" s="19"/>
    </row>
    <row r="314" spans="1:14">
      <c r="A314" s="12"/>
      <c r="B314" s="13"/>
      <c r="C314" s="13"/>
      <c r="D314" s="13"/>
      <c r="E314" s="12"/>
      <c r="F314" s="19"/>
      <c r="G314" s="19"/>
      <c r="H314" s="19"/>
      <c r="I314" s="19"/>
      <c r="J314" s="19"/>
      <c r="K314" s="19"/>
      <c r="L314" s="19"/>
      <c r="M314" s="19"/>
      <c r="N314" s="19"/>
    </row>
    <row r="315" spans="1:14">
      <c r="A315" s="12"/>
      <c r="B315" s="13"/>
      <c r="C315" s="13"/>
      <c r="D315" s="13"/>
      <c r="E315" s="12"/>
      <c r="F315" s="19"/>
      <c r="G315" s="19"/>
      <c r="H315" s="19"/>
      <c r="I315" s="19"/>
      <c r="J315" s="19"/>
      <c r="K315" s="19"/>
      <c r="L315" s="19"/>
      <c r="M315" s="19"/>
      <c r="N315" s="19"/>
    </row>
    <row r="316" spans="1:14">
      <c r="A316" s="12"/>
      <c r="B316" s="13"/>
      <c r="C316" s="13"/>
      <c r="D316" s="13"/>
      <c r="E316" s="12"/>
      <c r="F316" s="19"/>
      <c r="G316" s="19"/>
      <c r="H316" s="19"/>
      <c r="I316" s="19"/>
      <c r="J316" s="19"/>
      <c r="K316" s="19"/>
      <c r="L316" s="19"/>
      <c r="M316" s="19"/>
      <c r="N316" s="19"/>
    </row>
    <row r="317" spans="1:14">
      <c r="A317" s="12"/>
      <c r="B317" s="13"/>
      <c r="C317" s="13"/>
      <c r="D317" s="13"/>
      <c r="E317" s="12"/>
      <c r="F317" s="19"/>
      <c r="G317" s="19"/>
      <c r="H317" s="19"/>
      <c r="I317" s="19"/>
      <c r="J317" s="19"/>
      <c r="K317" s="19"/>
      <c r="L317" s="19"/>
      <c r="M317" s="19"/>
      <c r="N317" s="19"/>
    </row>
    <row r="318" spans="1:14">
      <c r="A318" s="12"/>
      <c r="B318" s="13"/>
      <c r="C318" s="13"/>
      <c r="D318" s="13"/>
      <c r="E318" s="12"/>
      <c r="F318" s="19"/>
      <c r="G318" s="19"/>
      <c r="H318" s="19"/>
      <c r="I318" s="19"/>
      <c r="J318" s="19"/>
      <c r="K318" s="19"/>
      <c r="L318" s="19"/>
      <c r="M318" s="19"/>
      <c r="N318" s="19"/>
    </row>
    <row r="319" spans="1:14">
      <c r="A319" s="12"/>
      <c r="B319" s="13"/>
      <c r="C319" s="13"/>
      <c r="D319" s="13"/>
      <c r="E319" s="12"/>
      <c r="F319" s="19"/>
      <c r="G319" s="19"/>
      <c r="H319" s="19"/>
      <c r="I319" s="19"/>
      <c r="J319" s="19"/>
      <c r="K319" s="19"/>
      <c r="L319" s="19"/>
      <c r="M319" s="19"/>
      <c r="N319" s="19"/>
    </row>
    <row r="320" spans="1:14">
      <c r="A320" s="12"/>
      <c r="B320" s="13"/>
      <c r="C320" s="13"/>
      <c r="D320" s="13"/>
      <c r="E320" s="12"/>
      <c r="F320" s="19"/>
      <c r="G320" s="19"/>
      <c r="H320" s="19"/>
      <c r="I320" s="19"/>
      <c r="J320" s="19"/>
      <c r="K320" s="19"/>
      <c r="L320" s="19"/>
      <c r="M320" s="19"/>
      <c r="N320" s="19"/>
    </row>
    <row r="321" spans="1:14">
      <c r="A321" s="12"/>
      <c r="B321" s="13"/>
      <c r="C321" s="13"/>
      <c r="D321" s="13"/>
      <c r="E321" s="12"/>
      <c r="F321" s="19"/>
      <c r="G321" s="19"/>
      <c r="H321" s="19"/>
      <c r="I321" s="19"/>
      <c r="J321" s="19"/>
      <c r="K321" s="19"/>
      <c r="L321" s="19"/>
      <c r="M321" s="19"/>
      <c r="N321" s="19"/>
    </row>
    <row r="322" ht="18" customHeight="1" spans="1:14">
      <c r="A322" s="12"/>
      <c r="B322" s="13"/>
      <c r="C322" s="13"/>
      <c r="D322" s="13"/>
      <c r="E322" s="12"/>
      <c r="F322" s="19"/>
      <c r="G322" s="19"/>
      <c r="H322" s="19"/>
      <c r="I322" s="19"/>
      <c r="J322" s="19"/>
      <c r="K322" s="19"/>
      <c r="L322" s="19"/>
      <c r="M322" s="19"/>
      <c r="N322" s="19"/>
    </row>
    <row r="323" spans="1:14">
      <c r="A323" s="12"/>
      <c r="B323" s="13"/>
      <c r="C323" s="13"/>
      <c r="D323" s="13"/>
      <c r="E323" s="12"/>
      <c r="F323" s="19"/>
      <c r="G323" s="19"/>
      <c r="H323" s="19"/>
      <c r="I323" s="19"/>
      <c r="J323" s="19"/>
      <c r="K323" s="19"/>
      <c r="L323" s="19"/>
      <c r="M323" s="19"/>
      <c r="N323" s="19"/>
    </row>
    <row r="324" spans="1:14">
      <c r="A324" s="12"/>
      <c r="B324" s="13"/>
      <c r="C324" s="13"/>
      <c r="D324" s="13"/>
      <c r="E324" s="12"/>
      <c r="F324" s="19"/>
      <c r="G324" s="19"/>
      <c r="H324" s="19"/>
      <c r="I324" s="19"/>
      <c r="J324" s="19"/>
      <c r="K324" s="19"/>
      <c r="L324" s="19"/>
      <c r="M324" s="19"/>
      <c r="N324" s="19"/>
    </row>
    <row r="325" spans="1:14">
      <c r="A325" s="12"/>
      <c r="B325" s="13"/>
      <c r="C325" s="13"/>
      <c r="D325" s="13"/>
      <c r="E325" s="12"/>
      <c r="F325" s="19"/>
      <c r="G325" s="19"/>
      <c r="H325" s="19"/>
      <c r="I325" s="19"/>
      <c r="J325" s="19"/>
      <c r="K325" s="19"/>
      <c r="L325" s="19"/>
      <c r="M325" s="19"/>
      <c r="N325" s="19"/>
    </row>
    <row r="326" ht="22.5" spans="1:14">
      <c r="A326" s="65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75"/>
    </row>
    <row r="327" spans="1:14">
      <c r="A327" s="44"/>
      <c r="B327" s="45"/>
      <c r="C327" s="46"/>
      <c r="D327" s="47"/>
      <c r="E327" s="44"/>
      <c r="F327" s="58"/>
      <c r="G327" s="58"/>
      <c r="H327" s="58"/>
      <c r="I327" s="58"/>
      <c r="J327" s="58"/>
      <c r="K327" s="58"/>
      <c r="L327" s="58"/>
      <c r="M327" s="58"/>
      <c r="N327" s="44"/>
    </row>
    <row r="328" spans="1:14">
      <c r="A328" s="44"/>
      <c r="B328" s="48"/>
      <c r="C328" s="49"/>
      <c r="D328" s="50"/>
      <c r="E328" s="44"/>
      <c r="F328" s="59"/>
      <c r="G328" s="59"/>
      <c r="H328" s="59"/>
      <c r="I328" s="60"/>
      <c r="J328" s="59"/>
      <c r="K328" s="59"/>
      <c r="L328" s="59"/>
      <c r="M328" s="59"/>
      <c r="N328" s="44"/>
    </row>
    <row r="329" spans="1:14">
      <c r="A329" s="12"/>
      <c r="B329" s="34"/>
      <c r="C329" s="70"/>
      <c r="D329" s="70"/>
      <c r="E329" s="12"/>
      <c r="F329" s="17"/>
      <c r="G329" s="17"/>
      <c r="H329" s="17"/>
      <c r="I329" s="17"/>
      <c r="J329" s="17"/>
      <c r="K329" s="17"/>
      <c r="L329" s="17"/>
      <c r="M329" s="17"/>
      <c r="N329" s="17"/>
    </row>
    <row r="330" spans="1:14">
      <c r="A330" s="12"/>
      <c r="B330" s="34"/>
      <c r="C330" s="19"/>
      <c r="D330" s="70"/>
      <c r="E330" s="78"/>
      <c r="F330" s="17"/>
      <c r="G330" s="17"/>
      <c r="H330" s="17"/>
      <c r="I330" s="17"/>
      <c r="J330" s="17"/>
      <c r="K330" s="17"/>
      <c r="L330" s="17"/>
      <c r="M330" s="17"/>
      <c r="N330" s="17"/>
    </row>
    <row r="331" spans="1:14">
      <c r="A331" s="12"/>
      <c r="B331" s="34"/>
      <c r="C331" s="19"/>
      <c r="D331" s="76"/>
      <c r="E331" s="78"/>
      <c r="F331" s="17"/>
      <c r="G331" s="17"/>
      <c r="H331" s="17"/>
      <c r="I331" s="17"/>
      <c r="J331" s="17"/>
      <c r="K331" s="17"/>
      <c r="L331" s="17"/>
      <c r="M331" s="17"/>
      <c r="N331" s="17"/>
    </row>
    <row r="332" spans="1:14">
      <c r="A332" s="12"/>
      <c r="B332" s="34"/>
      <c r="C332" s="19"/>
      <c r="D332" s="70"/>
      <c r="E332" s="78"/>
      <c r="F332" s="17"/>
      <c r="G332" s="17"/>
      <c r="H332" s="17"/>
      <c r="I332" s="17"/>
      <c r="J332" s="17"/>
      <c r="K332" s="17"/>
      <c r="L332" s="17"/>
      <c r="M332" s="17"/>
      <c r="N332" s="17"/>
    </row>
    <row r="333" spans="1:14">
      <c r="A333" s="12"/>
      <c r="B333" s="34"/>
      <c r="C333" s="19"/>
      <c r="D333" s="77"/>
      <c r="E333" s="78"/>
      <c r="F333" s="19"/>
      <c r="G333" s="19"/>
      <c r="H333" s="19"/>
      <c r="I333" s="19"/>
      <c r="J333" s="19"/>
      <c r="K333" s="19"/>
      <c r="L333" s="19"/>
      <c r="M333" s="19"/>
      <c r="N333" s="19"/>
    </row>
  </sheetData>
  <mergeCells count="93">
    <mergeCell ref="A3:N3"/>
    <mergeCell ref="A4:N4"/>
    <mergeCell ref="A6:N6"/>
    <mergeCell ref="F7:G7"/>
    <mergeCell ref="H7:I7"/>
    <mergeCell ref="A46:N46"/>
    <mergeCell ref="F47:G47"/>
    <mergeCell ref="H47:I47"/>
    <mergeCell ref="A55:N55"/>
    <mergeCell ref="A56:N56"/>
    <mergeCell ref="F59:G59"/>
    <mergeCell ref="H59:I59"/>
    <mergeCell ref="A102:N102"/>
    <mergeCell ref="F103:G103"/>
    <mergeCell ref="H103:I103"/>
    <mergeCell ref="A111:N111"/>
    <mergeCell ref="A112:N112"/>
    <mergeCell ref="A114:N114"/>
    <mergeCell ref="F115:G115"/>
    <mergeCell ref="H115:I115"/>
    <mergeCell ref="A152:N152"/>
    <mergeCell ref="F153:G153"/>
    <mergeCell ref="H153:I153"/>
    <mergeCell ref="A161:N161"/>
    <mergeCell ref="A162:N162"/>
    <mergeCell ref="A164:N164"/>
    <mergeCell ref="F165:G165"/>
    <mergeCell ref="H165:I165"/>
    <mergeCell ref="A209:N209"/>
    <mergeCell ref="F210:G210"/>
    <mergeCell ref="H210:I210"/>
    <mergeCell ref="A218:N218"/>
    <mergeCell ref="A219:N219"/>
    <mergeCell ref="F222:G222"/>
    <mergeCell ref="H222:I222"/>
    <mergeCell ref="A267:N267"/>
    <mergeCell ref="F268:G268"/>
    <mergeCell ref="H268:I268"/>
    <mergeCell ref="A276:N276"/>
    <mergeCell ref="A277:N277"/>
    <mergeCell ref="A279:N279"/>
    <mergeCell ref="F280:G280"/>
    <mergeCell ref="H280:I280"/>
    <mergeCell ref="A326:N326"/>
    <mergeCell ref="F327:G327"/>
    <mergeCell ref="H327:I327"/>
    <mergeCell ref="A7:A8"/>
    <mergeCell ref="A47:A48"/>
    <mergeCell ref="A59:A60"/>
    <mergeCell ref="A103:A104"/>
    <mergeCell ref="A115:A116"/>
    <mergeCell ref="A153:A154"/>
    <mergeCell ref="A165:A166"/>
    <mergeCell ref="A210:A211"/>
    <mergeCell ref="A222:A223"/>
    <mergeCell ref="A268:A269"/>
    <mergeCell ref="A280:A281"/>
    <mergeCell ref="A327:A328"/>
    <mergeCell ref="E7:E8"/>
    <mergeCell ref="E47:E48"/>
    <mergeCell ref="E59:E60"/>
    <mergeCell ref="E103:E104"/>
    <mergeCell ref="E153:E154"/>
    <mergeCell ref="E165:E166"/>
    <mergeCell ref="E210:E211"/>
    <mergeCell ref="E222:E223"/>
    <mergeCell ref="E268:E269"/>
    <mergeCell ref="E327:E328"/>
    <mergeCell ref="N7:N8"/>
    <mergeCell ref="N47:N48"/>
    <mergeCell ref="N59:N60"/>
    <mergeCell ref="N103:N104"/>
    <mergeCell ref="N115:N116"/>
    <mergeCell ref="N153:N154"/>
    <mergeCell ref="N165:N166"/>
    <mergeCell ref="N210:N211"/>
    <mergeCell ref="N222:N223"/>
    <mergeCell ref="N268:N269"/>
    <mergeCell ref="N280:N281"/>
    <mergeCell ref="N327:N328"/>
    <mergeCell ref="B153:D154"/>
    <mergeCell ref="B165:D166"/>
    <mergeCell ref="B210:D211"/>
    <mergeCell ref="B222:D223"/>
    <mergeCell ref="B268:D269"/>
    <mergeCell ref="B280:D281"/>
    <mergeCell ref="B327:D328"/>
    <mergeCell ref="A1:N2"/>
    <mergeCell ref="B7:D8"/>
    <mergeCell ref="B47:D48"/>
    <mergeCell ref="B59:D60"/>
    <mergeCell ref="B115:D116"/>
    <mergeCell ref="B103:D104"/>
  </mergeCells>
  <pageMargins left="0.708661417322835" right="0.708661417322835" top="0.748031496062992" bottom="0.748031496062992" header="0.31496062992126" footer="0.31496062992126"/>
  <pageSetup paperSize="1" scale="60" orientation="landscape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1"/>
  <sheetViews>
    <sheetView view="pageLayout" zoomScaleNormal="100" topLeftCell="A362" workbookViewId="0">
      <selection activeCell="K360" sqref="K360"/>
    </sheetView>
  </sheetViews>
  <sheetFormatPr defaultColWidth="9.14285714285714" defaultRowHeight="18"/>
  <cols>
    <col min="1" max="1" width="5" style="2" customWidth="1"/>
    <col min="2" max="2" width="17.7142857142857" style="2" customWidth="1"/>
    <col min="3" max="3" width="17.1428571428571" style="2" customWidth="1"/>
    <col min="4" max="4" width="13.8571428571429" style="2" customWidth="1"/>
    <col min="5" max="5" width="11.7142857142857" style="2" customWidth="1"/>
    <col min="6" max="6" width="9.14285714285714" style="2"/>
    <col min="7" max="7" width="4.28571428571429" style="2" customWidth="1"/>
    <col min="8" max="8" width="11.8571428571429" style="2" customWidth="1"/>
    <col min="9" max="16384" width="9.14285714285714" style="2"/>
  </cols>
  <sheetData>
    <row r="1" ht="63.75" spans="1:10">
      <c r="A1" s="3" t="s">
        <v>1210</v>
      </c>
      <c r="B1" s="3"/>
      <c r="C1" s="3"/>
      <c r="D1" s="3"/>
      <c r="E1" s="3"/>
      <c r="F1" s="3"/>
      <c r="G1" s="3"/>
      <c r="H1" s="3"/>
      <c r="I1" s="3"/>
      <c r="J1" s="3"/>
    </row>
    <row r="2" ht="23.25" spans="1:10">
      <c r="A2" s="4" t="s">
        <v>666</v>
      </c>
      <c r="B2" s="4"/>
      <c r="C2" s="4"/>
      <c r="D2" s="4"/>
      <c r="E2" s="4"/>
      <c r="G2" s="20"/>
      <c r="H2" s="20"/>
      <c r="I2" s="29"/>
      <c r="J2" s="29"/>
    </row>
    <row r="3" ht="23.25" spans="1:10">
      <c r="A3" s="5" t="s">
        <v>1211</v>
      </c>
      <c r="B3" s="5"/>
      <c r="C3" s="5"/>
      <c r="D3" s="5"/>
      <c r="E3" s="5"/>
      <c r="G3" s="21"/>
      <c r="H3" s="21"/>
      <c r="I3" s="30"/>
      <c r="J3" s="30"/>
    </row>
    <row r="4" ht="23.25" spans="1:10">
      <c r="A4" s="5" t="s">
        <v>1219</v>
      </c>
      <c r="B4" s="5"/>
      <c r="C4" s="5"/>
      <c r="D4" s="5"/>
      <c r="E4" s="5"/>
      <c r="G4" s="21"/>
      <c r="H4" s="22"/>
      <c r="I4" s="30"/>
      <c r="J4" s="30"/>
    </row>
    <row r="5" ht="23.25" spans="1:10">
      <c r="A5" s="5" t="s">
        <v>1212</v>
      </c>
      <c r="B5" s="5"/>
      <c r="C5" s="5"/>
      <c r="D5" s="5"/>
      <c r="E5" s="5"/>
      <c r="G5" s="21"/>
      <c r="H5" s="22"/>
      <c r="I5" s="30"/>
      <c r="J5" s="30"/>
    </row>
    <row r="6" ht="21.75" spans="1:10">
      <c r="A6" s="6" t="s">
        <v>1369</v>
      </c>
      <c r="B6" s="6"/>
      <c r="C6" s="6"/>
      <c r="D6" s="6"/>
      <c r="E6" s="23"/>
      <c r="F6" s="23"/>
      <c r="G6" s="1" t="str">
        <f>A6</f>
        <v>Year II Semester II  2023</v>
      </c>
      <c r="H6" s="1"/>
      <c r="I6" s="1"/>
      <c r="J6" s="1"/>
    </row>
    <row r="7" ht="35.25" customHeight="1" spans="1:10">
      <c r="A7" s="7" t="s">
        <v>1214</v>
      </c>
      <c r="B7" s="7"/>
      <c r="C7" s="7"/>
      <c r="D7" s="7"/>
      <c r="E7" s="7"/>
      <c r="G7" s="7" t="str">
        <f>A7</f>
        <v>COURSE TITLE: Basic Electricity &amp; Electronics</v>
      </c>
      <c r="H7" s="7"/>
      <c r="I7" s="7"/>
      <c r="J7" s="7"/>
    </row>
    <row r="8" ht="16.5" customHeight="1" spans="1:10">
      <c r="A8" s="6" t="s">
        <v>1215</v>
      </c>
      <c r="B8" s="6"/>
      <c r="C8" s="6"/>
      <c r="D8" s="6"/>
      <c r="E8" s="24"/>
      <c r="G8" s="6" t="str">
        <f>A8</f>
        <v>COURSE NO: Phys 2042</v>
      </c>
      <c r="H8" s="6"/>
      <c r="I8" s="6"/>
      <c r="J8" s="6"/>
    </row>
    <row r="9" ht="21.75" spans="1:10">
      <c r="A9" s="6" t="s">
        <v>1569</v>
      </c>
      <c r="B9" s="6"/>
      <c r="C9" s="6"/>
      <c r="D9" s="6"/>
      <c r="G9" s="1" t="str">
        <f>A9</f>
        <v>SECTION: COSC/R/14-3</v>
      </c>
      <c r="H9" s="1"/>
      <c r="I9" s="1"/>
      <c r="J9" s="1"/>
    </row>
    <row r="10" ht="21.75" spans="1:10">
      <c r="A10" s="8" t="s">
        <v>476</v>
      </c>
      <c r="B10" s="8"/>
      <c r="C10" s="8"/>
      <c r="D10" s="8"/>
      <c r="G10" s="1" t="str">
        <f>A10</f>
        <v>INSTRUCTOR: </v>
      </c>
      <c r="H10" s="1"/>
      <c r="I10" s="1"/>
      <c r="J10" s="1"/>
    </row>
    <row r="11" s="1" customFormat="1" ht="18.6" customHeight="1" spans="1:9">
      <c r="A11" s="9" t="s">
        <v>675</v>
      </c>
      <c r="B11" s="10" t="s">
        <v>477</v>
      </c>
      <c r="C11" s="11"/>
      <c r="D11" s="9" t="s">
        <v>9</v>
      </c>
      <c r="E11" s="9" t="s">
        <v>676</v>
      </c>
      <c r="H11" s="9" t="s">
        <v>9</v>
      </c>
      <c r="I11" s="9" t="s">
        <v>676</v>
      </c>
    </row>
    <row r="12" ht="21.75" spans="1:9">
      <c r="A12" s="12">
        <f>'CONN-BUAD-MRKT-3'!A9</f>
        <v>0</v>
      </c>
      <c r="B12" s="13">
        <f>'CONN-BUAD-MRKT-3'!B9</f>
        <v>0</v>
      </c>
      <c r="C12" s="13">
        <f>'CONN-BUAD-MRKT-3'!C9</f>
        <v>0</v>
      </c>
      <c r="D12" s="14">
        <f>'CONN-BUAD-MRKT-3'!E9</f>
        <v>0</v>
      </c>
      <c r="E12" s="17"/>
      <c r="F12" s="23"/>
      <c r="G12" s="23"/>
      <c r="H12" s="12">
        <f>D12</f>
        <v>0</v>
      </c>
      <c r="I12" s="17"/>
    </row>
    <row r="13" ht="21.75" spans="1:9">
      <c r="A13" s="12">
        <f>'CONN-BUAD-MRKT-3'!A10</f>
        <v>0</v>
      </c>
      <c r="B13" s="13">
        <f>'CONN-BUAD-MRKT-3'!B10</f>
        <v>0</v>
      </c>
      <c r="C13" s="13">
        <f>'CONN-BUAD-MRKT-3'!C10</f>
        <v>0</v>
      </c>
      <c r="D13" s="14">
        <f>'CONN-BUAD-MRKT-3'!E10</f>
        <v>0</v>
      </c>
      <c r="E13" s="17"/>
      <c r="F13" s="23"/>
      <c r="G13" s="23"/>
      <c r="H13" s="12">
        <f t="shared" ref="H13:H48" si="0">D13</f>
        <v>0</v>
      </c>
      <c r="I13" s="17"/>
    </row>
    <row r="14" ht="21.75" spans="1:9">
      <c r="A14" s="12">
        <f>'CONN-BUAD-MRKT-3'!A11</f>
        <v>0</v>
      </c>
      <c r="B14" s="13">
        <f>'CONN-BUAD-MRKT-3'!B11</f>
        <v>0</v>
      </c>
      <c r="C14" s="13">
        <f>'CONN-BUAD-MRKT-3'!C11</f>
        <v>0</v>
      </c>
      <c r="D14" s="14">
        <f>'CONN-BUAD-MRKT-3'!E11</f>
        <v>0</v>
      </c>
      <c r="E14" s="17"/>
      <c r="F14" s="23"/>
      <c r="G14" s="23"/>
      <c r="H14" s="12">
        <f t="shared" si="0"/>
        <v>0</v>
      </c>
      <c r="I14" s="17"/>
    </row>
    <row r="15" ht="21.75" spans="1:9">
      <c r="A15" s="12">
        <f>'CONN-BUAD-MRKT-3'!A12</f>
        <v>0</v>
      </c>
      <c r="B15" s="13">
        <f>'CONN-BUAD-MRKT-3'!B12</f>
        <v>0</v>
      </c>
      <c r="C15" s="13">
        <f>'CONN-BUAD-MRKT-3'!C12</f>
        <v>0</v>
      </c>
      <c r="D15" s="14">
        <f>'CONN-BUAD-MRKT-3'!E12</f>
        <v>0</v>
      </c>
      <c r="E15" s="17"/>
      <c r="F15" s="23" t="s">
        <v>681</v>
      </c>
      <c r="G15" s="23"/>
      <c r="H15" s="12">
        <f t="shared" si="0"/>
        <v>0</v>
      </c>
      <c r="I15" s="17"/>
    </row>
    <row r="16" ht="21.75" spans="1:9">
      <c r="A16" s="12">
        <f>'CONN-BUAD-MRKT-3'!A13</f>
        <v>0</v>
      </c>
      <c r="B16" s="13">
        <f>'CONN-BUAD-MRKT-3'!B13</f>
        <v>0</v>
      </c>
      <c r="C16" s="13">
        <f>'CONN-BUAD-MRKT-3'!C13</f>
        <v>0</v>
      </c>
      <c r="D16" s="14">
        <f>'CONN-BUAD-MRKT-3'!E13</f>
        <v>0</v>
      </c>
      <c r="E16" s="17"/>
      <c r="F16" s="25" t="s">
        <v>684</v>
      </c>
      <c r="G16" s="25"/>
      <c r="H16" s="12">
        <f t="shared" si="0"/>
        <v>0</v>
      </c>
      <c r="I16" s="17"/>
    </row>
    <row r="17" ht="21.75" spans="1:9">
      <c r="A17" s="12">
        <f>'CONN-BUAD-MRKT-3'!A14</f>
        <v>0</v>
      </c>
      <c r="B17" s="13">
        <f>'CONN-BUAD-MRKT-3'!B14</f>
        <v>0</v>
      </c>
      <c r="C17" s="13">
        <f>'CONN-BUAD-MRKT-3'!C14</f>
        <v>0</v>
      </c>
      <c r="D17" s="14">
        <f>'CONN-BUAD-MRKT-3'!E14</f>
        <v>0</v>
      </c>
      <c r="E17" s="17"/>
      <c r="F17" s="25" t="s">
        <v>687</v>
      </c>
      <c r="G17" s="25"/>
      <c r="H17" s="12">
        <f t="shared" si="0"/>
        <v>0</v>
      </c>
      <c r="I17" s="17"/>
    </row>
    <row r="18" ht="21.75" spans="1:9">
      <c r="A18" s="12">
        <f>'CONN-BUAD-MRKT-3'!A15</f>
        <v>0</v>
      </c>
      <c r="B18" s="13">
        <f>'CONN-BUAD-MRKT-3'!B15</f>
        <v>0</v>
      </c>
      <c r="C18" s="13">
        <f>'CONN-BUAD-MRKT-3'!C15</f>
        <v>0</v>
      </c>
      <c r="D18" s="14">
        <f>'CONN-BUAD-MRKT-3'!E15</f>
        <v>0</v>
      </c>
      <c r="E18" s="17"/>
      <c r="F18" s="25" t="s">
        <v>690</v>
      </c>
      <c r="G18" s="25"/>
      <c r="H18" s="12">
        <f t="shared" si="0"/>
        <v>0</v>
      </c>
      <c r="I18" s="17"/>
    </row>
    <row r="19" ht="21.75" spans="1:9">
      <c r="A19" s="12">
        <f>'CONN-BUAD-MRKT-3'!A16</f>
        <v>0</v>
      </c>
      <c r="B19" s="13">
        <f>'CONN-BUAD-MRKT-3'!B16</f>
        <v>0</v>
      </c>
      <c r="C19" s="13">
        <f>'CONN-BUAD-MRKT-3'!C16</f>
        <v>0</v>
      </c>
      <c r="D19" s="14">
        <f>'CONN-BUAD-MRKT-3'!E16</f>
        <v>0</v>
      </c>
      <c r="E19" s="17"/>
      <c r="F19" s="25" t="s">
        <v>693</v>
      </c>
      <c r="G19" s="25"/>
      <c r="H19" s="12">
        <f t="shared" si="0"/>
        <v>0</v>
      </c>
      <c r="I19" s="17"/>
    </row>
    <row r="20" ht="21.75" spans="1:9">
      <c r="A20" s="12">
        <f>'CONN-BUAD-MRKT-3'!A17</f>
        <v>0</v>
      </c>
      <c r="B20" s="13">
        <f>'CONN-BUAD-MRKT-3'!B17</f>
        <v>0</v>
      </c>
      <c r="C20" s="13">
        <f>'CONN-BUAD-MRKT-3'!C17</f>
        <v>0</v>
      </c>
      <c r="D20" s="14">
        <f>'CONN-BUAD-MRKT-3'!E17</f>
        <v>0</v>
      </c>
      <c r="E20" s="17"/>
      <c r="F20" s="25" t="s">
        <v>696</v>
      </c>
      <c r="G20" s="25"/>
      <c r="H20" s="12">
        <f t="shared" si="0"/>
        <v>0</v>
      </c>
      <c r="I20" s="17"/>
    </row>
    <row r="21" ht="21.75" spans="1:9">
      <c r="A21" s="12">
        <f>'CONN-BUAD-MRKT-3'!A18</f>
        <v>0</v>
      </c>
      <c r="B21" s="13">
        <f>'CONN-BUAD-MRKT-3'!B18</f>
        <v>0</v>
      </c>
      <c r="C21" s="13">
        <f>'CONN-BUAD-MRKT-3'!C18</f>
        <v>0</v>
      </c>
      <c r="D21" s="14">
        <f>'CONN-BUAD-MRKT-3'!E18</f>
        <v>0</v>
      </c>
      <c r="E21" s="17"/>
      <c r="F21" s="25" t="s">
        <v>699</v>
      </c>
      <c r="G21" s="25"/>
      <c r="H21" s="12">
        <f t="shared" si="0"/>
        <v>0</v>
      </c>
      <c r="I21" s="17"/>
    </row>
    <row r="22" ht="21.75" spans="1:9">
      <c r="A22" s="12">
        <f>'CONN-BUAD-MRKT-3'!A19</f>
        <v>0</v>
      </c>
      <c r="B22" s="13">
        <f>'CONN-BUAD-MRKT-3'!B19</f>
        <v>0</v>
      </c>
      <c r="C22" s="13">
        <f>'CONN-BUAD-MRKT-3'!C19</f>
        <v>0</v>
      </c>
      <c r="D22" s="14">
        <f>'CONN-BUAD-MRKT-3'!E19</f>
        <v>0</v>
      </c>
      <c r="E22" s="17"/>
      <c r="F22" s="25" t="s">
        <v>705</v>
      </c>
      <c r="G22" s="25"/>
      <c r="H22" s="12">
        <f t="shared" si="0"/>
        <v>0</v>
      </c>
      <c r="I22" s="17"/>
    </row>
    <row r="23" ht="21.75" spans="1:9">
      <c r="A23" s="12">
        <f>'CONN-BUAD-MRKT-3'!A20</f>
        <v>0</v>
      </c>
      <c r="B23" s="13">
        <f>'CONN-BUAD-MRKT-3'!B20</f>
        <v>0</v>
      </c>
      <c r="C23" s="13">
        <f>'CONN-BUAD-MRKT-3'!C20</f>
        <v>0</v>
      </c>
      <c r="D23" s="14">
        <f>'CONN-BUAD-MRKT-3'!E20</f>
        <v>0</v>
      </c>
      <c r="E23" s="17"/>
      <c r="F23" s="25" t="s">
        <v>702</v>
      </c>
      <c r="G23" s="25"/>
      <c r="H23" s="12">
        <f t="shared" si="0"/>
        <v>0</v>
      </c>
      <c r="I23" s="17"/>
    </row>
    <row r="24" ht="21.75" spans="1:9">
      <c r="A24" s="12">
        <f>'CONN-BUAD-MRKT-3'!A21</f>
        <v>0</v>
      </c>
      <c r="B24" s="13">
        <f>'CONN-BUAD-MRKT-3'!B21</f>
        <v>0</v>
      </c>
      <c r="C24" s="13">
        <f>'CONN-BUAD-MRKT-3'!C21</f>
        <v>0</v>
      </c>
      <c r="D24" s="14">
        <f>'CONN-BUAD-MRKT-3'!E21</f>
        <v>0</v>
      </c>
      <c r="E24" s="17"/>
      <c r="F24" s="25" t="s">
        <v>708</v>
      </c>
      <c r="G24" s="25"/>
      <c r="H24" s="12">
        <f t="shared" si="0"/>
        <v>0</v>
      </c>
      <c r="I24" s="17"/>
    </row>
    <row r="25" ht="21.75" spans="1:9">
      <c r="A25" s="12">
        <f>'CONN-BUAD-MRKT-3'!A22</f>
        <v>0</v>
      </c>
      <c r="B25" s="13">
        <f>'CONN-BUAD-MRKT-3'!B22</f>
        <v>0</v>
      </c>
      <c r="C25" s="13">
        <f>'CONN-BUAD-MRKT-3'!C22</f>
        <v>0</v>
      </c>
      <c r="D25" s="14">
        <f>'CONN-BUAD-MRKT-3'!E22</f>
        <v>0</v>
      </c>
      <c r="E25" s="17"/>
      <c r="F25" s="25" t="s">
        <v>1217</v>
      </c>
      <c r="G25" s="25"/>
      <c r="H25" s="12">
        <f t="shared" si="0"/>
        <v>0</v>
      </c>
      <c r="I25" s="17"/>
    </row>
    <row r="26" ht="21.75" spans="1:9">
      <c r="A26" s="12">
        <f>'CONN-BUAD-MRKT-3'!A23</f>
        <v>0</v>
      </c>
      <c r="B26" s="13">
        <f>'CONN-BUAD-MRKT-3'!B23</f>
        <v>0</v>
      </c>
      <c r="C26" s="13">
        <f>'CONN-BUAD-MRKT-3'!C23</f>
        <v>0</v>
      </c>
      <c r="D26" s="14">
        <f>'CONN-BUAD-MRKT-3'!E23</f>
        <v>0</v>
      </c>
      <c r="E26" s="17"/>
      <c r="F26" s="25" t="s">
        <v>1218</v>
      </c>
      <c r="G26" s="25"/>
      <c r="H26" s="12">
        <f t="shared" si="0"/>
        <v>0</v>
      </c>
      <c r="I26" s="17"/>
    </row>
    <row r="27" ht="21.75" spans="1:9">
      <c r="A27" s="12">
        <f>'CONN-BUAD-MRKT-3'!A24</f>
        <v>0</v>
      </c>
      <c r="B27" s="13">
        <f>'CONN-BUAD-MRKT-3'!B24</f>
        <v>0</v>
      </c>
      <c r="C27" s="13">
        <f>'CONN-BUAD-MRKT-3'!C24</f>
        <v>0</v>
      </c>
      <c r="D27" s="14">
        <f>'CONN-BUAD-MRKT-3'!E24</f>
        <v>0</v>
      </c>
      <c r="E27" s="17"/>
      <c r="F27" s="23"/>
      <c r="G27" s="23"/>
      <c r="H27" s="12">
        <f t="shared" si="0"/>
        <v>0</v>
      </c>
      <c r="I27" s="17"/>
    </row>
    <row r="28" ht="21.75" spans="1:9">
      <c r="A28" s="12">
        <f>'CONN-BUAD-MRKT-3'!A25</f>
        <v>0</v>
      </c>
      <c r="B28" s="13">
        <f>'CONN-BUAD-MRKT-3'!B25</f>
        <v>0</v>
      </c>
      <c r="C28" s="13">
        <f>'CONN-BUAD-MRKT-3'!C25</f>
        <v>0</v>
      </c>
      <c r="D28" s="14">
        <f>'CONN-BUAD-MRKT-3'!E25</f>
        <v>0</v>
      </c>
      <c r="E28" s="17"/>
      <c r="F28" s="23"/>
      <c r="G28" s="23"/>
      <c r="H28" s="12">
        <f t="shared" si="0"/>
        <v>0</v>
      </c>
      <c r="I28" s="17"/>
    </row>
    <row r="29" ht="21.75" spans="1:9">
      <c r="A29" s="12">
        <f>'CONN-BUAD-MRKT-3'!A26</f>
        <v>0</v>
      </c>
      <c r="B29" s="13">
        <f>'CONN-BUAD-MRKT-3'!B26</f>
        <v>0</v>
      </c>
      <c r="C29" s="13">
        <f>'CONN-BUAD-MRKT-3'!C26</f>
        <v>0</v>
      </c>
      <c r="D29" s="14">
        <f>'CONN-BUAD-MRKT-3'!E26</f>
        <v>0</v>
      </c>
      <c r="E29" s="17"/>
      <c r="F29" s="23"/>
      <c r="G29" s="23"/>
      <c r="H29" s="12">
        <f t="shared" si="0"/>
        <v>0</v>
      </c>
      <c r="I29" s="17"/>
    </row>
    <row r="30" ht="21.75" spans="1:9">
      <c r="A30" s="12">
        <f>'CONN-BUAD-MRKT-3'!A27</f>
        <v>0</v>
      </c>
      <c r="B30" s="13">
        <f>'CONN-BUAD-MRKT-3'!B27</f>
        <v>0</v>
      </c>
      <c r="C30" s="13">
        <f>'CONN-BUAD-MRKT-3'!C27</f>
        <v>0</v>
      </c>
      <c r="D30" s="14">
        <f>'CONN-BUAD-MRKT-3'!E27</f>
        <v>0</v>
      </c>
      <c r="E30" s="17"/>
      <c r="F30" s="23"/>
      <c r="G30" s="23"/>
      <c r="H30" s="12">
        <f t="shared" si="0"/>
        <v>0</v>
      </c>
      <c r="I30" s="17"/>
    </row>
    <row r="31" ht="21.75" spans="1:9">
      <c r="A31" s="12">
        <f>'CONN-BUAD-MRKT-3'!A28</f>
        <v>0</v>
      </c>
      <c r="B31" s="13">
        <f>'CONN-BUAD-MRKT-3'!B28</f>
        <v>0</v>
      </c>
      <c r="C31" s="13">
        <f>'CONN-BUAD-MRKT-3'!C28</f>
        <v>0</v>
      </c>
      <c r="D31" s="14">
        <f>'CONN-BUAD-MRKT-3'!E28</f>
        <v>0</v>
      </c>
      <c r="E31" s="17"/>
      <c r="F31" s="23"/>
      <c r="G31" s="23"/>
      <c r="H31" s="12">
        <f t="shared" si="0"/>
        <v>0</v>
      </c>
      <c r="I31" s="17"/>
    </row>
    <row r="32" ht="21.75" spans="1:9">
      <c r="A32" s="12">
        <f>'CONN-BUAD-MRKT-3'!A29</f>
        <v>0</v>
      </c>
      <c r="B32" s="13">
        <f>'CONN-BUAD-MRKT-3'!B29</f>
        <v>0</v>
      </c>
      <c r="C32" s="13">
        <f>'CONN-BUAD-MRKT-3'!C29</f>
        <v>0</v>
      </c>
      <c r="D32" s="14">
        <f>'CONN-BUAD-MRKT-3'!E29</f>
        <v>0</v>
      </c>
      <c r="E32" s="17"/>
      <c r="F32" s="23"/>
      <c r="G32" s="23"/>
      <c r="H32" s="12">
        <f t="shared" si="0"/>
        <v>0</v>
      </c>
      <c r="I32" s="17"/>
    </row>
    <row r="33" ht="21.75" spans="1:9">
      <c r="A33" s="12">
        <f>'CONN-BUAD-MRKT-3'!A30</f>
        <v>0</v>
      </c>
      <c r="B33" s="13">
        <f>'CONN-BUAD-MRKT-3'!B30</f>
        <v>0</v>
      </c>
      <c r="C33" s="13">
        <f>'CONN-BUAD-MRKT-3'!C30</f>
        <v>0</v>
      </c>
      <c r="D33" s="14">
        <f>'CONN-BUAD-MRKT-3'!E30</f>
        <v>0</v>
      </c>
      <c r="E33" s="17"/>
      <c r="F33" s="23"/>
      <c r="G33" s="23"/>
      <c r="H33" s="12">
        <f t="shared" si="0"/>
        <v>0</v>
      </c>
      <c r="I33" s="17"/>
    </row>
    <row r="34" ht="21.75" spans="1:9">
      <c r="A34" s="12">
        <f>'CONN-BUAD-MRKT-3'!A31</f>
        <v>0</v>
      </c>
      <c r="B34" s="13">
        <f>'CONN-BUAD-MRKT-3'!B31</f>
        <v>0</v>
      </c>
      <c r="C34" s="13">
        <f>'CONN-BUAD-MRKT-3'!C31</f>
        <v>0</v>
      </c>
      <c r="D34" s="14">
        <f>'CONN-BUAD-MRKT-3'!E31</f>
        <v>0</v>
      </c>
      <c r="E34" s="17"/>
      <c r="F34" s="23"/>
      <c r="G34" s="23"/>
      <c r="H34" s="12">
        <f t="shared" si="0"/>
        <v>0</v>
      </c>
      <c r="I34" s="17"/>
    </row>
    <row r="35" ht="21.75" spans="1:9">
      <c r="A35" s="12">
        <f>'CONN-BUAD-MRKT-3'!A32</f>
        <v>0</v>
      </c>
      <c r="B35" s="13">
        <f>'CONN-BUAD-MRKT-3'!B32</f>
        <v>0</v>
      </c>
      <c r="C35" s="13">
        <f>'CONN-BUAD-MRKT-3'!C32</f>
        <v>0</v>
      </c>
      <c r="D35" s="14">
        <f>'CONN-BUAD-MRKT-3'!E32</f>
        <v>0</v>
      </c>
      <c r="E35" s="17"/>
      <c r="F35" s="23"/>
      <c r="G35" s="23"/>
      <c r="H35" s="12">
        <f t="shared" si="0"/>
        <v>0</v>
      </c>
      <c r="I35" s="17"/>
    </row>
    <row r="36" ht="21.75" spans="1:9">
      <c r="A36" s="12">
        <f>'CONN-BUAD-MRKT-3'!A33</f>
        <v>0</v>
      </c>
      <c r="B36" s="13">
        <f>'CONN-BUAD-MRKT-3'!B33</f>
        <v>0</v>
      </c>
      <c r="C36" s="13">
        <f>'CONN-BUAD-MRKT-3'!C33</f>
        <v>0</v>
      </c>
      <c r="D36" s="14">
        <f>'CONN-BUAD-MRKT-3'!E33</f>
        <v>0</v>
      </c>
      <c r="E36" s="17"/>
      <c r="F36" s="23"/>
      <c r="G36" s="23"/>
      <c r="H36" s="12">
        <f t="shared" si="0"/>
        <v>0</v>
      </c>
      <c r="I36" s="17"/>
    </row>
    <row r="37" ht="21.75" spans="1:9">
      <c r="A37" s="12">
        <f>'CONN-BUAD-MRKT-3'!A34</f>
        <v>0</v>
      </c>
      <c r="B37" s="13">
        <f>'CONN-BUAD-MRKT-3'!B34</f>
        <v>0</v>
      </c>
      <c r="C37" s="13">
        <f>'CONN-BUAD-MRKT-3'!C34</f>
        <v>0</v>
      </c>
      <c r="D37" s="14">
        <f>'CONN-BUAD-MRKT-3'!E34</f>
        <v>0</v>
      </c>
      <c r="E37" s="17"/>
      <c r="F37" s="23"/>
      <c r="G37" s="23"/>
      <c r="H37" s="12">
        <f t="shared" si="0"/>
        <v>0</v>
      </c>
      <c r="I37" s="17"/>
    </row>
    <row r="38" ht="21.75" spans="1:9">
      <c r="A38" s="12">
        <f>'CONN-BUAD-MRKT-3'!A35</f>
        <v>0</v>
      </c>
      <c r="B38" s="13">
        <f>'CONN-BUAD-MRKT-3'!B35</f>
        <v>0</v>
      </c>
      <c r="C38" s="13">
        <f>'CONN-BUAD-MRKT-3'!C35</f>
        <v>0</v>
      </c>
      <c r="D38" s="14">
        <f>'CONN-BUAD-MRKT-3'!E35</f>
        <v>0</v>
      </c>
      <c r="E38" s="17"/>
      <c r="F38" s="23"/>
      <c r="G38" s="23"/>
      <c r="H38" s="12">
        <f t="shared" si="0"/>
        <v>0</v>
      </c>
      <c r="I38" s="17"/>
    </row>
    <row r="39" ht="21.75" spans="1:9">
      <c r="A39" s="12">
        <f>'CONN-BUAD-MRKT-3'!A36</f>
        <v>0</v>
      </c>
      <c r="B39" s="13">
        <f>'CONN-BUAD-MRKT-3'!B36</f>
        <v>0</v>
      </c>
      <c r="C39" s="13">
        <f>'CONN-BUAD-MRKT-3'!C36</f>
        <v>0</v>
      </c>
      <c r="D39" s="14">
        <f>'CONN-BUAD-MRKT-3'!E36</f>
        <v>0</v>
      </c>
      <c r="E39" s="17"/>
      <c r="F39" s="23"/>
      <c r="G39" s="23"/>
      <c r="H39" s="12">
        <f t="shared" si="0"/>
        <v>0</v>
      </c>
      <c r="I39" s="17"/>
    </row>
    <row r="40" ht="21.75" spans="1:9">
      <c r="A40" s="12">
        <f>'CONN-BUAD-MRKT-3'!A37</f>
        <v>0</v>
      </c>
      <c r="B40" s="13">
        <f>'CONN-BUAD-MRKT-3'!B37</f>
        <v>0</v>
      </c>
      <c r="C40" s="13">
        <f>'CONN-BUAD-MRKT-3'!C37</f>
        <v>0</v>
      </c>
      <c r="D40" s="14">
        <f>'CONN-BUAD-MRKT-3'!E37</f>
        <v>0</v>
      </c>
      <c r="E40" s="17"/>
      <c r="F40" s="23"/>
      <c r="G40" s="23"/>
      <c r="H40" s="12">
        <f t="shared" si="0"/>
        <v>0</v>
      </c>
      <c r="I40" s="17"/>
    </row>
    <row r="41" ht="21.75" spans="1:9">
      <c r="A41" s="12">
        <f>'CONN-BUAD-MRKT-3'!A38</f>
        <v>0</v>
      </c>
      <c r="B41" s="13">
        <f>'CONN-BUAD-MRKT-3'!B38</f>
        <v>0</v>
      </c>
      <c r="C41" s="13">
        <f>'CONN-BUAD-MRKT-3'!C38</f>
        <v>0</v>
      </c>
      <c r="D41" s="14">
        <f>'CONN-BUAD-MRKT-3'!E38</f>
        <v>0</v>
      </c>
      <c r="E41" s="17"/>
      <c r="F41" s="23"/>
      <c r="G41" s="23"/>
      <c r="H41" s="12">
        <f t="shared" si="0"/>
        <v>0</v>
      </c>
      <c r="I41" s="17"/>
    </row>
    <row r="42" ht="21.75" spans="1:9">
      <c r="A42" s="12">
        <f>'CONN-BUAD-MRKT-3'!A39</f>
        <v>0</v>
      </c>
      <c r="B42" s="13">
        <f>'CONN-BUAD-MRKT-3'!B39</f>
        <v>0</v>
      </c>
      <c r="C42" s="13">
        <f>'CONN-BUAD-MRKT-3'!C39</f>
        <v>0</v>
      </c>
      <c r="D42" s="14">
        <f>'CONN-BUAD-MRKT-3'!E39</f>
        <v>0</v>
      </c>
      <c r="E42" s="17"/>
      <c r="F42" s="23"/>
      <c r="G42" s="23"/>
      <c r="H42" s="12">
        <f t="shared" si="0"/>
        <v>0</v>
      </c>
      <c r="I42" s="17"/>
    </row>
    <row r="43" ht="21.75" spans="1:9">
      <c r="A43" s="12">
        <f>'CONN-BUAD-MRKT-3'!A40</f>
        <v>0</v>
      </c>
      <c r="B43" s="13">
        <f>'CONN-BUAD-MRKT-3'!B40</f>
        <v>0</v>
      </c>
      <c r="C43" s="13">
        <f>'CONN-BUAD-MRKT-3'!C40</f>
        <v>0</v>
      </c>
      <c r="D43" s="14">
        <f>'CONN-BUAD-MRKT-3'!E40</f>
        <v>0</v>
      </c>
      <c r="E43" s="17"/>
      <c r="F43" s="23"/>
      <c r="G43" s="23"/>
      <c r="H43" s="12">
        <f t="shared" si="0"/>
        <v>0</v>
      </c>
      <c r="I43" s="17"/>
    </row>
    <row r="44" ht="21.75" spans="1:9">
      <c r="A44" s="12">
        <f>'CONN-BUAD-MRKT-3'!A41</f>
        <v>0</v>
      </c>
      <c r="B44" s="13">
        <f>'CONN-BUAD-MRKT-3'!B41</f>
        <v>0</v>
      </c>
      <c r="C44" s="13">
        <f>'CONN-BUAD-MRKT-3'!C41</f>
        <v>0</v>
      </c>
      <c r="D44" s="14">
        <f>'CONN-BUAD-MRKT-3'!E41</f>
        <v>0</v>
      </c>
      <c r="E44" s="17"/>
      <c r="F44" s="23"/>
      <c r="G44" s="23"/>
      <c r="H44" s="12">
        <f t="shared" si="0"/>
        <v>0</v>
      </c>
      <c r="I44" s="17"/>
    </row>
    <row r="45" ht="21.75" spans="1:9">
      <c r="A45" s="12">
        <f>'CONN-BUAD-MRKT-3'!A42</f>
        <v>0</v>
      </c>
      <c r="B45" s="13">
        <f>'CONN-BUAD-MRKT-3'!B42</f>
        <v>0</v>
      </c>
      <c r="C45" s="13">
        <f>'CONN-BUAD-MRKT-3'!C42</f>
        <v>0</v>
      </c>
      <c r="D45" s="14">
        <f>'CONN-BUAD-MRKT-3'!E42</f>
        <v>0</v>
      </c>
      <c r="E45" s="17"/>
      <c r="F45" s="23"/>
      <c r="G45" s="23"/>
      <c r="H45" s="12">
        <f t="shared" si="0"/>
        <v>0</v>
      </c>
      <c r="I45" s="17"/>
    </row>
    <row r="46" customHeight="1" spans="1:9">
      <c r="A46" s="12">
        <f>'CONN-BUAD-MRKT-3'!A43</f>
        <v>0</v>
      </c>
      <c r="B46" s="13">
        <f>'CONN-BUAD-MRKT-3'!B43</f>
        <v>0</v>
      </c>
      <c r="C46" s="13">
        <f>'CONN-BUAD-MRKT-3'!C43</f>
        <v>0</v>
      </c>
      <c r="D46" s="14">
        <f>'CONN-BUAD-MRKT-3'!E43</f>
        <v>0</v>
      </c>
      <c r="E46" s="17"/>
      <c r="F46" s="23"/>
      <c r="G46" s="23"/>
      <c r="H46" s="12">
        <f t="shared" si="0"/>
        <v>0</v>
      </c>
      <c r="I46" s="17"/>
    </row>
    <row r="47" ht="21.75" spans="1:9">
      <c r="A47" s="12">
        <f>'CONN-BUAD-MRKT-3'!A44</f>
        <v>0</v>
      </c>
      <c r="B47" s="13">
        <f>'CONN-BUAD-MRKT-3'!B44</f>
        <v>0</v>
      </c>
      <c r="C47" s="13">
        <f>'CONN-BUAD-MRKT-3'!C44</f>
        <v>0</v>
      </c>
      <c r="D47" s="14">
        <f>'CONN-BUAD-MRKT-3'!E44</f>
        <v>0</v>
      </c>
      <c r="E47" s="17"/>
      <c r="F47" s="23"/>
      <c r="G47" s="23"/>
      <c r="H47" s="12">
        <f t="shared" si="0"/>
        <v>0</v>
      </c>
      <c r="I47" s="17"/>
    </row>
    <row r="48" ht="21.75" spans="1:9">
      <c r="A48" s="12">
        <f>'CONN-BUAD-MRKT-3'!A45</f>
        <v>0</v>
      </c>
      <c r="B48" s="13">
        <f>'CONN-BUAD-MRKT-3'!B45</f>
        <v>0</v>
      </c>
      <c r="C48" s="13">
        <f>'CONN-BUAD-MRKT-3'!C45</f>
        <v>0</v>
      </c>
      <c r="D48" s="14">
        <f>'CONN-BUAD-MRKT-3'!E45</f>
        <v>0</v>
      </c>
      <c r="E48" s="17"/>
      <c r="F48" s="23"/>
      <c r="G48" s="23"/>
      <c r="H48" s="12">
        <f t="shared" si="0"/>
        <v>0</v>
      </c>
      <c r="I48" s="17"/>
    </row>
    <row r="49" ht="21" spans="1:9">
      <c r="A49" s="15" t="s">
        <v>530</v>
      </c>
      <c r="B49" s="16"/>
      <c r="C49" s="16"/>
      <c r="D49" s="16"/>
      <c r="E49" s="26"/>
      <c r="F49" s="27"/>
      <c r="G49" s="23"/>
      <c r="H49" s="28" t="s">
        <v>530</v>
      </c>
      <c r="I49" s="28"/>
    </row>
    <row r="50" ht="21.75" spans="1:9">
      <c r="A50" s="12">
        <v>1</v>
      </c>
      <c r="B50" s="17"/>
      <c r="C50" s="17"/>
      <c r="D50" s="18"/>
      <c r="E50" s="17"/>
      <c r="F50" s="23"/>
      <c r="G50" s="23"/>
      <c r="H50" s="18"/>
      <c r="I50" s="17"/>
    </row>
    <row r="51" ht="21.75" spans="1:9">
      <c r="A51" s="12">
        <v>2</v>
      </c>
      <c r="B51" s="17"/>
      <c r="C51" s="17"/>
      <c r="D51" s="18"/>
      <c r="E51" s="17"/>
      <c r="F51" s="23"/>
      <c r="G51" s="23"/>
      <c r="H51" s="18"/>
      <c r="I51" s="17"/>
    </row>
    <row r="52" ht="21.75" spans="1:9">
      <c r="A52" s="12">
        <v>3</v>
      </c>
      <c r="B52" s="17"/>
      <c r="C52" s="17"/>
      <c r="D52" s="18"/>
      <c r="E52" s="17"/>
      <c r="F52" s="23"/>
      <c r="G52" s="23"/>
      <c r="H52" s="18"/>
      <c r="I52" s="17"/>
    </row>
    <row r="53" ht="21.75" spans="1:9">
      <c r="A53" s="12">
        <v>4</v>
      </c>
      <c r="B53" s="17"/>
      <c r="C53" s="17"/>
      <c r="D53" s="18"/>
      <c r="E53" s="17"/>
      <c r="F53" s="23"/>
      <c r="G53" s="23"/>
      <c r="H53" s="18"/>
      <c r="I53" s="17"/>
    </row>
    <row r="54" ht="21.75" spans="1:9">
      <c r="A54" s="12">
        <v>5</v>
      </c>
      <c r="B54" s="19"/>
      <c r="C54" s="19"/>
      <c r="D54" s="19"/>
      <c r="E54" s="19"/>
      <c r="H54" s="19"/>
      <c r="I54" s="19"/>
    </row>
    <row r="56" ht="23.25" spans="1:10">
      <c r="A56" s="4" t="s">
        <v>666</v>
      </c>
      <c r="B56" s="4"/>
      <c r="C56" s="4"/>
      <c r="D56" s="4"/>
      <c r="E56" s="4"/>
      <c r="G56" s="20"/>
      <c r="H56" s="20"/>
      <c r="I56" s="29"/>
      <c r="J56" s="29"/>
    </row>
    <row r="57" ht="23.25" spans="1:10">
      <c r="A57" s="5" t="s">
        <v>1211</v>
      </c>
      <c r="B57" s="5"/>
      <c r="C57" s="5"/>
      <c r="D57" s="5"/>
      <c r="E57" s="5"/>
      <c r="G57" s="21"/>
      <c r="H57" s="21"/>
      <c r="I57" s="30"/>
      <c r="J57" s="30"/>
    </row>
    <row r="58" ht="23.25" spans="1:10">
      <c r="A58" s="5" t="s">
        <v>1219</v>
      </c>
      <c r="B58" s="5"/>
      <c r="C58" s="5"/>
      <c r="D58" s="5"/>
      <c r="E58" s="5"/>
      <c r="G58" s="21"/>
      <c r="H58" s="22"/>
      <c r="I58" s="30"/>
      <c r="J58" s="30"/>
    </row>
    <row r="59" ht="23.25" spans="1:10">
      <c r="A59" s="5" t="s">
        <v>1212</v>
      </c>
      <c r="B59" s="5"/>
      <c r="C59" s="5"/>
      <c r="D59" s="5"/>
      <c r="E59" s="5"/>
      <c r="G59" s="21"/>
      <c r="H59" s="22"/>
      <c r="I59" s="30"/>
      <c r="J59" s="30"/>
    </row>
    <row r="60" ht="21.75" spans="1:10">
      <c r="A60" s="6" t="s">
        <v>1369</v>
      </c>
      <c r="B60" s="6"/>
      <c r="C60" s="6"/>
      <c r="D60" s="6"/>
      <c r="E60" s="23"/>
      <c r="F60" s="23"/>
      <c r="G60" s="1" t="str">
        <f>A60</f>
        <v>Year II Semester II  2023</v>
      </c>
      <c r="H60" s="1"/>
      <c r="I60" s="1"/>
      <c r="J60" s="1"/>
    </row>
    <row r="61" ht="24" customHeight="1" spans="1:12">
      <c r="A61" s="7" t="s">
        <v>1220</v>
      </c>
      <c r="B61" s="7"/>
      <c r="C61" s="7"/>
      <c r="D61" s="7"/>
      <c r="E61" s="7"/>
      <c r="G61" s="7" t="str">
        <f>A61</f>
        <v>COURSE TITLE: Linear Algebra </v>
      </c>
      <c r="H61" s="7"/>
      <c r="I61" s="7"/>
      <c r="J61" s="7"/>
      <c r="K61" s="7"/>
      <c r="L61" s="7"/>
    </row>
    <row r="62" customHeight="1" spans="1:10">
      <c r="A62" s="6" t="s">
        <v>1221</v>
      </c>
      <c r="B62" s="6"/>
      <c r="C62" s="6"/>
      <c r="D62" s="6"/>
      <c r="E62" s="24"/>
      <c r="G62" s="6" t="str">
        <f>A62</f>
        <v>COURSE NO: Math 2022</v>
      </c>
      <c r="H62" s="6"/>
      <c r="I62" s="6"/>
      <c r="J62" s="6"/>
    </row>
    <row r="63" ht="21.75" spans="1:10">
      <c r="A63" s="6" t="s">
        <v>1569</v>
      </c>
      <c r="B63" s="6"/>
      <c r="C63" s="6"/>
      <c r="D63" s="6"/>
      <c r="G63" s="1" t="str">
        <f>A63</f>
        <v>SECTION: COSC/R/14-3</v>
      </c>
      <c r="H63" s="1"/>
      <c r="I63" s="1"/>
      <c r="J63" s="1"/>
    </row>
    <row r="64" ht="21.75" spans="1:10">
      <c r="A64" s="8" t="s">
        <v>1223</v>
      </c>
      <c r="B64" s="8"/>
      <c r="C64" s="8"/>
      <c r="D64" s="8"/>
      <c r="G64" s="1" t="str">
        <f>A64</f>
        <v>INSTRUCTOR: DESTA</v>
      </c>
      <c r="H64" s="1"/>
      <c r="I64" s="1"/>
      <c r="J64" s="1"/>
    </row>
    <row r="65" ht="21.75" spans="1:10">
      <c r="A65" s="9" t="s">
        <v>675</v>
      </c>
      <c r="B65" s="10" t="s">
        <v>477</v>
      </c>
      <c r="C65" s="11"/>
      <c r="D65" s="9" t="s">
        <v>9</v>
      </c>
      <c r="E65" s="9" t="s">
        <v>676</v>
      </c>
      <c r="F65" s="1"/>
      <c r="G65" s="1"/>
      <c r="H65" s="9" t="s">
        <v>9</v>
      </c>
      <c r="I65" s="9" t="s">
        <v>676</v>
      </c>
      <c r="J65" s="1"/>
    </row>
    <row r="66" s="1" customFormat="1" ht="21.75" spans="1:10">
      <c r="A66" s="12">
        <f>'CONN-BUAD-MRKT-3'!A61</f>
        <v>1</v>
      </c>
      <c r="B66" s="13">
        <f>'CONN-BUAD-MRKT-3'!B61</f>
        <v>0</v>
      </c>
      <c r="C66" s="13">
        <f>'CONN-BUAD-MRKT-3'!C61</f>
        <v>0</v>
      </c>
      <c r="D66" s="14" t="str">
        <f>'CONN-BUAD-MRKT-3'!E61</f>
        <v>04597/14</v>
      </c>
      <c r="E66" s="17"/>
      <c r="F66" s="23"/>
      <c r="G66" s="23"/>
      <c r="H66" s="12" t="str">
        <f>D66</f>
        <v>04597/14</v>
      </c>
      <c r="I66" s="17"/>
      <c r="J66" s="2"/>
    </row>
    <row r="67" ht="21.75" spans="1:9">
      <c r="A67" s="12">
        <f>'CONN-BUAD-MRKT-3'!A62</f>
        <v>2</v>
      </c>
      <c r="B67" s="13">
        <f>'CONN-BUAD-MRKT-3'!B62</f>
        <v>0</v>
      </c>
      <c r="C67" s="13">
        <f>'CONN-BUAD-MRKT-3'!C62</f>
        <v>0</v>
      </c>
      <c r="D67" s="14" t="str">
        <f>'CONN-BUAD-MRKT-3'!E62</f>
        <v>04599/14</v>
      </c>
      <c r="E67" s="17"/>
      <c r="F67" s="23"/>
      <c r="G67" s="23"/>
      <c r="H67" s="12" t="str">
        <f t="shared" ref="H67:H117" si="1">D67</f>
        <v>04599/14</v>
      </c>
      <c r="I67" s="17"/>
    </row>
    <row r="68" ht="21.75" spans="1:9">
      <c r="A68" s="12">
        <f>'CONN-BUAD-MRKT-3'!A63</f>
        <v>3</v>
      </c>
      <c r="B68" s="13">
        <f>'CONN-BUAD-MRKT-3'!B63</f>
        <v>0</v>
      </c>
      <c r="C68" s="13">
        <f>'CONN-BUAD-MRKT-3'!C63</f>
        <v>0</v>
      </c>
      <c r="D68" s="14" t="str">
        <f>'CONN-BUAD-MRKT-3'!E63</f>
        <v>04584/14</v>
      </c>
      <c r="E68" s="17"/>
      <c r="F68" s="23"/>
      <c r="G68" s="23"/>
      <c r="H68" s="12" t="str">
        <f t="shared" si="1"/>
        <v>04584/14</v>
      </c>
      <c r="I68" s="17"/>
    </row>
    <row r="69" ht="21.75" spans="1:9">
      <c r="A69" s="12">
        <f>'CONN-BUAD-MRKT-3'!A64</f>
        <v>4</v>
      </c>
      <c r="B69" s="13">
        <f>'CONN-BUAD-MRKT-3'!B64</f>
        <v>0</v>
      </c>
      <c r="C69" s="13">
        <f>'CONN-BUAD-MRKT-3'!C64</f>
        <v>0</v>
      </c>
      <c r="D69" s="14" t="str">
        <f>'CONN-BUAD-MRKT-3'!E64</f>
        <v>04590/14</v>
      </c>
      <c r="E69" s="17"/>
      <c r="F69" s="23" t="s">
        <v>681</v>
      </c>
      <c r="G69" s="23"/>
      <c r="H69" s="12" t="str">
        <f t="shared" si="1"/>
        <v>04590/14</v>
      </c>
      <c r="I69" s="17"/>
    </row>
    <row r="70" ht="21.75" spans="1:9">
      <c r="A70" s="12">
        <f>'CONN-BUAD-MRKT-3'!A65</f>
        <v>5</v>
      </c>
      <c r="B70" s="13">
        <f>'CONN-BUAD-MRKT-3'!B65</f>
        <v>0</v>
      </c>
      <c r="C70" s="13">
        <f>'CONN-BUAD-MRKT-3'!C65</f>
        <v>0</v>
      </c>
      <c r="D70" s="14" t="str">
        <f>'CONN-BUAD-MRKT-3'!E65</f>
        <v>04605/14</v>
      </c>
      <c r="E70" s="17"/>
      <c r="F70" s="25" t="s">
        <v>684</v>
      </c>
      <c r="G70" s="25"/>
      <c r="H70" s="12" t="str">
        <f t="shared" si="1"/>
        <v>04605/14</v>
      </c>
      <c r="I70" s="17"/>
    </row>
    <row r="71" ht="21.75" spans="1:9">
      <c r="A71" s="12">
        <f>'CONN-BUAD-MRKT-3'!A66</f>
        <v>6</v>
      </c>
      <c r="B71" s="13">
        <f>'CONN-BUAD-MRKT-3'!B66</f>
        <v>0</v>
      </c>
      <c r="C71" s="13">
        <f>'CONN-BUAD-MRKT-3'!C66</f>
        <v>0</v>
      </c>
      <c r="D71" s="14" t="str">
        <f>'CONN-BUAD-MRKT-3'!E66</f>
        <v>04633/14</v>
      </c>
      <c r="E71" s="17"/>
      <c r="F71" s="25" t="s">
        <v>687</v>
      </c>
      <c r="G71" s="25"/>
      <c r="H71" s="12" t="str">
        <f t="shared" si="1"/>
        <v>04633/14</v>
      </c>
      <c r="I71" s="17"/>
    </row>
    <row r="72" ht="21.75" spans="1:9">
      <c r="A72" s="12">
        <f>'CONN-BUAD-MRKT-3'!A67</f>
        <v>7</v>
      </c>
      <c r="B72" s="13">
        <f>'CONN-BUAD-MRKT-3'!B67</f>
        <v>0</v>
      </c>
      <c r="C72" s="13">
        <f>'CONN-BUAD-MRKT-3'!C67</f>
        <v>0</v>
      </c>
      <c r="D72" s="14" t="str">
        <f>'CONN-BUAD-MRKT-3'!E67</f>
        <v>04627/14</v>
      </c>
      <c r="E72" s="17"/>
      <c r="F72" s="25" t="s">
        <v>690</v>
      </c>
      <c r="G72" s="25"/>
      <c r="H72" s="12" t="str">
        <f t="shared" si="1"/>
        <v>04627/14</v>
      </c>
      <c r="I72" s="17"/>
    </row>
    <row r="73" ht="21.75" spans="1:9">
      <c r="A73" s="12">
        <f>'CONN-BUAD-MRKT-3'!A68</f>
        <v>8</v>
      </c>
      <c r="B73" s="13">
        <f>'CONN-BUAD-MRKT-3'!B68</f>
        <v>0</v>
      </c>
      <c r="C73" s="13">
        <f>'CONN-BUAD-MRKT-3'!C68</f>
        <v>0</v>
      </c>
      <c r="D73" s="14" t="str">
        <f>'CONN-BUAD-MRKT-3'!E68</f>
        <v>04587/14</v>
      </c>
      <c r="E73" s="17"/>
      <c r="F73" s="25" t="s">
        <v>693</v>
      </c>
      <c r="G73" s="25"/>
      <c r="H73" s="12" t="str">
        <f t="shared" si="1"/>
        <v>04587/14</v>
      </c>
      <c r="I73" s="17"/>
    </row>
    <row r="74" ht="21.75" spans="1:9">
      <c r="A74" s="12">
        <f>'CONN-BUAD-MRKT-3'!A69</f>
        <v>9</v>
      </c>
      <c r="B74" s="13">
        <f>'CONN-BUAD-MRKT-3'!B69</f>
        <v>0</v>
      </c>
      <c r="C74" s="13">
        <f>'CONN-BUAD-MRKT-3'!C69</f>
        <v>0</v>
      </c>
      <c r="D74" s="14" t="str">
        <f>'CONN-BUAD-MRKT-3'!E69</f>
        <v>04586/14</v>
      </c>
      <c r="E74" s="17"/>
      <c r="F74" s="25" t="s">
        <v>696</v>
      </c>
      <c r="G74" s="25"/>
      <c r="H74" s="12" t="str">
        <f t="shared" si="1"/>
        <v>04586/14</v>
      </c>
      <c r="I74" s="17"/>
    </row>
    <row r="75" ht="21.75" spans="1:9">
      <c r="A75" s="12">
        <f>'CONN-BUAD-MRKT-3'!A70</f>
        <v>10</v>
      </c>
      <c r="B75" s="13">
        <f>'CONN-BUAD-MRKT-3'!B70</f>
        <v>0</v>
      </c>
      <c r="C75" s="13">
        <f>'CONN-BUAD-MRKT-3'!C70</f>
        <v>0</v>
      </c>
      <c r="D75" s="14" t="str">
        <f>'CONN-BUAD-MRKT-3'!E70</f>
        <v>04606/14</v>
      </c>
      <c r="E75" s="17"/>
      <c r="F75" s="25" t="s">
        <v>699</v>
      </c>
      <c r="G75" s="25"/>
      <c r="H75" s="12" t="str">
        <f t="shared" si="1"/>
        <v>04606/14</v>
      </c>
      <c r="I75" s="17"/>
    </row>
    <row r="76" ht="21.75" spans="1:9">
      <c r="A76" s="12">
        <f>'CONN-BUAD-MRKT-3'!A71</f>
        <v>11</v>
      </c>
      <c r="B76" s="13">
        <f>'CONN-BUAD-MRKT-3'!B71</f>
        <v>0</v>
      </c>
      <c r="C76" s="13">
        <f>'CONN-BUAD-MRKT-3'!C71</f>
        <v>0</v>
      </c>
      <c r="D76" s="14" t="str">
        <f>'CONN-BUAD-MRKT-3'!E71</f>
        <v>04593/14</v>
      </c>
      <c r="E76" s="17"/>
      <c r="F76" s="25" t="s">
        <v>705</v>
      </c>
      <c r="G76" s="25"/>
      <c r="H76" s="12" t="str">
        <f t="shared" si="1"/>
        <v>04593/14</v>
      </c>
      <c r="I76" s="17"/>
    </row>
    <row r="77" ht="21.75" spans="1:9">
      <c r="A77" s="12">
        <f>'CONN-BUAD-MRKT-3'!A72</f>
        <v>12</v>
      </c>
      <c r="B77" s="13">
        <f>'CONN-BUAD-MRKT-3'!B72</f>
        <v>0</v>
      </c>
      <c r="C77" s="13">
        <f>'CONN-BUAD-MRKT-3'!C72</f>
        <v>0</v>
      </c>
      <c r="D77" s="14" t="str">
        <f>'CONN-BUAD-MRKT-3'!E72</f>
        <v>04629/14</v>
      </c>
      <c r="E77" s="17"/>
      <c r="F77" s="25" t="s">
        <v>702</v>
      </c>
      <c r="G77" s="25"/>
      <c r="H77" s="12" t="str">
        <f t="shared" si="1"/>
        <v>04629/14</v>
      </c>
      <c r="I77" s="17"/>
    </row>
    <row r="78" ht="21.75" spans="1:9">
      <c r="A78" s="12">
        <f>'CONN-BUAD-MRKT-3'!A73</f>
        <v>13</v>
      </c>
      <c r="B78" s="13">
        <f>'CONN-BUAD-MRKT-3'!B73</f>
        <v>0</v>
      </c>
      <c r="C78" s="13">
        <f>'CONN-BUAD-MRKT-3'!C73</f>
        <v>0</v>
      </c>
      <c r="D78" s="14" t="str">
        <f>'CONN-BUAD-MRKT-3'!E73</f>
        <v>04589/14</v>
      </c>
      <c r="E78" s="17"/>
      <c r="F78" s="25" t="s">
        <v>708</v>
      </c>
      <c r="G78" s="25"/>
      <c r="H78" s="12" t="str">
        <f t="shared" si="1"/>
        <v>04589/14</v>
      </c>
      <c r="I78" s="17"/>
    </row>
    <row r="79" ht="21.75" spans="1:9">
      <c r="A79" s="12">
        <f>'CONN-BUAD-MRKT-3'!A74</f>
        <v>14</v>
      </c>
      <c r="B79" s="13">
        <f>'CONN-BUAD-MRKT-3'!B74</f>
        <v>0</v>
      </c>
      <c r="C79" s="13">
        <f>'CONN-BUAD-MRKT-3'!C74</f>
        <v>0</v>
      </c>
      <c r="D79" s="14" t="str">
        <f>'CONN-BUAD-MRKT-3'!E74</f>
        <v>04595/14</v>
      </c>
      <c r="E79" s="17"/>
      <c r="F79" s="25" t="s">
        <v>1217</v>
      </c>
      <c r="G79" s="25"/>
      <c r="H79" s="12" t="str">
        <f t="shared" si="1"/>
        <v>04595/14</v>
      </c>
      <c r="I79" s="17"/>
    </row>
    <row r="80" ht="21.75" spans="1:9">
      <c r="A80" s="12">
        <f>'CONN-BUAD-MRKT-3'!A75</f>
        <v>15</v>
      </c>
      <c r="B80" s="13">
        <f>'CONN-BUAD-MRKT-3'!B75</f>
        <v>0</v>
      </c>
      <c r="C80" s="13">
        <f>'CONN-BUAD-MRKT-3'!C75</f>
        <v>0</v>
      </c>
      <c r="D80" s="14" t="str">
        <f>'CONN-BUAD-MRKT-3'!E75</f>
        <v>04581/14</v>
      </c>
      <c r="E80" s="17"/>
      <c r="F80" s="25" t="s">
        <v>1218</v>
      </c>
      <c r="G80" s="25"/>
      <c r="H80" s="12" t="str">
        <f t="shared" si="1"/>
        <v>04581/14</v>
      </c>
      <c r="I80" s="17"/>
    </row>
    <row r="81" ht="21.75" spans="1:9">
      <c r="A81" s="12">
        <f>'CONN-BUAD-MRKT-3'!A76</f>
        <v>16</v>
      </c>
      <c r="B81" s="13">
        <f>'CONN-BUAD-MRKT-3'!B76</f>
        <v>0</v>
      </c>
      <c r="C81" s="13">
        <f>'CONN-BUAD-MRKT-3'!C76</f>
        <v>0</v>
      </c>
      <c r="D81" s="14" t="str">
        <f>'CONN-BUAD-MRKT-3'!E76</f>
        <v>04583/14</v>
      </c>
      <c r="E81" s="17"/>
      <c r="F81" s="23"/>
      <c r="G81" s="23"/>
      <c r="H81" s="12" t="str">
        <f t="shared" si="1"/>
        <v>04583/14</v>
      </c>
      <c r="I81" s="17"/>
    </row>
    <row r="82" ht="21.75" spans="1:9">
      <c r="A82" s="12">
        <f>'CONN-BUAD-MRKT-3'!A77</f>
        <v>17</v>
      </c>
      <c r="B82" s="13">
        <f>'CONN-BUAD-MRKT-3'!B77</f>
        <v>0</v>
      </c>
      <c r="C82" s="13">
        <f>'CONN-BUAD-MRKT-3'!C77</f>
        <v>0</v>
      </c>
      <c r="D82" s="14" t="str">
        <f>'CONN-BUAD-MRKT-3'!E77</f>
        <v>04534/14</v>
      </c>
      <c r="E82" s="17"/>
      <c r="F82" s="23"/>
      <c r="G82" s="23"/>
      <c r="H82" s="12" t="str">
        <f t="shared" si="1"/>
        <v>04534/14</v>
      </c>
      <c r="I82" s="17"/>
    </row>
    <row r="83" ht="21.75" spans="1:9">
      <c r="A83" s="12">
        <f>'CONN-BUAD-MRKT-3'!A78</f>
        <v>18</v>
      </c>
      <c r="B83" s="13">
        <f>'CONN-BUAD-MRKT-3'!B78</f>
        <v>0</v>
      </c>
      <c r="C83" s="13">
        <f>'CONN-BUAD-MRKT-3'!C78</f>
        <v>0</v>
      </c>
      <c r="D83" s="14" t="str">
        <f>'CONN-BUAD-MRKT-3'!E78</f>
        <v>04626/14</v>
      </c>
      <c r="E83" s="17"/>
      <c r="F83" s="23"/>
      <c r="G83" s="23"/>
      <c r="H83" s="12" t="str">
        <f t="shared" si="1"/>
        <v>04626/14</v>
      </c>
      <c r="I83" s="17"/>
    </row>
    <row r="84" ht="21.75" spans="1:9">
      <c r="A84" s="12">
        <f>'CONN-BUAD-MRKT-3'!A79</f>
        <v>19</v>
      </c>
      <c r="B84" s="13">
        <f>'CONN-BUAD-MRKT-3'!B79</f>
        <v>0</v>
      </c>
      <c r="C84" s="13">
        <f>'CONN-BUAD-MRKT-3'!C79</f>
        <v>0</v>
      </c>
      <c r="D84" s="14" t="str">
        <f>'CONN-BUAD-MRKT-3'!E79</f>
        <v>04608/14</v>
      </c>
      <c r="E84" s="17"/>
      <c r="F84" s="23"/>
      <c r="G84" s="23"/>
      <c r="H84" s="12" t="str">
        <f t="shared" si="1"/>
        <v>04608/14</v>
      </c>
      <c r="I84" s="17"/>
    </row>
    <row r="85" ht="21.75" spans="1:9">
      <c r="A85" s="12">
        <f>'CONN-BUAD-MRKT-3'!A80</f>
        <v>20</v>
      </c>
      <c r="B85" s="13">
        <f>'CONN-BUAD-MRKT-3'!B80</f>
        <v>0</v>
      </c>
      <c r="C85" s="13">
        <f>'CONN-BUAD-MRKT-3'!C80</f>
        <v>0</v>
      </c>
      <c r="D85" s="14" t="str">
        <f>'CONN-BUAD-MRKT-3'!E80</f>
        <v>04612/14</v>
      </c>
      <c r="E85" s="17"/>
      <c r="F85" s="23"/>
      <c r="G85" s="23"/>
      <c r="H85" s="12" t="str">
        <f t="shared" si="1"/>
        <v>04612/14</v>
      </c>
      <c r="I85" s="17"/>
    </row>
    <row r="86" ht="21.75" spans="1:9">
      <c r="A86" s="12">
        <f>'CONN-BUAD-MRKT-3'!A81</f>
        <v>21</v>
      </c>
      <c r="B86" s="13">
        <f>'CONN-BUAD-MRKT-3'!B81</f>
        <v>0</v>
      </c>
      <c r="C86" s="13">
        <f>'CONN-BUAD-MRKT-3'!C81</f>
        <v>0</v>
      </c>
      <c r="D86" s="14" t="str">
        <f>'CONN-BUAD-MRKT-3'!E81</f>
        <v>04625/14</v>
      </c>
      <c r="E86" s="17"/>
      <c r="F86" s="23"/>
      <c r="G86" s="23"/>
      <c r="H86" s="12" t="str">
        <f t="shared" si="1"/>
        <v>04625/14</v>
      </c>
      <c r="I86" s="17"/>
    </row>
    <row r="87" ht="21.75" spans="1:9">
      <c r="A87" s="12">
        <f>'CONN-BUAD-MRKT-3'!A82</f>
        <v>22</v>
      </c>
      <c r="B87" s="13">
        <f>'CONN-BUAD-MRKT-3'!B82</f>
        <v>0</v>
      </c>
      <c r="C87" s="13">
        <f>'CONN-BUAD-MRKT-3'!C82</f>
        <v>0</v>
      </c>
      <c r="D87" s="14" t="str">
        <f>'CONN-BUAD-MRKT-3'!E82</f>
        <v>04603/14</v>
      </c>
      <c r="E87" s="17"/>
      <c r="F87" s="23"/>
      <c r="G87" s="23"/>
      <c r="H87" s="12" t="str">
        <f t="shared" si="1"/>
        <v>04603/14</v>
      </c>
      <c r="I87" s="17"/>
    </row>
    <row r="88" ht="21.75" spans="1:9">
      <c r="A88" s="12">
        <f>'CONN-BUAD-MRKT-3'!A83</f>
        <v>23</v>
      </c>
      <c r="B88" s="13">
        <f>'CONN-BUAD-MRKT-3'!B83</f>
        <v>0</v>
      </c>
      <c r="C88" s="13">
        <f>'CONN-BUAD-MRKT-3'!C83</f>
        <v>0</v>
      </c>
      <c r="D88" s="14" t="str">
        <f>'CONN-BUAD-MRKT-3'!E83</f>
        <v>05107/14</v>
      </c>
      <c r="E88" s="17"/>
      <c r="F88" s="23"/>
      <c r="G88" s="23"/>
      <c r="H88" s="12" t="str">
        <f t="shared" si="1"/>
        <v>05107/14</v>
      </c>
      <c r="I88" s="17"/>
    </row>
    <row r="89" ht="21.75" spans="1:9">
      <c r="A89" s="12">
        <f>'CONN-BUAD-MRKT-3'!A84</f>
        <v>24</v>
      </c>
      <c r="B89" s="13">
        <f>'CONN-BUAD-MRKT-3'!B84</f>
        <v>0</v>
      </c>
      <c r="C89" s="13">
        <f>'CONN-BUAD-MRKT-3'!C84</f>
        <v>0</v>
      </c>
      <c r="D89" s="14" t="str">
        <f>'CONN-BUAD-MRKT-3'!E84</f>
        <v>04594/14</v>
      </c>
      <c r="E89" s="17"/>
      <c r="F89" s="23"/>
      <c r="G89" s="23"/>
      <c r="H89" s="12" t="str">
        <f t="shared" si="1"/>
        <v>04594/14</v>
      </c>
      <c r="I89" s="17"/>
    </row>
    <row r="90" ht="21.75" spans="1:9">
      <c r="A90" s="12">
        <f>'CONN-BUAD-MRKT-3'!A85</f>
        <v>25</v>
      </c>
      <c r="B90" s="13">
        <f>'CONN-BUAD-MRKT-3'!B85</f>
        <v>0</v>
      </c>
      <c r="C90" s="13">
        <f>'CONN-BUAD-MRKT-3'!C85</f>
        <v>0</v>
      </c>
      <c r="D90" s="14" t="str">
        <f>'CONN-BUAD-MRKT-3'!E85</f>
        <v>04634/14</v>
      </c>
      <c r="E90" s="17"/>
      <c r="F90" s="23"/>
      <c r="G90" s="23"/>
      <c r="H90" s="12" t="str">
        <f t="shared" si="1"/>
        <v>04634/14</v>
      </c>
      <c r="I90" s="17"/>
    </row>
    <row r="91" ht="21.75" spans="1:9">
      <c r="A91" s="12">
        <f>'CONN-BUAD-MRKT-3'!A86</f>
        <v>26</v>
      </c>
      <c r="B91" s="13">
        <f>'CONN-BUAD-MRKT-3'!B86</f>
        <v>0</v>
      </c>
      <c r="C91" s="13">
        <f>'CONN-BUAD-MRKT-3'!C86</f>
        <v>0</v>
      </c>
      <c r="D91" s="14" t="str">
        <f>'CONN-BUAD-MRKT-3'!E86</f>
        <v>04601/14</v>
      </c>
      <c r="E91" s="17"/>
      <c r="F91" s="23"/>
      <c r="G91" s="23"/>
      <c r="H91" s="12" t="str">
        <f t="shared" si="1"/>
        <v>04601/14</v>
      </c>
      <c r="I91" s="17"/>
    </row>
    <row r="92" ht="21.75" spans="1:9">
      <c r="A92" s="12">
        <f>'CONN-BUAD-MRKT-3'!A87</f>
        <v>27</v>
      </c>
      <c r="B92" s="13">
        <f>'CONN-BUAD-MRKT-3'!B87</f>
        <v>0</v>
      </c>
      <c r="C92" s="13">
        <f>'CONN-BUAD-MRKT-3'!C87</f>
        <v>0</v>
      </c>
      <c r="D92" s="14" t="str">
        <f>'CONN-BUAD-MRKT-3'!E87</f>
        <v>04585/14</v>
      </c>
      <c r="E92" s="17"/>
      <c r="F92" s="23"/>
      <c r="G92" s="23"/>
      <c r="H92" s="12" t="str">
        <f t="shared" si="1"/>
        <v>04585/14</v>
      </c>
      <c r="I92" s="17"/>
    </row>
    <row r="93" ht="21.75" spans="1:9">
      <c r="A93" s="12">
        <f>'CONN-BUAD-MRKT-3'!A88</f>
        <v>28</v>
      </c>
      <c r="B93" s="13">
        <f>'CONN-BUAD-MRKT-3'!B88</f>
        <v>0</v>
      </c>
      <c r="C93" s="13">
        <f>'CONN-BUAD-MRKT-3'!C88</f>
        <v>0</v>
      </c>
      <c r="D93" s="14" t="str">
        <f>'CONN-BUAD-MRKT-3'!E88</f>
        <v>04582/14</v>
      </c>
      <c r="E93" s="17"/>
      <c r="F93" s="23"/>
      <c r="G93" s="23"/>
      <c r="H93" s="12" t="str">
        <f t="shared" si="1"/>
        <v>04582/14</v>
      </c>
      <c r="I93" s="17"/>
    </row>
    <row r="94" ht="21.75" spans="1:9">
      <c r="A94" s="12">
        <f>'CONN-BUAD-MRKT-3'!A89</f>
        <v>29</v>
      </c>
      <c r="B94" s="13">
        <f>'CONN-BUAD-MRKT-3'!B89</f>
        <v>0</v>
      </c>
      <c r="C94" s="13">
        <f>'CONN-BUAD-MRKT-3'!C89</f>
        <v>0</v>
      </c>
      <c r="D94" s="14" t="str">
        <f>'CONN-BUAD-MRKT-3'!E89</f>
        <v>04609/14</v>
      </c>
      <c r="E94" s="17"/>
      <c r="F94" s="23"/>
      <c r="G94" s="23"/>
      <c r="H94" s="12" t="str">
        <f t="shared" si="1"/>
        <v>04609/14</v>
      </c>
      <c r="I94" s="17"/>
    </row>
    <row r="95" ht="21.75" spans="1:9">
      <c r="A95" s="12">
        <f>'CONN-BUAD-MRKT-3'!A90</f>
        <v>30</v>
      </c>
      <c r="B95" s="13">
        <f>'CONN-BUAD-MRKT-3'!B90</f>
        <v>0</v>
      </c>
      <c r="C95" s="13">
        <f>'CONN-BUAD-MRKT-3'!C90</f>
        <v>0</v>
      </c>
      <c r="D95" s="14" t="str">
        <f>'CONN-BUAD-MRKT-3'!E90</f>
        <v>04620/14</v>
      </c>
      <c r="E95" s="17"/>
      <c r="F95" s="23"/>
      <c r="G95" s="23"/>
      <c r="H95" s="12" t="str">
        <f t="shared" si="1"/>
        <v>04620/14</v>
      </c>
      <c r="I95" s="17"/>
    </row>
    <row r="96" ht="21.75" spans="1:9">
      <c r="A96" s="12">
        <f>'CONN-BUAD-MRKT-3'!A91</f>
        <v>31</v>
      </c>
      <c r="B96" s="13">
        <f>'CONN-BUAD-MRKT-3'!B91</f>
        <v>0</v>
      </c>
      <c r="C96" s="13">
        <f>'CONN-BUAD-MRKT-3'!C91</f>
        <v>0</v>
      </c>
      <c r="D96" s="14" t="str">
        <f>'CONN-BUAD-MRKT-3'!E91</f>
        <v>04588/14</v>
      </c>
      <c r="E96" s="17"/>
      <c r="F96" s="23"/>
      <c r="G96" s="23"/>
      <c r="H96" s="12" t="str">
        <f t="shared" si="1"/>
        <v>04588/14</v>
      </c>
      <c r="I96" s="17"/>
    </row>
    <row r="97" ht="21.75" spans="1:9">
      <c r="A97" s="12">
        <f>'CONN-BUAD-MRKT-3'!A92</f>
        <v>32</v>
      </c>
      <c r="B97" s="13">
        <f>'CONN-BUAD-MRKT-3'!B92</f>
        <v>0</v>
      </c>
      <c r="C97" s="13">
        <f>'CONN-BUAD-MRKT-3'!C92</f>
        <v>0</v>
      </c>
      <c r="D97" s="14" t="str">
        <f>'CONN-BUAD-MRKT-3'!E92</f>
        <v>04615/14</v>
      </c>
      <c r="E97" s="17"/>
      <c r="F97" s="23"/>
      <c r="G97" s="23"/>
      <c r="H97" s="12" t="str">
        <f t="shared" si="1"/>
        <v>04615/14</v>
      </c>
      <c r="I97" s="17"/>
    </row>
    <row r="98" ht="21.75" spans="1:9">
      <c r="A98" s="12">
        <f>'CONN-BUAD-MRKT-3'!A93</f>
        <v>33</v>
      </c>
      <c r="B98" s="13">
        <f>'CONN-BUAD-MRKT-3'!B93</f>
        <v>0</v>
      </c>
      <c r="C98" s="13">
        <f>'CONN-BUAD-MRKT-3'!C93</f>
        <v>0</v>
      </c>
      <c r="D98" s="14" t="str">
        <f>'CONN-BUAD-MRKT-3'!E93</f>
        <v>04610/14</v>
      </c>
      <c r="E98" s="17"/>
      <c r="F98" s="23"/>
      <c r="G98" s="23"/>
      <c r="H98" s="12" t="str">
        <f t="shared" si="1"/>
        <v>04610/14</v>
      </c>
      <c r="I98" s="17"/>
    </row>
    <row r="99" ht="21.75" spans="1:9">
      <c r="A99" s="12">
        <f>'CONN-BUAD-MRKT-3'!A94</f>
        <v>34</v>
      </c>
      <c r="B99" s="13">
        <f>'CONN-BUAD-MRKT-3'!B94</f>
        <v>0</v>
      </c>
      <c r="C99" s="13">
        <f>'CONN-BUAD-MRKT-3'!C94</f>
        <v>0</v>
      </c>
      <c r="D99" s="14" t="str">
        <f>'CONN-BUAD-MRKT-3'!E94</f>
        <v>04623/14</v>
      </c>
      <c r="E99" s="17"/>
      <c r="F99" s="23"/>
      <c r="G99" s="23"/>
      <c r="H99" s="12" t="str">
        <f t="shared" si="1"/>
        <v>04623/14</v>
      </c>
      <c r="I99" s="17"/>
    </row>
    <row r="100" ht="21.75" spans="1:9">
      <c r="A100" s="12">
        <f>'CONN-BUAD-MRKT-3'!A95</f>
        <v>35</v>
      </c>
      <c r="B100" s="13">
        <f>'CONN-BUAD-MRKT-3'!B95</f>
        <v>0</v>
      </c>
      <c r="C100" s="13">
        <f>'CONN-BUAD-MRKT-3'!C95</f>
        <v>0</v>
      </c>
      <c r="D100" s="14" t="str">
        <f>'CONN-BUAD-MRKT-3'!E95</f>
        <v>04387/14</v>
      </c>
      <c r="E100" s="17"/>
      <c r="F100" s="23"/>
      <c r="G100" s="23"/>
      <c r="H100" s="12" t="str">
        <f t="shared" si="1"/>
        <v>04387/14</v>
      </c>
      <c r="I100" s="17"/>
    </row>
    <row r="101" ht="21.75" spans="1:9">
      <c r="A101" s="12">
        <f>'CONN-BUAD-MRKT-3'!A96</f>
        <v>36</v>
      </c>
      <c r="B101" s="13">
        <f>'CONN-BUAD-MRKT-3'!B96</f>
        <v>0</v>
      </c>
      <c r="C101" s="13">
        <f>'CONN-BUAD-MRKT-3'!C96</f>
        <v>0</v>
      </c>
      <c r="D101" s="14">
        <f>'CONN-BUAD-MRKT-3'!E96</f>
        <v>0</v>
      </c>
      <c r="E101" s="17"/>
      <c r="F101" s="23"/>
      <c r="G101" s="23"/>
      <c r="H101" s="12">
        <f t="shared" si="1"/>
        <v>0</v>
      </c>
      <c r="I101" s="17"/>
    </row>
    <row r="102" ht="21.75" spans="1:9">
      <c r="A102" s="12">
        <f>'CONN-BUAD-MRKT-3'!A97</f>
        <v>37</v>
      </c>
      <c r="B102" s="13">
        <f>'CONN-BUAD-MRKT-3'!B97</f>
        <v>0</v>
      </c>
      <c r="C102" s="13">
        <f>'CONN-BUAD-MRKT-3'!C97</f>
        <v>0</v>
      </c>
      <c r="D102" s="14">
        <f>'CONN-BUAD-MRKT-3'!E97</f>
        <v>0</v>
      </c>
      <c r="E102" s="17"/>
      <c r="F102" s="23"/>
      <c r="G102" s="23"/>
      <c r="H102" s="12">
        <f t="shared" si="1"/>
        <v>0</v>
      </c>
      <c r="I102" s="17"/>
    </row>
    <row r="103" ht="21.75" spans="1:9">
      <c r="A103" s="12">
        <f>'CONN-BUAD-MRKT-3'!A98</f>
        <v>38</v>
      </c>
      <c r="B103" s="13">
        <f>'CONN-BUAD-MRKT-3'!B98</f>
        <v>0</v>
      </c>
      <c r="C103" s="13">
        <f>'CONN-BUAD-MRKT-3'!C98</f>
        <v>0</v>
      </c>
      <c r="D103" s="14">
        <f>'CONN-BUAD-MRKT-3'!E98</f>
        <v>0</v>
      </c>
      <c r="E103" s="31"/>
      <c r="F103" s="23"/>
      <c r="G103" s="23"/>
      <c r="H103" s="12">
        <f t="shared" si="1"/>
        <v>0</v>
      </c>
      <c r="I103" s="17"/>
    </row>
    <row r="104" ht="21.75" spans="1:9">
      <c r="A104" s="12">
        <f>'CONN-BUAD-MRKT-3'!A99</f>
        <v>39</v>
      </c>
      <c r="B104" s="13">
        <f>'CONN-BUAD-MRKT-3'!B99</f>
        <v>0</v>
      </c>
      <c r="C104" s="13">
        <f>'CONN-BUAD-MRKT-3'!C99</f>
        <v>0</v>
      </c>
      <c r="D104" s="14">
        <f>'CONN-BUAD-MRKT-3'!E99</f>
        <v>0</v>
      </c>
      <c r="E104" s="31"/>
      <c r="F104" s="23"/>
      <c r="G104" s="23"/>
      <c r="H104" s="12">
        <f t="shared" si="1"/>
        <v>0</v>
      </c>
      <c r="I104" s="17"/>
    </row>
    <row r="105" ht="21.75" spans="1:9">
      <c r="A105" s="12">
        <f>'CONN-BUAD-MRKT-3'!A100</f>
        <v>40</v>
      </c>
      <c r="B105" s="13">
        <f>'CONN-BUAD-MRKT-3'!B100</f>
        <v>0</v>
      </c>
      <c r="C105" s="13">
        <f>'CONN-BUAD-MRKT-3'!C100</f>
        <v>0</v>
      </c>
      <c r="D105" s="14">
        <f>'CONN-BUAD-MRKT-3'!E100</f>
        <v>0</v>
      </c>
      <c r="E105" s="31"/>
      <c r="F105" s="23"/>
      <c r="G105" s="23"/>
      <c r="H105" s="12">
        <f t="shared" si="1"/>
        <v>0</v>
      </c>
      <c r="I105" s="17"/>
    </row>
    <row r="106" ht="21.75" spans="1:9">
      <c r="A106" s="12" t="str">
        <f>'CONN-BUAD-MRKT-3'!A101</f>
        <v>ADD STUDENTS</v>
      </c>
      <c r="B106" s="13">
        <f>'CONN-BUAD-MRKT-3'!B101</f>
        <v>0</v>
      </c>
      <c r="C106" s="13">
        <f>'CONN-BUAD-MRKT-3'!C101</f>
        <v>0</v>
      </c>
      <c r="D106" s="14">
        <f>'CONN-BUAD-MRKT-3'!E101</f>
        <v>0</v>
      </c>
      <c r="E106" s="31"/>
      <c r="F106" s="23"/>
      <c r="G106" s="23"/>
      <c r="H106" s="12">
        <f t="shared" si="1"/>
        <v>0</v>
      </c>
      <c r="I106" s="17"/>
    </row>
    <row r="107" ht="21.75" spans="1:9">
      <c r="A107" s="12" t="e">
        <f>'CONN-BUAD-MRKT-3'!#REF!</f>
        <v>#REF!</v>
      </c>
      <c r="B107" s="13" t="e">
        <f>'CONN-BUAD-MRKT-3'!#REF!</f>
        <v>#REF!</v>
      </c>
      <c r="C107" s="13" t="e">
        <f>'CONN-BUAD-MRKT-3'!#REF!</f>
        <v>#REF!</v>
      </c>
      <c r="D107" s="14" t="e">
        <f>'CONN-BUAD-MRKT-3'!#REF!</f>
        <v>#REF!</v>
      </c>
      <c r="E107" s="31"/>
      <c r="F107" s="23"/>
      <c r="G107" s="23"/>
      <c r="H107" s="12" t="e">
        <f t="shared" si="1"/>
        <v>#REF!</v>
      </c>
      <c r="I107" s="17"/>
    </row>
    <row r="108" ht="21.75" spans="1:9">
      <c r="A108" s="12" t="e">
        <f>'CONN-BUAD-MRKT-3'!#REF!</f>
        <v>#REF!</v>
      </c>
      <c r="B108" s="13" t="e">
        <f>'CONN-BUAD-MRKT-3'!#REF!</f>
        <v>#REF!</v>
      </c>
      <c r="C108" s="13" t="e">
        <f>'CONN-BUAD-MRKT-3'!#REF!</f>
        <v>#REF!</v>
      </c>
      <c r="D108" s="14" t="e">
        <f>'CONN-BUAD-MRKT-3'!#REF!</f>
        <v>#REF!</v>
      </c>
      <c r="E108" s="31"/>
      <c r="F108" s="23"/>
      <c r="G108" s="23"/>
      <c r="H108" s="12" t="e">
        <f t="shared" si="1"/>
        <v>#REF!</v>
      </c>
      <c r="I108" s="17"/>
    </row>
    <row r="109" ht="21.75" spans="1:9">
      <c r="A109" s="12" t="e">
        <f>'CONN-BUAD-MRKT-3'!#REF!</f>
        <v>#REF!</v>
      </c>
      <c r="B109" s="13" t="e">
        <f>'CONN-BUAD-MRKT-3'!#REF!</f>
        <v>#REF!</v>
      </c>
      <c r="C109" s="13" t="e">
        <f>'CONN-BUAD-MRKT-3'!#REF!</f>
        <v>#REF!</v>
      </c>
      <c r="D109" s="14" t="e">
        <f>'CONN-BUAD-MRKT-3'!#REF!</f>
        <v>#REF!</v>
      </c>
      <c r="E109" s="31"/>
      <c r="F109" s="23"/>
      <c r="G109" s="23"/>
      <c r="H109" s="12" t="e">
        <f t="shared" si="1"/>
        <v>#REF!</v>
      </c>
      <c r="I109" s="17"/>
    </row>
    <row r="110" ht="21.75" spans="1:9">
      <c r="A110" s="12" t="e">
        <f>'CONN-BUAD-MRKT-3'!#REF!</f>
        <v>#REF!</v>
      </c>
      <c r="B110" s="13" t="e">
        <f>'CONN-BUAD-MRKT-3'!#REF!</f>
        <v>#REF!</v>
      </c>
      <c r="C110" s="13" t="e">
        <f>'CONN-BUAD-MRKT-3'!#REF!</f>
        <v>#REF!</v>
      </c>
      <c r="D110" s="14" t="e">
        <f>'CONN-BUAD-MRKT-3'!#REF!</f>
        <v>#REF!</v>
      </c>
      <c r="E110" s="31"/>
      <c r="F110" s="23"/>
      <c r="G110" s="23"/>
      <c r="H110" s="12" t="e">
        <f t="shared" si="1"/>
        <v>#REF!</v>
      </c>
      <c r="I110" s="17"/>
    </row>
    <row r="111" ht="21.75" spans="1:9">
      <c r="A111" s="12" t="e">
        <f>'CONN-BUAD-MRKT-3'!#REF!</f>
        <v>#REF!</v>
      </c>
      <c r="B111" s="13" t="e">
        <f>'CONN-BUAD-MRKT-3'!#REF!</f>
        <v>#REF!</v>
      </c>
      <c r="C111" s="13" t="e">
        <f>'CONN-BUAD-MRKT-3'!#REF!</f>
        <v>#REF!</v>
      </c>
      <c r="D111" s="14" t="e">
        <f>'CONN-BUAD-MRKT-3'!#REF!</f>
        <v>#REF!</v>
      </c>
      <c r="E111" s="31"/>
      <c r="F111" s="23"/>
      <c r="G111" s="23"/>
      <c r="H111" s="12" t="e">
        <f t="shared" si="1"/>
        <v>#REF!</v>
      </c>
      <c r="I111" s="17"/>
    </row>
    <row r="112" ht="21.75" spans="1:9">
      <c r="A112" s="12" t="e">
        <f>'CONN-BUAD-MRKT-3'!#REF!</f>
        <v>#REF!</v>
      </c>
      <c r="B112" s="13" t="e">
        <f>'CONN-BUAD-MRKT-3'!#REF!</f>
        <v>#REF!</v>
      </c>
      <c r="C112" s="13" t="e">
        <f>'CONN-BUAD-MRKT-3'!#REF!</f>
        <v>#REF!</v>
      </c>
      <c r="D112" s="14" t="e">
        <f>'CONN-BUAD-MRKT-3'!#REF!</f>
        <v>#REF!</v>
      </c>
      <c r="E112" s="31"/>
      <c r="F112" s="23"/>
      <c r="G112" s="23"/>
      <c r="H112" s="12" t="e">
        <f t="shared" si="1"/>
        <v>#REF!</v>
      </c>
      <c r="I112" s="17"/>
    </row>
    <row r="113" ht="21.75" spans="1:9">
      <c r="A113" s="12" t="e">
        <f>'CONN-BUAD-MRKT-3'!#REF!</f>
        <v>#REF!</v>
      </c>
      <c r="B113" s="13" t="e">
        <f>'CONN-BUAD-MRKT-3'!#REF!</f>
        <v>#REF!</v>
      </c>
      <c r="C113" s="13" t="e">
        <f>'CONN-BUAD-MRKT-3'!#REF!</f>
        <v>#REF!</v>
      </c>
      <c r="D113" s="14" t="e">
        <f>'CONN-BUAD-MRKT-3'!#REF!</f>
        <v>#REF!</v>
      </c>
      <c r="E113" s="31"/>
      <c r="F113" s="23"/>
      <c r="G113" s="23"/>
      <c r="H113" s="12" t="e">
        <f t="shared" si="1"/>
        <v>#REF!</v>
      </c>
      <c r="I113" s="17"/>
    </row>
    <row r="114" ht="21.75" spans="1:9">
      <c r="A114" s="12" t="e">
        <f>'CONN-BUAD-MRKT-3'!#REF!</f>
        <v>#REF!</v>
      </c>
      <c r="B114" s="13" t="e">
        <f>'CONN-BUAD-MRKT-3'!#REF!</f>
        <v>#REF!</v>
      </c>
      <c r="C114" s="13" t="e">
        <f>'CONN-BUAD-MRKT-3'!#REF!</f>
        <v>#REF!</v>
      </c>
      <c r="D114" s="14" t="e">
        <f>'CONN-BUAD-MRKT-3'!#REF!</f>
        <v>#REF!</v>
      </c>
      <c r="E114" s="31"/>
      <c r="F114" s="23"/>
      <c r="G114" s="23"/>
      <c r="H114" s="12" t="e">
        <f t="shared" si="1"/>
        <v>#REF!</v>
      </c>
      <c r="I114" s="17"/>
    </row>
    <row r="115" ht="21.75" spans="1:9">
      <c r="A115" s="12" t="e">
        <f>'CONN-BUAD-MRKT-3'!#REF!</f>
        <v>#REF!</v>
      </c>
      <c r="B115" s="13" t="e">
        <f>'CONN-BUAD-MRKT-3'!#REF!</f>
        <v>#REF!</v>
      </c>
      <c r="C115" s="13" t="e">
        <f>'CONN-BUAD-MRKT-3'!#REF!</f>
        <v>#REF!</v>
      </c>
      <c r="D115" s="14" t="e">
        <f>'CONN-BUAD-MRKT-3'!#REF!</f>
        <v>#REF!</v>
      </c>
      <c r="E115" s="17"/>
      <c r="F115" s="23"/>
      <c r="G115" s="23"/>
      <c r="H115" s="12" t="e">
        <f t="shared" si="1"/>
        <v>#REF!</v>
      </c>
      <c r="I115" s="17"/>
    </row>
    <row r="116" ht="21.75" spans="1:9">
      <c r="A116" s="12" t="e">
        <f>'CONN-BUAD-MRKT-3'!#REF!</f>
        <v>#REF!</v>
      </c>
      <c r="B116" s="13" t="e">
        <f>'CONN-BUAD-MRKT-3'!#REF!</f>
        <v>#REF!</v>
      </c>
      <c r="C116" s="13" t="e">
        <f>'CONN-BUAD-MRKT-3'!#REF!</f>
        <v>#REF!</v>
      </c>
      <c r="D116" s="14" t="e">
        <f>'CONN-BUAD-MRKT-3'!#REF!</f>
        <v>#REF!</v>
      </c>
      <c r="E116" s="17"/>
      <c r="F116" s="23"/>
      <c r="G116" s="23"/>
      <c r="H116" s="12" t="e">
        <f t="shared" si="1"/>
        <v>#REF!</v>
      </c>
      <c r="I116" s="17"/>
    </row>
    <row r="117" ht="21.75" spans="1:9">
      <c r="A117" s="12" t="e">
        <f>'CONN-BUAD-MRKT-3'!#REF!</f>
        <v>#REF!</v>
      </c>
      <c r="B117" s="13" t="e">
        <f>'CONN-BUAD-MRKT-3'!#REF!</f>
        <v>#REF!</v>
      </c>
      <c r="C117" s="13" t="e">
        <f>'CONN-BUAD-MRKT-3'!#REF!</f>
        <v>#REF!</v>
      </c>
      <c r="D117" s="14" t="e">
        <f>'CONN-BUAD-MRKT-3'!#REF!</f>
        <v>#REF!</v>
      </c>
      <c r="E117" s="17"/>
      <c r="F117" s="23"/>
      <c r="G117" s="23"/>
      <c r="H117" s="12" t="e">
        <f t="shared" si="1"/>
        <v>#REF!</v>
      </c>
      <c r="I117" s="17"/>
    </row>
    <row r="118" ht="21" spans="1:9">
      <c r="A118" s="15" t="s">
        <v>530</v>
      </c>
      <c r="B118" s="16"/>
      <c r="C118" s="16"/>
      <c r="D118" s="16"/>
      <c r="E118" s="26"/>
      <c r="F118" s="27"/>
      <c r="G118" s="23"/>
      <c r="H118" s="28" t="s">
        <v>530</v>
      </c>
      <c r="I118" s="28"/>
    </row>
    <row r="119" ht="21.75" spans="1:9">
      <c r="A119" s="12">
        <v>1</v>
      </c>
      <c r="B119" s="17"/>
      <c r="C119" s="17"/>
      <c r="D119" s="18"/>
      <c r="E119" s="17"/>
      <c r="F119" s="23"/>
      <c r="G119" s="23"/>
      <c r="H119" s="18"/>
      <c r="I119" s="17"/>
    </row>
    <row r="120" ht="21.75" spans="1:9">
      <c r="A120" s="12">
        <v>2</v>
      </c>
      <c r="B120" s="17"/>
      <c r="C120" s="17"/>
      <c r="D120" s="18"/>
      <c r="E120" s="17"/>
      <c r="F120" s="23"/>
      <c r="G120" s="23"/>
      <c r="H120" s="18"/>
      <c r="I120" s="17"/>
    </row>
    <row r="121" ht="21.75" spans="1:9">
      <c r="A121" s="12">
        <v>3</v>
      </c>
      <c r="B121" s="17"/>
      <c r="C121" s="17"/>
      <c r="D121" s="18"/>
      <c r="E121" s="17"/>
      <c r="F121" s="23"/>
      <c r="G121" s="23"/>
      <c r="H121" s="18"/>
      <c r="I121" s="17"/>
    </row>
    <row r="122" ht="21.75" spans="1:9">
      <c r="A122" s="12">
        <v>4</v>
      </c>
      <c r="B122" s="17"/>
      <c r="C122" s="17"/>
      <c r="D122" s="18"/>
      <c r="E122" s="17"/>
      <c r="F122" s="23"/>
      <c r="G122" s="23"/>
      <c r="H122" s="18"/>
      <c r="I122" s="17"/>
    </row>
    <row r="123" ht="21.75" spans="1:9">
      <c r="A123" s="12">
        <v>5</v>
      </c>
      <c r="B123" s="19"/>
      <c r="C123" s="19"/>
      <c r="D123" s="19"/>
      <c r="E123" s="19"/>
      <c r="H123" s="19"/>
      <c r="I123" s="19"/>
    </row>
    <row r="126" ht="23.25" spans="1:10">
      <c r="A126" s="4" t="s">
        <v>666</v>
      </c>
      <c r="B126" s="4"/>
      <c r="C126" s="4"/>
      <c r="D126" s="4"/>
      <c r="E126" s="4"/>
      <c r="G126" s="20"/>
      <c r="H126" s="20"/>
      <c r="I126" s="29"/>
      <c r="J126" s="29"/>
    </row>
    <row r="127" ht="23.25" spans="1:10">
      <c r="A127" s="5" t="s">
        <v>667</v>
      </c>
      <c r="B127" s="5"/>
      <c r="C127" s="5"/>
      <c r="D127" s="5"/>
      <c r="E127" s="5"/>
      <c r="G127" s="21"/>
      <c r="H127" s="21"/>
      <c r="I127" s="30"/>
      <c r="J127" s="30"/>
    </row>
    <row r="128" ht="23.25" spans="1:10">
      <c r="A128" s="5" t="s">
        <v>1219</v>
      </c>
      <c r="B128" s="5"/>
      <c r="C128" s="5"/>
      <c r="D128" s="5"/>
      <c r="E128" s="5"/>
      <c r="G128" s="21"/>
      <c r="H128" s="22"/>
      <c r="I128" s="30"/>
      <c r="J128" s="30"/>
    </row>
    <row r="129" ht="23.25" spans="1:10">
      <c r="A129" s="5" t="s">
        <v>1212</v>
      </c>
      <c r="B129" s="5"/>
      <c r="C129" s="5"/>
      <c r="D129" s="5"/>
      <c r="E129" s="5"/>
      <c r="G129" s="21"/>
      <c r="H129" s="22"/>
      <c r="I129" s="30"/>
      <c r="J129" s="30"/>
    </row>
    <row r="130" customHeight="1" spans="1:10">
      <c r="A130" s="6" t="s">
        <v>1369</v>
      </c>
      <c r="B130" s="6"/>
      <c r="C130" s="6"/>
      <c r="D130" s="6"/>
      <c r="E130" s="23"/>
      <c r="F130" s="23"/>
      <c r="G130" s="1" t="str">
        <f>A130</f>
        <v>Year II Semester II  2023</v>
      </c>
      <c r="H130" s="1"/>
      <c r="I130" s="1"/>
      <c r="J130" s="1"/>
    </row>
    <row r="131" ht="21.75" spans="1:12">
      <c r="A131" s="7" t="s">
        <v>1374</v>
      </c>
      <c r="B131" s="7"/>
      <c r="C131" s="7"/>
      <c r="D131" s="7"/>
      <c r="G131" s="7" t="str">
        <f>A131</f>
        <v>COURSE TITLE: Computer Organ. and Assembly</v>
      </c>
      <c r="H131" s="7"/>
      <c r="I131" s="7"/>
      <c r="J131" s="7"/>
      <c r="K131" s="7"/>
      <c r="L131" s="7"/>
    </row>
    <row r="132" ht="21.75" spans="1:10">
      <c r="A132" s="6" t="s">
        <v>1375</v>
      </c>
      <c r="B132" s="6"/>
      <c r="C132" s="6"/>
      <c r="D132" s="6"/>
      <c r="E132" s="24"/>
      <c r="G132" s="6" t="str">
        <f>A132</f>
        <v>COURSE NO: Cosc 2042</v>
      </c>
      <c r="H132" s="6"/>
      <c r="I132" s="6"/>
      <c r="J132" s="6"/>
    </row>
    <row r="133" ht="21.75" spans="1:10">
      <c r="A133" s="6" t="s">
        <v>1569</v>
      </c>
      <c r="B133" s="6"/>
      <c r="C133" s="6"/>
      <c r="D133" s="6"/>
      <c r="G133" s="1" t="str">
        <f>A133</f>
        <v>SECTION: COSC/R/14-3</v>
      </c>
      <c r="H133" s="1"/>
      <c r="I133" s="1"/>
      <c r="J133" s="1"/>
    </row>
    <row r="134" s="1" customFormat="1" ht="21.75" spans="1:7">
      <c r="A134" s="8" t="s">
        <v>476</v>
      </c>
      <c r="B134" s="8"/>
      <c r="C134" s="8"/>
      <c r="D134" s="8"/>
      <c r="E134" s="2"/>
      <c r="F134" s="2"/>
      <c r="G134" s="1" t="str">
        <f>A134</f>
        <v>INSTRUCTOR: </v>
      </c>
    </row>
    <row r="135" ht="21.75" spans="1:10">
      <c r="A135" s="9" t="s">
        <v>675</v>
      </c>
      <c r="B135" s="10" t="s">
        <v>477</v>
      </c>
      <c r="C135" s="11"/>
      <c r="D135" s="9" t="s">
        <v>9</v>
      </c>
      <c r="E135" s="9" t="s">
        <v>676</v>
      </c>
      <c r="F135" s="1"/>
      <c r="G135" s="1"/>
      <c r="H135" s="9" t="s">
        <v>9</v>
      </c>
      <c r="I135" s="9" t="s">
        <v>676</v>
      </c>
      <c r="J135" s="1"/>
    </row>
    <row r="136" ht="21.75" spans="1:9">
      <c r="A136" s="12">
        <f>'CONN-BUAD-MRKT-3'!A117</f>
        <v>0</v>
      </c>
      <c r="B136" s="13">
        <f>'CONN-BUAD-MRKT-3'!B117</f>
        <v>0</v>
      </c>
      <c r="C136" s="13">
        <f>'CONN-BUAD-MRKT-3'!C117</f>
        <v>0</v>
      </c>
      <c r="D136" s="14">
        <f>'CONN-BUAD-MRKT-3'!E117</f>
        <v>0</v>
      </c>
      <c r="E136" s="17"/>
      <c r="F136" s="23"/>
      <c r="G136" s="23"/>
      <c r="H136" s="12">
        <f>D136</f>
        <v>0</v>
      </c>
      <c r="I136" s="17"/>
    </row>
    <row r="137" ht="21.75" spans="1:9">
      <c r="A137" s="12">
        <f>'CONN-BUAD-MRKT-3'!A118</f>
        <v>0</v>
      </c>
      <c r="B137" s="13">
        <f>'CONN-BUAD-MRKT-3'!B118</f>
        <v>0</v>
      </c>
      <c r="C137" s="13">
        <f>'CONN-BUAD-MRKT-3'!C118</f>
        <v>0</v>
      </c>
      <c r="D137" s="14">
        <f>'CONN-BUAD-MRKT-3'!E118</f>
        <v>0</v>
      </c>
      <c r="E137" s="17"/>
      <c r="F137" s="23"/>
      <c r="G137" s="23"/>
      <c r="H137" s="12">
        <f t="shared" ref="H137:H180" si="2">D137</f>
        <v>0</v>
      </c>
      <c r="I137" s="17"/>
    </row>
    <row r="138" ht="21.75" spans="1:9">
      <c r="A138" s="12">
        <f>'CONN-BUAD-MRKT-3'!A119</f>
        <v>0</v>
      </c>
      <c r="B138" s="13">
        <f>'CONN-BUAD-MRKT-3'!B119</f>
        <v>0</v>
      </c>
      <c r="C138" s="13">
        <f>'CONN-BUAD-MRKT-3'!C119</f>
        <v>0</v>
      </c>
      <c r="D138" s="14">
        <f>'CONN-BUAD-MRKT-3'!E119</f>
        <v>0</v>
      </c>
      <c r="E138" s="17"/>
      <c r="F138" s="23"/>
      <c r="G138" s="23"/>
      <c r="H138" s="12">
        <f t="shared" si="2"/>
        <v>0</v>
      </c>
      <c r="I138" s="17"/>
    </row>
    <row r="139" ht="21.75" spans="1:9">
      <c r="A139" s="12">
        <f>'CONN-BUAD-MRKT-3'!A120</f>
        <v>0</v>
      </c>
      <c r="B139" s="13">
        <f>'CONN-BUAD-MRKT-3'!B120</f>
        <v>0</v>
      </c>
      <c r="C139" s="13">
        <f>'CONN-BUAD-MRKT-3'!C120</f>
        <v>0</v>
      </c>
      <c r="D139" s="14">
        <f>'CONN-BUAD-MRKT-3'!E120</f>
        <v>0</v>
      </c>
      <c r="E139" s="17"/>
      <c r="F139" s="23" t="s">
        <v>681</v>
      </c>
      <c r="G139" s="23"/>
      <c r="H139" s="12">
        <f t="shared" si="2"/>
        <v>0</v>
      </c>
      <c r="I139" s="17"/>
    </row>
    <row r="140" ht="21.75" spans="1:9">
      <c r="A140" s="12">
        <f>'CONN-BUAD-MRKT-3'!A121</f>
        <v>0</v>
      </c>
      <c r="B140" s="13">
        <f>'CONN-BUAD-MRKT-3'!B121</f>
        <v>0</v>
      </c>
      <c r="C140" s="13">
        <f>'CONN-BUAD-MRKT-3'!C121</f>
        <v>0</v>
      </c>
      <c r="D140" s="14">
        <f>'CONN-BUAD-MRKT-3'!E121</f>
        <v>0</v>
      </c>
      <c r="E140" s="17"/>
      <c r="F140" s="25" t="s">
        <v>684</v>
      </c>
      <c r="G140" s="25"/>
      <c r="H140" s="12">
        <f t="shared" si="2"/>
        <v>0</v>
      </c>
      <c r="I140" s="17"/>
    </row>
    <row r="141" ht="21.75" spans="1:9">
      <c r="A141" s="12">
        <f>'CONN-BUAD-MRKT-3'!A122</f>
        <v>0</v>
      </c>
      <c r="B141" s="13">
        <f>'CONN-BUAD-MRKT-3'!B122</f>
        <v>0</v>
      </c>
      <c r="C141" s="13">
        <f>'CONN-BUAD-MRKT-3'!C122</f>
        <v>0</v>
      </c>
      <c r="D141" s="14">
        <f>'CONN-BUAD-MRKT-3'!E122</f>
        <v>0</v>
      </c>
      <c r="E141" s="17"/>
      <c r="F141" s="25" t="s">
        <v>687</v>
      </c>
      <c r="G141" s="25"/>
      <c r="H141" s="12">
        <f t="shared" si="2"/>
        <v>0</v>
      </c>
      <c r="I141" s="17"/>
    </row>
    <row r="142" ht="21.75" spans="1:9">
      <c r="A142" s="12">
        <f>'CONN-BUAD-MRKT-3'!A123</f>
        <v>0</v>
      </c>
      <c r="B142" s="13">
        <f>'CONN-BUAD-MRKT-3'!B123</f>
        <v>0</v>
      </c>
      <c r="C142" s="13">
        <f>'CONN-BUAD-MRKT-3'!C123</f>
        <v>0</v>
      </c>
      <c r="D142" s="14">
        <f>'CONN-BUAD-MRKT-3'!E123</f>
        <v>0</v>
      </c>
      <c r="E142" s="17"/>
      <c r="F142" s="25" t="s">
        <v>690</v>
      </c>
      <c r="G142" s="25"/>
      <c r="H142" s="12">
        <f t="shared" si="2"/>
        <v>0</v>
      </c>
      <c r="I142" s="17"/>
    </row>
    <row r="143" ht="21.75" spans="1:9">
      <c r="A143" s="12">
        <f>'CONN-BUAD-MRKT-3'!A124</f>
        <v>0</v>
      </c>
      <c r="B143" s="13">
        <f>'CONN-BUAD-MRKT-3'!B124</f>
        <v>0</v>
      </c>
      <c r="C143" s="13">
        <f>'CONN-BUAD-MRKT-3'!C124</f>
        <v>0</v>
      </c>
      <c r="D143" s="14">
        <f>'CONN-BUAD-MRKT-3'!E124</f>
        <v>0</v>
      </c>
      <c r="E143" s="17"/>
      <c r="F143" s="25" t="s">
        <v>693</v>
      </c>
      <c r="G143" s="25"/>
      <c r="H143" s="12">
        <f t="shared" si="2"/>
        <v>0</v>
      </c>
      <c r="I143" s="17"/>
    </row>
    <row r="144" ht="21.75" spans="1:9">
      <c r="A144" s="12">
        <f>'CONN-BUAD-MRKT-3'!A125</f>
        <v>0</v>
      </c>
      <c r="B144" s="13">
        <f>'CONN-BUAD-MRKT-3'!B125</f>
        <v>0</v>
      </c>
      <c r="C144" s="13">
        <f>'CONN-BUAD-MRKT-3'!C125</f>
        <v>0</v>
      </c>
      <c r="D144" s="14">
        <f>'CONN-BUAD-MRKT-3'!E125</f>
        <v>0</v>
      </c>
      <c r="E144" s="17"/>
      <c r="F144" s="25" t="s">
        <v>696</v>
      </c>
      <c r="G144" s="25"/>
      <c r="H144" s="12">
        <f t="shared" si="2"/>
        <v>0</v>
      </c>
      <c r="I144" s="17"/>
    </row>
    <row r="145" ht="21.75" spans="1:9">
      <c r="A145" s="12">
        <f>'CONN-BUAD-MRKT-3'!A126</f>
        <v>0</v>
      </c>
      <c r="B145" s="13">
        <f>'CONN-BUAD-MRKT-3'!B126</f>
        <v>0</v>
      </c>
      <c r="C145" s="13">
        <f>'CONN-BUAD-MRKT-3'!C126</f>
        <v>0</v>
      </c>
      <c r="D145" s="14">
        <f>'CONN-BUAD-MRKT-3'!E126</f>
        <v>0</v>
      </c>
      <c r="E145" s="17"/>
      <c r="F145" s="25" t="s">
        <v>699</v>
      </c>
      <c r="G145" s="25"/>
      <c r="H145" s="12">
        <f t="shared" si="2"/>
        <v>0</v>
      </c>
      <c r="I145" s="17"/>
    </row>
    <row r="146" ht="21.75" spans="1:9">
      <c r="A146" s="12">
        <f>'CONN-BUAD-MRKT-3'!A127</f>
        <v>0</v>
      </c>
      <c r="B146" s="13">
        <f>'CONN-BUAD-MRKT-3'!B127</f>
        <v>0</v>
      </c>
      <c r="C146" s="13">
        <f>'CONN-BUAD-MRKT-3'!C127</f>
        <v>0</v>
      </c>
      <c r="D146" s="14">
        <f>'CONN-BUAD-MRKT-3'!E127</f>
        <v>0</v>
      </c>
      <c r="E146" s="17"/>
      <c r="F146" s="25" t="s">
        <v>705</v>
      </c>
      <c r="G146" s="25"/>
      <c r="H146" s="12">
        <f t="shared" si="2"/>
        <v>0</v>
      </c>
      <c r="I146" s="17"/>
    </row>
    <row r="147" ht="21.75" spans="1:9">
      <c r="A147" s="12">
        <f>'CONN-BUAD-MRKT-3'!A128</f>
        <v>0</v>
      </c>
      <c r="B147" s="13">
        <f>'CONN-BUAD-MRKT-3'!B128</f>
        <v>0</v>
      </c>
      <c r="C147" s="13">
        <f>'CONN-BUAD-MRKT-3'!C128</f>
        <v>0</v>
      </c>
      <c r="D147" s="14">
        <f>'CONN-BUAD-MRKT-3'!E128</f>
        <v>0</v>
      </c>
      <c r="E147" s="17"/>
      <c r="F147" s="25" t="s">
        <v>702</v>
      </c>
      <c r="G147" s="25"/>
      <c r="H147" s="12">
        <f t="shared" si="2"/>
        <v>0</v>
      </c>
      <c r="I147" s="17"/>
    </row>
    <row r="148" ht="21.75" spans="1:9">
      <c r="A148" s="12">
        <f>'CONN-BUAD-MRKT-3'!A129</f>
        <v>0</v>
      </c>
      <c r="B148" s="13">
        <f>'CONN-BUAD-MRKT-3'!B129</f>
        <v>0</v>
      </c>
      <c r="C148" s="13">
        <f>'CONN-BUAD-MRKT-3'!C129</f>
        <v>0</v>
      </c>
      <c r="D148" s="14">
        <f>'CONN-BUAD-MRKT-3'!E129</f>
        <v>0</v>
      </c>
      <c r="E148" s="17"/>
      <c r="F148" s="25" t="s">
        <v>708</v>
      </c>
      <c r="G148" s="25"/>
      <c r="H148" s="12">
        <f t="shared" si="2"/>
        <v>0</v>
      </c>
      <c r="I148" s="17"/>
    </row>
    <row r="149" ht="21.75" spans="1:9">
      <c r="A149" s="12">
        <f>'CONN-BUAD-MRKT-3'!A130</f>
        <v>0</v>
      </c>
      <c r="B149" s="13">
        <f>'CONN-BUAD-MRKT-3'!B130</f>
        <v>0</v>
      </c>
      <c r="C149" s="13">
        <f>'CONN-BUAD-MRKT-3'!C130</f>
        <v>0</v>
      </c>
      <c r="D149" s="14">
        <f>'CONN-BUAD-MRKT-3'!E130</f>
        <v>0</v>
      </c>
      <c r="E149" s="17"/>
      <c r="F149" s="25" t="s">
        <v>1217</v>
      </c>
      <c r="G149" s="25"/>
      <c r="H149" s="12">
        <f t="shared" si="2"/>
        <v>0</v>
      </c>
      <c r="I149" s="17"/>
    </row>
    <row r="150" ht="21.75" spans="1:9">
      <c r="A150" s="12">
        <f>'CONN-BUAD-MRKT-3'!A131</f>
        <v>0</v>
      </c>
      <c r="B150" s="13">
        <f>'CONN-BUAD-MRKT-3'!B131</f>
        <v>0</v>
      </c>
      <c r="C150" s="13">
        <f>'CONN-BUAD-MRKT-3'!C131</f>
        <v>0</v>
      </c>
      <c r="D150" s="14">
        <f>'CONN-BUAD-MRKT-3'!E131</f>
        <v>0</v>
      </c>
      <c r="E150" s="17"/>
      <c r="F150" s="25" t="s">
        <v>1218</v>
      </c>
      <c r="G150" s="25"/>
      <c r="H150" s="12">
        <f t="shared" si="2"/>
        <v>0</v>
      </c>
      <c r="I150" s="17"/>
    </row>
    <row r="151" ht="21.75" spans="1:9">
      <c r="A151" s="12">
        <f>'CONN-BUAD-MRKT-3'!A132</f>
        <v>0</v>
      </c>
      <c r="B151" s="13">
        <f>'CONN-BUAD-MRKT-3'!B132</f>
        <v>0</v>
      </c>
      <c r="C151" s="13">
        <f>'CONN-BUAD-MRKT-3'!C132</f>
        <v>0</v>
      </c>
      <c r="D151" s="14">
        <f>'CONN-BUAD-MRKT-3'!E132</f>
        <v>0</v>
      </c>
      <c r="E151" s="17"/>
      <c r="F151" s="23"/>
      <c r="G151" s="23"/>
      <c r="H151" s="12">
        <f t="shared" si="2"/>
        <v>0</v>
      </c>
      <c r="I151" s="17"/>
    </row>
    <row r="152" ht="21.75" spans="1:9">
      <c r="A152" s="12">
        <f>'CONN-BUAD-MRKT-3'!A133</f>
        <v>0</v>
      </c>
      <c r="B152" s="13">
        <f>'CONN-BUAD-MRKT-3'!B133</f>
        <v>0</v>
      </c>
      <c r="C152" s="13">
        <f>'CONN-BUAD-MRKT-3'!C133</f>
        <v>0</v>
      </c>
      <c r="D152" s="14">
        <f>'CONN-BUAD-MRKT-3'!E133</f>
        <v>0</v>
      </c>
      <c r="E152" s="17"/>
      <c r="F152" s="23"/>
      <c r="G152" s="23"/>
      <c r="H152" s="12">
        <f t="shared" si="2"/>
        <v>0</v>
      </c>
      <c r="I152" s="17"/>
    </row>
    <row r="153" ht="21.75" spans="1:9">
      <c r="A153" s="12">
        <f>'CONN-BUAD-MRKT-3'!A134</f>
        <v>0</v>
      </c>
      <c r="B153" s="13">
        <f>'CONN-BUAD-MRKT-3'!B134</f>
        <v>0</v>
      </c>
      <c r="C153" s="13">
        <f>'CONN-BUAD-MRKT-3'!C134</f>
        <v>0</v>
      </c>
      <c r="D153" s="14">
        <f>'CONN-BUAD-MRKT-3'!E134</f>
        <v>0</v>
      </c>
      <c r="E153" s="17"/>
      <c r="F153" s="23"/>
      <c r="G153" s="23"/>
      <c r="H153" s="12">
        <f t="shared" si="2"/>
        <v>0</v>
      </c>
      <c r="I153" s="17"/>
    </row>
    <row r="154" ht="21.75" spans="1:9">
      <c r="A154" s="12">
        <f>'CONN-BUAD-MRKT-3'!A135</f>
        <v>0</v>
      </c>
      <c r="B154" s="13">
        <f>'CONN-BUAD-MRKT-3'!B135</f>
        <v>0</v>
      </c>
      <c r="C154" s="13">
        <f>'CONN-BUAD-MRKT-3'!C135</f>
        <v>0</v>
      </c>
      <c r="D154" s="14">
        <f>'CONN-BUAD-MRKT-3'!E135</f>
        <v>0</v>
      </c>
      <c r="E154" s="17"/>
      <c r="F154" s="23"/>
      <c r="G154" s="23"/>
      <c r="H154" s="12">
        <f t="shared" si="2"/>
        <v>0</v>
      </c>
      <c r="I154" s="17"/>
    </row>
    <row r="155" ht="21.75" spans="1:9">
      <c r="A155" s="12">
        <f>'CONN-BUAD-MRKT-3'!A136</f>
        <v>0</v>
      </c>
      <c r="B155" s="13">
        <f>'CONN-BUAD-MRKT-3'!B136</f>
        <v>0</v>
      </c>
      <c r="C155" s="13">
        <f>'CONN-BUAD-MRKT-3'!C136</f>
        <v>0</v>
      </c>
      <c r="D155" s="14">
        <f>'CONN-BUAD-MRKT-3'!E136</f>
        <v>0</v>
      </c>
      <c r="E155" s="17"/>
      <c r="F155" s="23"/>
      <c r="G155" s="23"/>
      <c r="H155" s="12">
        <f t="shared" si="2"/>
        <v>0</v>
      </c>
      <c r="I155" s="17"/>
    </row>
    <row r="156" ht="21.75" spans="1:9">
      <c r="A156" s="12">
        <f>'CONN-BUAD-MRKT-3'!A137</f>
        <v>0</v>
      </c>
      <c r="B156" s="13">
        <f>'CONN-BUAD-MRKT-3'!B137</f>
        <v>0</v>
      </c>
      <c r="C156" s="13">
        <f>'CONN-BUAD-MRKT-3'!C137</f>
        <v>0</v>
      </c>
      <c r="D156" s="14">
        <f>'CONN-BUAD-MRKT-3'!E137</f>
        <v>0</v>
      </c>
      <c r="E156" s="17"/>
      <c r="F156" s="23"/>
      <c r="G156" s="23"/>
      <c r="H156" s="12">
        <f t="shared" si="2"/>
        <v>0</v>
      </c>
      <c r="I156" s="17"/>
    </row>
    <row r="157" ht="21.75" spans="1:9">
      <c r="A157" s="12">
        <f>'CONN-BUAD-MRKT-3'!A138</f>
        <v>0</v>
      </c>
      <c r="B157" s="13">
        <f>'CONN-BUAD-MRKT-3'!B138</f>
        <v>0</v>
      </c>
      <c r="C157" s="13">
        <f>'CONN-BUAD-MRKT-3'!C138</f>
        <v>0</v>
      </c>
      <c r="D157" s="14">
        <f>'CONN-BUAD-MRKT-3'!E138</f>
        <v>0</v>
      </c>
      <c r="E157" s="17"/>
      <c r="F157" s="23"/>
      <c r="G157" s="23"/>
      <c r="H157" s="12">
        <f t="shared" si="2"/>
        <v>0</v>
      </c>
      <c r="I157" s="17"/>
    </row>
    <row r="158" ht="21.75" spans="1:9">
      <c r="A158" s="12">
        <f>'CONN-BUAD-MRKT-3'!A139</f>
        <v>0</v>
      </c>
      <c r="B158" s="13">
        <f>'CONN-BUAD-MRKT-3'!B139</f>
        <v>0</v>
      </c>
      <c r="C158" s="13">
        <f>'CONN-BUAD-MRKT-3'!C139</f>
        <v>0</v>
      </c>
      <c r="D158" s="14">
        <f>'CONN-BUAD-MRKT-3'!E139</f>
        <v>0</v>
      </c>
      <c r="E158" s="17"/>
      <c r="F158" s="23"/>
      <c r="G158" s="23"/>
      <c r="H158" s="12">
        <f t="shared" si="2"/>
        <v>0</v>
      </c>
      <c r="I158" s="17"/>
    </row>
    <row r="159" ht="21.75" spans="1:9">
      <c r="A159" s="12">
        <f>'CONN-BUAD-MRKT-3'!A140</f>
        <v>0</v>
      </c>
      <c r="B159" s="13">
        <f>'CONN-BUAD-MRKT-3'!B140</f>
        <v>0</v>
      </c>
      <c r="C159" s="13">
        <f>'CONN-BUAD-MRKT-3'!C140</f>
        <v>0</v>
      </c>
      <c r="D159" s="14">
        <f>'CONN-BUAD-MRKT-3'!E140</f>
        <v>0</v>
      </c>
      <c r="E159" s="17"/>
      <c r="F159" s="23"/>
      <c r="G159" s="23"/>
      <c r="H159" s="12">
        <f t="shared" si="2"/>
        <v>0</v>
      </c>
      <c r="I159" s="17"/>
    </row>
    <row r="160" ht="21.75" spans="1:9">
      <c r="A160" s="12">
        <f>'CONN-BUAD-MRKT-3'!A141</f>
        <v>0</v>
      </c>
      <c r="B160" s="13">
        <f>'CONN-BUAD-MRKT-3'!B141</f>
        <v>0</v>
      </c>
      <c r="C160" s="13">
        <f>'CONN-BUAD-MRKT-3'!C141</f>
        <v>0</v>
      </c>
      <c r="D160" s="14">
        <f>'CONN-BUAD-MRKT-3'!E141</f>
        <v>0</v>
      </c>
      <c r="E160" s="17"/>
      <c r="F160" s="23"/>
      <c r="G160" s="23"/>
      <c r="H160" s="12">
        <f t="shared" si="2"/>
        <v>0</v>
      </c>
      <c r="I160" s="17"/>
    </row>
    <row r="161" ht="21.75" spans="1:9">
      <c r="A161" s="12">
        <f>'CONN-BUAD-MRKT-3'!A142</f>
        <v>0</v>
      </c>
      <c r="B161" s="13">
        <f>'CONN-BUAD-MRKT-3'!B142</f>
        <v>0</v>
      </c>
      <c r="C161" s="13">
        <f>'CONN-BUAD-MRKT-3'!C142</f>
        <v>0</v>
      </c>
      <c r="D161" s="14">
        <f>'CONN-BUAD-MRKT-3'!E142</f>
        <v>0</v>
      </c>
      <c r="E161" s="17"/>
      <c r="F161" s="23"/>
      <c r="G161" s="23"/>
      <c r="H161" s="12">
        <f t="shared" si="2"/>
        <v>0</v>
      </c>
      <c r="I161" s="17"/>
    </row>
    <row r="162" ht="21.75" spans="1:9">
      <c r="A162" s="12">
        <f>'CONN-BUAD-MRKT-3'!A143</f>
        <v>0</v>
      </c>
      <c r="B162" s="13">
        <f>'CONN-BUAD-MRKT-3'!B143</f>
        <v>0</v>
      </c>
      <c r="C162" s="13">
        <f>'CONN-BUAD-MRKT-3'!C143</f>
        <v>0</v>
      </c>
      <c r="D162" s="14">
        <f>'CONN-BUAD-MRKT-3'!E143</f>
        <v>0</v>
      </c>
      <c r="E162" s="17"/>
      <c r="F162" s="23"/>
      <c r="G162" s="23"/>
      <c r="H162" s="12">
        <f t="shared" si="2"/>
        <v>0</v>
      </c>
      <c r="I162" s="17"/>
    </row>
    <row r="163" ht="21.75" spans="1:9">
      <c r="A163" s="12">
        <f>'CONN-BUAD-MRKT-3'!A144</f>
        <v>0</v>
      </c>
      <c r="B163" s="13">
        <f>'CONN-BUAD-MRKT-3'!B144</f>
        <v>0</v>
      </c>
      <c r="C163" s="13">
        <f>'CONN-BUAD-MRKT-3'!C144</f>
        <v>0</v>
      </c>
      <c r="D163" s="14">
        <f>'CONN-BUAD-MRKT-3'!E144</f>
        <v>0</v>
      </c>
      <c r="E163" s="17"/>
      <c r="F163" s="23"/>
      <c r="G163" s="23"/>
      <c r="H163" s="12">
        <f t="shared" si="2"/>
        <v>0</v>
      </c>
      <c r="I163" s="17"/>
    </row>
    <row r="164" ht="21.75" spans="1:9">
      <c r="A164" s="12">
        <f>'CONN-BUAD-MRKT-3'!A145</f>
        <v>0</v>
      </c>
      <c r="B164" s="13">
        <f>'CONN-BUAD-MRKT-3'!B145</f>
        <v>0</v>
      </c>
      <c r="C164" s="13">
        <f>'CONN-BUAD-MRKT-3'!C145</f>
        <v>0</v>
      </c>
      <c r="D164" s="14">
        <f>'CONN-BUAD-MRKT-3'!E145</f>
        <v>0</v>
      </c>
      <c r="E164" s="17"/>
      <c r="F164" s="23"/>
      <c r="G164" s="23"/>
      <c r="H164" s="12">
        <f t="shared" si="2"/>
        <v>0</v>
      </c>
      <c r="I164" s="17"/>
    </row>
    <row r="165" ht="21.75" spans="1:9">
      <c r="A165" s="12">
        <f>'CONN-BUAD-MRKT-3'!A146</f>
        <v>0</v>
      </c>
      <c r="B165" s="13">
        <f>'CONN-BUAD-MRKT-3'!B146</f>
        <v>0</v>
      </c>
      <c r="C165" s="13">
        <f>'CONN-BUAD-MRKT-3'!C146</f>
        <v>0</v>
      </c>
      <c r="D165" s="14">
        <f>'CONN-BUAD-MRKT-3'!E146</f>
        <v>0</v>
      </c>
      <c r="E165" s="17"/>
      <c r="F165" s="23"/>
      <c r="G165" s="23"/>
      <c r="H165" s="12">
        <f t="shared" si="2"/>
        <v>0</v>
      </c>
      <c r="I165" s="17"/>
    </row>
    <row r="166" ht="21.75" spans="1:9">
      <c r="A166" s="12">
        <f>'CONN-BUAD-MRKT-3'!A147</f>
        <v>0</v>
      </c>
      <c r="B166" s="13">
        <f>'CONN-BUAD-MRKT-3'!B147</f>
        <v>0</v>
      </c>
      <c r="C166" s="13">
        <f>'CONN-BUAD-MRKT-3'!C147</f>
        <v>0</v>
      </c>
      <c r="D166" s="14">
        <f>'CONN-BUAD-MRKT-3'!E147</f>
        <v>0</v>
      </c>
      <c r="E166" s="17"/>
      <c r="F166" s="23"/>
      <c r="G166" s="23"/>
      <c r="H166" s="12">
        <f t="shared" si="2"/>
        <v>0</v>
      </c>
      <c r="I166" s="17"/>
    </row>
    <row r="167" ht="21.75" spans="1:9">
      <c r="A167" s="12">
        <f>'CONN-BUAD-MRKT-3'!A148</f>
        <v>0</v>
      </c>
      <c r="B167" s="13">
        <f>'CONN-BUAD-MRKT-3'!B148</f>
        <v>0</v>
      </c>
      <c r="C167" s="13">
        <f>'CONN-BUAD-MRKT-3'!C148</f>
        <v>0</v>
      </c>
      <c r="D167" s="14">
        <f>'CONN-BUAD-MRKT-3'!E148</f>
        <v>0</v>
      </c>
      <c r="E167" s="17"/>
      <c r="F167" s="23"/>
      <c r="G167" s="23"/>
      <c r="H167" s="12">
        <f t="shared" si="2"/>
        <v>0</v>
      </c>
      <c r="I167" s="17"/>
    </row>
    <row r="168" ht="21.75" spans="1:9">
      <c r="A168" s="12">
        <f>'CONN-BUAD-MRKT-3'!A149</f>
        <v>0</v>
      </c>
      <c r="B168" s="13">
        <f>'CONN-BUAD-MRKT-3'!B149</f>
        <v>0</v>
      </c>
      <c r="C168" s="13">
        <f>'CONN-BUAD-MRKT-3'!C149</f>
        <v>0</v>
      </c>
      <c r="D168" s="14">
        <f>'CONN-BUAD-MRKT-3'!E149</f>
        <v>0</v>
      </c>
      <c r="E168" s="17"/>
      <c r="F168" s="23"/>
      <c r="G168" s="23"/>
      <c r="H168" s="12">
        <f t="shared" si="2"/>
        <v>0</v>
      </c>
      <c r="I168" s="17"/>
    </row>
    <row r="169" ht="21.75" spans="1:9">
      <c r="A169" s="12">
        <f>'CONN-BUAD-MRKT-3'!A150</f>
        <v>0</v>
      </c>
      <c r="B169" s="13">
        <f>'CONN-BUAD-MRKT-3'!B150</f>
        <v>0</v>
      </c>
      <c r="C169" s="13">
        <f>'CONN-BUAD-MRKT-3'!C150</f>
        <v>0</v>
      </c>
      <c r="D169" s="14">
        <f>'CONN-BUAD-MRKT-3'!E150</f>
        <v>0</v>
      </c>
      <c r="E169" s="17"/>
      <c r="F169" s="23"/>
      <c r="G169" s="23"/>
      <c r="H169" s="12">
        <f t="shared" si="2"/>
        <v>0</v>
      </c>
      <c r="I169" s="17"/>
    </row>
    <row r="170" ht="21.75" spans="1:9">
      <c r="A170" s="12">
        <f>'CONN-BUAD-MRKT-3'!A151</f>
        <v>0</v>
      </c>
      <c r="B170" s="13">
        <f>'CONN-BUAD-MRKT-3'!B151</f>
        <v>0</v>
      </c>
      <c r="C170" s="13">
        <f>'CONN-BUAD-MRKT-3'!C151</f>
        <v>0</v>
      </c>
      <c r="D170" s="14">
        <f>'CONN-BUAD-MRKT-3'!E151</f>
        <v>0</v>
      </c>
      <c r="E170" s="17"/>
      <c r="F170" s="23"/>
      <c r="G170" s="23"/>
      <c r="H170" s="12">
        <f t="shared" si="2"/>
        <v>0</v>
      </c>
      <c r="I170" s="17"/>
    </row>
    <row r="171" ht="21.75" spans="1:9">
      <c r="A171" s="12" t="e">
        <f>'CONN-BUAD-MRKT-3'!#REF!</f>
        <v>#REF!</v>
      </c>
      <c r="B171" s="13" t="e">
        <f>'CONN-BUAD-MRKT-3'!#REF!</f>
        <v>#REF!</v>
      </c>
      <c r="C171" s="13" t="e">
        <f>'CONN-BUAD-MRKT-3'!#REF!</f>
        <v>#REF!</v>
      </c>
      <c r="D171" s="14" t="e">
        <f>'CONN-BUAD-MRKT-3'!#REF!</f>
        <v>#REF!</v>
      </c>
      <c r="E171" s="17"/>
      <c r="F171" s="23"/>
      <c r="G171" s="23"/>
      <c r="H171" s="12" t="e">
        <f t="shared" si="2"/>
        <v>#REF!</v>
      </c>
      <c r="I171" s="17"/>
    </row>
    <row r="172" ht="21.75" spans="1:9">
      <c r="A172" s="12" t="e">
        <f>'CONN-BUAD-MRKT-3'!#REF!</f>
        <v>#REF!</v>
      </c>
      <c r="B172" s="13" t="e">
        <f>'CONN-BUAD-MRKT-3'!#REF!</f>
        <v>#REF!</v>
      </c>
      <c r="C172" s="13" t="e">
        <f>'CONN-BUAD-MRKT-3'!#REF!</f>
        <v>#REF!</v>
      </c>
      <c r="D172" s="14" t="e">
        <f>'CONN-BUAD-MRKT-3'!#REF!</f>
        <v>#REF!</v>
      </c>
      <c r="E172" s="17"/>
      <c r="F172" s="23"/>
      <c r="G172" s="23"/>
      <c r="H172" s="12" t="e">
        <f t="shared" si="2"/>
        <v>#REF!</v>
      </c>
      <c r="I172" s="17"/>
    </row>
    <row r="173" ht="21.75" spans="1:9">
      <c r="A173" s="12" t="e">
        <f>'CONN-BUAD-MRKT-3'!#REF!</f>
        <v>#REF!</v>
      </c>
      <c r="B173" s="13" t="e">
        <f>'CONN-BUAD-MRKT-3'!#REF!</f>
        <v>#REF!</v>
      </c>
      <c r="C173" s="13" t="e">
        <f>'CONN-BUAD-MRKT-3'!#REF!</f>
        <v>#REF!</v>
      </c>
      <c r="D173" s="14" t="e">
        <f>'CONN-BUAD-MRKT-3'!#REF!</f>
        <v>#REF!</v>
      </c>
      <c r="E173" s="31"/>
      <c r="F173" s="23"/>
      <c r="G173" s="23"/>
      <c r="H173" s="12" t="e">
        <f t="shared" si="2"/>
        <v>#REF!</v>
      </c>
      <c r="I173" s="17"/>
    </row>
    <row r="174" ht="21.75" spans="1:9">
      <c r="A174" s="12" t="e">
        <f>'CONN-BUAD-MRKT-3'!#REF!</f>
        <v>#REF!</v>
      </c>
      <c r="B174" s="13" t="e">
        <f>'CONN-BUAD-MRKT-3'!#REF!</f>
        <v>#REF!</v>
      </c>
      <c r="C174" s="13" t="e">
        <f>'CONN-BUAD-MRKT-3'!#REF!</f>
        <v>#REF!</v>
      </c>
      <c r="D174" s="14" t="e">
        <f>'CONN-BUAD-MRKT-3'!#REF!</f>
        <v>#REF!</v>
      </c>
      <c r="E174" s="31"/>
      <c r="F174" s="23"/>
      <c r="G174" s="23"/>
      <c r="H174" s="12" t="e">
        <f t="shared" si="2"/>
        <v>#REF!</v>
      </c>
      <c r="I174" s="17"/>
    </row>
    <row r="175" ht="21.75" spans="1:9">
      <c r="A175" s="12" t="e">
        <f>'CONN-BUAD-MRKT-3'!#REF!</f>
        <v>#REF!</v>
      </c>
      <c r="B175" s="13" t="e">
        <f>'CONN-BUAD-MRKT-3'!#REF!</f>
        <v>#REF!</v>
      </c>
      <c r="C175" s="13" t="e">
        <f>'CONN-BUAD-MRKT-3'!#REF!</f>
        <v>#REF!</v>
      </c>
      <c r="D175" s="14" t="e">
        <f>'CONN-BUAD-MRKT-3'!#REF!</f>
        <v>#REF!</v>
      </c>
      <c r="E175" s="31"/>
      <c r="F175" s="23"/>
      <c r="G175" s="23"/>
      <c r="H175" s="12" t="e">
        <f t="shared" si="2"/>
        <v>#REF!</v>
      </c>
      <c r="I175" s="17"/>
    </row>
    <row r="176" ht="21.75" spans="1:9">
      <c r="A176" s="12" t="e">
        <f>'CONN-BUAD-MRKT-3'!#REF!</f>
        <v>#REF!</v>
      </c>
      <c r="B176" s="13" t="e">
        <f>'CONN-BUAD-MRKT-3'!#REF!</f>
        <v>#REF!</v>
      </c>
      <c r="C176" s="13" t="e">
        <f>'CONN-BUAD-MRKT-3'!#REF!</f>
        <v>#REF!</v>
      </c>
      <c r="D176" s="14" t="e">
        <f>'CONN-BUAD-MRKT-3'!#REF!</f>
        <v>#REF!</v>
      </c>
      <c r="E176" s="31"/>
      <c r="F176" s="23"/>
      <c r="G176" s="23"/>
      <c r="H176" s="12" t="e">
        <f t="shared" si="2"/>
        <v>#REF!</v>
      </c>
      <c r="I176" s="17"/>
    </row>
    <row r="177" ht="21.75" spans="1:9">
      <c r="A177" s="12" t="e">
        <f>'CONN-BUAD-MRKT-3'!#REF!</f>
        <v>#REF!</v>
      </c>
      <c r="B177" s="13" t="e">
        <f>'CONN-BUAD-MRKT-3'!#REF!</f>
        <v>#REF!</v>
      </c>
      <c r="C177" s="13" t="e">
        <f>'CONN-BUAD-MRKT-3'!#REF!</f>
        <v>#REF!</v>
      </c>
      <c r="D177" s="14" t="e">
        <f>'CONN-BUAD-MRKT-3'!#REF!</f>
        <v>#REF!</v>
      </c>
      <c r="E177" s="31"/>
      <c r="F177" s="23"/>
      <c r="G177" s="23"/>
      <c r="H177" s="12" t="e">
        <f t="shared" si="2"/>
        <v>#REF!</v>
      </c>
      <c r="I177" s="17"/>
    </row>
    <row r="178" ht="21.75" spans="1:9">
      <c r="A178" s="12" t="e">
        <f>'CONN-BUAD-MRKT-3'!#REF!</f>
        <v>#REF!</v>
      </c>
      <c r="B178" s="13" t="e">
        <f>'CONN-BUAD-MRKT-3'!#REF!</f>
        <v>#REF!</v>
      </c>
      <c r="C178" s="13" t="e">
        <f>'CONN-BUAD-MRKT-3'!#REF!</f>
        <v>#REF!</v>
      </c>
      <c r="D178" s="14" t="e">
        <f>'CONN-BUAD-MRKT-3'!#REF!</f>
        <v>#REF!</v>
      </c>
      <c r="E178" s="31"/>
      <c r="F178" s="23"/>
      <c r="G178" s="23"/>
      <c r="H178" s="12" t="e">
        <f t="shared" si="2"/>
        <v>#REF!</v>
      </c>
      <c r="I178" s="17"/>
    </row>
    <row r="179" ht="21.75" spans="1:9">
      <c r="A179" s="12" t="e">
        <f>'CONN-BUAD-MRKT-3'!#REF!</f>
        <v>#REF!</v>
      </c>
      <c r="B179" s="13" t="e">
        <f>'CONN-BUAD-MRKT-3'!#REF!</f>
        <v>#REF!</v>
      </c>
      <c r="C179" s="13" t="e">
        <f>'CONN-BUAD-MRKT-3'!#REF!</f>
        <v>#REF!</v>
      </c>
      <c r="D179" s="14" t="e">
        <f>'CONN-BUAD-MRKT-3'!#REF!</f>
        <v>#REF!</v>
      </c>
      <c r="E179" s="31"/>
      <c r="F179" s="23"/>
      <c r="G179" s="23"/>
      <c r="H179" s="12" t="e">
        <f t="shared" si="2"/>
        <v>#REF!</v>
      </c>
      <c r="I179" s="17"/>
    </row>
    <row r="180" ht="21.75" spans="1:9">
      <c r="A180" s="12" t="e">
        <f>'CONN-BUAD-MRKT-3'!#REF!</f>
        <v>#REF!</v>
      </c>
      <c r="B180" s="13" t="e">
        <f>'CONN-BUAD-MRKT-3'!#REF!</f>
        <v>#REF!</v>
      </c>
      <c r="C180" s="13" t="e">
        <f>'CONN-BUAD-MRKT-3'!#REF!</f>
        <v>#REF!</v>
      </c>
      <c r="D180" s="14" t="e">
        <f>'CONN-BUAD-MRKT-3'!#REF!</f>
        <v>#REF!</v>
      </c>
      <c r="E180" s="31"/>
      <c r="F180" s="23"/>
      <c r="G180" s="23"/>
      <c r="H180" s="12" t="e">
        <f t="shared" si="2"/>
        <v>#REF!</v>
      </c>
      <c r="I180" s="17"/>
    </row>
    <row r="181" ht="21" spans="1:9">
      <c r="A181" s="15" t="s">
        <v>530</v>
      </c>
      <c r="B181" s="16"/>
      <c r="C181" s="16"/>
      <c r="D181" s="16"/>
      <c r="E181" s="26"/>
      <c r="F181" s="27"/>
      <c r="G181" s="23"/>
      <c r="H181" s="28" t="s">
        <v>530</v>
      </c>
      <c r="I181" s="28"/>
    </row>
    <row r="182" ht="21.75" spans="1:9">
      <c r="A182" s="12">
        <v>1</v>
      </c>
      <c r="B182" s="17"/>
      <c r="C182" s="17"/>
      <c r="D182" s="18"/>
      <c r="E182" s="17"/>
      <c r="F182" s="23"/>
      <c r="G182" s="23"/>
      <c r="H182" s="18"/>
      <c r="I182" s="17"/>
    </row>
    <row r="183" ht="21.75" spans="1:9">
      <c r="A183" s="12">
        <v>2</v>
      </c>
      <c r="B183" s="17"/>
      <c r="C183" s="17"/>
      <c r="D183" s="18"/>
      <c r="E183" s="17"/>
      <c r="F183" s="23"/>
      <c r="G183" s="23"/>
      <c r="H183" s="18"/>
      <c r="I183" s="17"/>
    </row>
    <row r="184" ht="21.75" spans="1:9">
      <c r="A184" s="12">
        <v>3</v>
      </c>
      <c r="B184" s="17"/>
      <c r="C184" s="17"/>
      <c r="D184" s="18"/>
      <c r="E184" s="17"/>
      <c r="F184" s="23"/>
      <c r="G184" s="23"/>
      <c r="H184" s="18"/>
      <c r="I184" s="17"/>
    </row>
    <row r="185" ht="21.75" spans="1:9">
      <c r="A185" s="12">
        <v>4</v>
      </c>
      <c r="B185" s="17"/>
      <c r="C185" s="17"/>
      <c r="D185" s="18"/>
      <c r="E185" s="17"/>
      <c r="F185" s="23"/>
      <c r="G185" s="23"/>
      <c r="H185" s="18"/>
      <c r="I185" s="17"/>
    </row>
    <row r="186" ht="21.75" spans="1:9">
      <c r="A186" s="12">
        <v>5</v>
      </c>
      <c r="B186" s="19"/>
      <c r="C186" s="19"/>
      <c r="D186" s="19"/>
      <c r="E186" s="19"/>
      <c r="H186" s="19"/>
      <c r="I186" s="19"/>
    </row>
    <row r="189" ht="23.25" spans="1:10">
      <c r="A189" s="4" t="s">
        <v>666</v>
      </c>
      <c r="B189" s="4"/>
      <c r="C189" s="4"/>
      <c r="D189" s="4"/>
      <c r="E189" s="4"/>
      <c r="G189" s="20"/>
      <c r="H189" s="20"/>
      <c r="I189" s="29"/>
      <c r="J189" s="29"/>
    </row>
    <row r="190" ht="23.25" spans="1:10">
      <c r="A190" s="5" t="s">
        <v>667</v>
      </c>
      <c r="B190" s="5"/>
      <c r="C190" s="5"/>
      <c r="D190" s="5"/>
      <c r="E190" s="5"/>
      <c r="G190" s="21"/>
      <c r="H190" s="21"/>
      <c r="I190" s="30"/>
      <c r="J190" s="30"/>
    </row>
    <row r="191" ht="23.25" spans="1:10">
      <c r="A191" s="5" t="s">
        <v>1219</v>
      </c>
      <c r="B191" s="5"/>
      <c r="C191" s="5"/>
      <c r="D191" s="5"/>
      <c r="E191" s="5"/>
      <c r="G191" s="21"/>
      <c r="H191" s="22"/>
      <c r="I191" s="30"/>
      <c r="J191" s="30"/>
    </row>
    <row r="192" ht="23.25" spans="1:10">
      <c r="A192" s="5" t="s">
        <v>1212</v>
      </c>
      <c r="B192" s="5"/>
      <c r="C192" s="5"/>
      <c r="D192" s="5"/>
      <c r="E192" s="5"/>
      <c r="G192" s="21"/>
      <c r="H192" s="22"/>
      <c r="I192" s="30"/>
      <c r="J192" s="30"/>
    </row>
    <row r="193" ht="21.75" spans="1:10">
      <c r="A193" s="6" t="s">
        <v>1369</v>
      </c>
      <c r="B193" s="6"/>
      <c r="C193" s="6"/>
      <c r="D193" s="6"/>
      <c r="E193" s="23"/>
      <c r="F193" s="23"/>
      <c r="G193" s="1" t="str">
        <f>A193</f>
        <v>Year II Semester II  2023</v>
      </c>
      <c r="H193" s="1"/>
      <c r="I193" s="1"/>
      <c r="J193" s="1"/>
    </row>
    <row r="194" ht="33.75" customHeight="1" spans="1:12">
      <c r="A194" s="7" t="s">
        <v>1227</v>
      </c>
      <c r="B194" s="7"/>
      <c r="C194" s="7"/>
      <c r="D194" s="7"/>
      <c r="E194" s="7"/>
      <c r="G194" s="7" t="str">
        <f>A194</f>
        <v>COURSE TITLE: Fundamental of Databese mgmt. System</v>
      </c>
      <c r="H194" s="7"/>
      <c r="I194" s="7"/>
      <c r="J194" s="7"/>
      <c r="K194" s="7"/>
      <c r="L194" s="7"/>
    </row>
    <row r="195" customHeight="1" spans="1:10">
      <c r="A195" s="6" t="s">
        <v>1228</v>
      </c>
      <c r="B195" s="6"/>
      <c r="C195" s="6"/>
      <c r="D195" s="6"/>
      <c r="E195" s="24"/>
      <c r="G195" s="6" t="str">
        <f>A195</f>
        <v>COURSE NO: COSC 2072</v>
      </c>
      <c r="H195" s="6"/>
      <c r="I195" s="6"/>
      <c r="J195" s="6"/>
    </row>
    <row r="196" ht="21.75" spans="1:10">
      <c r="A196" s="6" t="s">
        <v>1569</v>
      </c>
      <c r="B196" s="6"/>
      <c r="C196" s="6"/>
      <c r="D196" s="6"/>
      <c r="G196" s="1" t="str">
        <f>A196</f>
        <v>SECTION: COSC/R/14-3</v>
      </c>
      <c r="H196" s="1"/>
      <c r="I196" s="1"/>
      <c r="J196" s="1"/>
    </row>
    <row r="197" ht="21.75" spans="1:10">
      <c r="A197" s="8" t="s">
        <v>476</v>
      </c>
      <c r="B197" s="8"/>
      <c r="C197" s="8"/>
      <c r="D197" s="8"/>
      <c r="G197" s="1" t="str">
        <f>A197</f>
        <v>INSTRUCTOR: </v>
      </c>
      <c r="H197" s="1"/>
      <c r="I197" s="1"/>
      <c r="J197" s="1"/>
    </row>
    <row r="198" ht="21.75" spans="1:10">
      <c r="A198" s="9" t="s">
        <v>675</v>
      </c>
      <c r="B198" s="10" t="s">
        <v>477</v>
      </c>
      <c r="C198" s="11"/>
      <c r="D198" s="9" t="s">
        <v>9</v>
      </c>
      <c r="E198" s="9" t="s">
        <v>676</v>
      </c>
      <c r="F198" s="1"/>
      <c r="G198" s="1"/>
      <c r="H198" s="9" t="s">
        <v>9</v>
      </c>
      <c r="I198" s="9" t="s">
        <v>676</v>
      </c>
      <c r="J198" s="1"/>
    </row>
    <row r="199" ht="21.75" spans="1:9">
      <c r="A199" s="12">
        <f>'CONN-BUAD-MRKT-3'!A167</f>
        <v>0</v>
      </c>
      <c r="B199" s="13">
        <f>'CONN-BUAD-MRKT-3'!B167</f>
        <v>0</v>
      </c>
      <c r="C199" s="13">
        <f>'CONN-BUAD-MRKT-3'!C167</f>
        <v>0</v>
      </c>
      <c r="D199" s="14">
        <f>'CONN-BUAD-MRKT-3'!E167</f>
        <v>0</v>
      </c>
      <c r="E199" s="17"/>
      <c r="F199" s="23"/>
      <c r="G199" s="23"/>
      <c r="H199" s="12">
        <f>D199</f>
        <v>0</v>
      </c>
      <c r="I199" s="17"/>
    </row>
    <row r="200" ht="21.75" spans="1:9">
      <c r="A200" s="12">
        <f>'CONN-BUAD-MRKT-3'!A168</f>
        <v>0</v>
      </c>
      <c r="B200" s="13">
        <f>'CONN-BUAD-MRKT-3'!B168</f>
        <v>0</v>
      </c>
      <c r="C200" s="13">
        <f>'CONN-BUAD-MRKT-3'!C168</f>
        <v>0</v>
      </c>
      <c r="D200" s="14">
        <f>'CONN-BUAD-MRKT-3'!E168</f>
        <v>0</v>
      </c>
      <c r="E200" s="17"/>
      <c r="F200" s="23"/>
      <c r="G200" s="23"/>
      <c r="H200" s="12">
        <f t="shared" ref="H200:H240" si="3">D200</f>
        <v>0</v>
      </c>
      <c r="I200" s="17"/>
    </row>
    <row r="201" ht="21.75" spans="1:9">
      <c r="A201" s="12">
        <f>'CONN-BUAD-MRKT-3'!A169</f>
        <v>0</v>
      </c>
      <c r="B201" s="13">
        <f>'CONN-BUAD-MRKT-3'!B169</f>
        <v>0</v>
      </c>
      <c r="C201" s="13">
        <f>'CONN-BUAD-MRKT-3'!C169</f>
        <v>0</v>
      </c>
      <c r="D201" s="14">
        <f>'CONN-BUAD-MRKT-3'!E169</f>
        <v>0</v>
      </c>
      <c r="E201" s="17"/>
      <c r="F201" s="23"/>
      <c r="G201" s="23"/>
      <c r="H201" s="12">
        <f t="shared" si="3"/>
        <v>0</v>
      </c>
      <c r="I201" s="17"/>
    </row>
    <row r="202" ht="21.75" spans="1:9">
      <c r="A202" s="12">
        <f>'CONN-BUAD-MRKT-3'!A170</f>
        <v>0</v>
      </c>
      <c r="B202" s="13">
        <f>'CONN-BUAD-MRKT-3'!B170</f>
        <v>0</v>
      </c>
      <c r="C202" s="13">
        <f>'CONN-BUAD-MRKT-3'!C170</f>
        <v>0</v>
      </c>
      <c r="D202" s="14">
        <f>'CONN-BUAD-MRKT-3'!E170</f>
        <v>0</v>
      </c>
      <c r="E202" s="17"/>
      <c r="F202" s="23" t="s">
        <v>681</v>
      </c>
      <c r="G202" s="23"/>
      <c r="H202" s="12">
        <f t="shared" si="3"/>
        <v>0</v>
      </c>
      <c r="I202" s="17"/>
    </row>
    <row r="203" ht="21.75" spans="1:9">
      <c r="A203" s="12">
        <f>'CONN-BUAD-MRKT-3'!A171</f>
        <v>0</v>
      </c>
      <c r="B203" s="13">
        <f>'CONN-BUAD-MRKT-3'!B171</f>
        <v>0</v>
      </c>
      <c r="C203" s="13">
        <f>'CONN-BUAD-MRKT-3'!C171</f>
        <v>0</v>
      </c>
      <c r="D203" s="14">
        <f>'CONN-BUAD-MRKT-3'!E171</f>
        <v>0</v>
      </c>
      <c r="E203" s="17"/>
      <c r="F203" s="25" t="s">
        <v>684</v>
      </c>
      <c r="G203" s="25"/>
      <c r="H203" s="12">
        <f t="shared" si="3"/>
        <v>0</v>
      </c>
      <c r="I203" s="17"/>
    </row>
    <row r="204" ht="21.75" spans="1:9">
      <c r="A204" s="12">
        <f>'CONN-BUAD-MRKT-3'!A172</f>
        <v>0</v>
      </c>
      <c r="B204" s="13">
        <f>'CONN-BUAD-MRKT-3'!B172</f>
        <v>0</v>
      </c>
      <c r="C204" s="13">
        <f>'CONN-BUAD-MRKT-3'!C172</f>
        <v>0</v>
      </c>
      <c r="D204" s="14">
        <f>'CONN-BUAD-MRKT-3'!E172</f>
        <v>0</v>
      </c>
      <c r="E204" s="17"/>
      <c r="F204" s="25" t="s">
        <v>687</v>
      </c>
      <c r="G204" s="25"/>
      <c r="H204" s="12">
        <f t="shared" si="3"/>
        <v>0</v>
      </c>
      <c r="I204" s="17"/>
    </row>
    <row r="205" ht="21.75" spans="1:9">
      <c r="A205" s="12">
        <f>'CONN-BUAD-MRKT-3'!A173</f>
        <v>0</v>
      </c>
      <c r="B205" s="13">
        <f>'CONN-BUAD-MRKT-3'!B173</f>
        <v>0</v>
      </c>
      <c r="C205" s="13">
        <f>'CONN-BUAD-MRKT-3'!C173</f>
        <v>0</v>
      </c>
      <c r="D205" s="14">
        <f>'CONN-BUAD-MRKT-3'!E173</f>
        <v>0</v>
      </c>
      <c r="E205" s="17"/>
      <c r="F205" s="25" t="s">
        <v>690</v>
      </c>
      <c r="G205" s="25"/>
      <c r="H205" s="12">
        <f t="shared" si="3"/>
        <v>0</v>
      </c>
      <c r="I205" s="17"/>
    </row>
    <row r="206" ht="21.75" spans="1:9">
      <c r="A206" s="12">
        <f>'CONN-BUAD-MRKT-3'!A174</f>
        <v>0</v>
      </c>
      <c r="B206" s="13">
        <f>'CONN-BUAD-MRKT-3'!B174</f>
        <v>0</v>
      </c>
      <c r="C206" s="13">
        <f>'CONN-BUAD-MRKT-3'!C174</f>
        <v>0</v>
      </c>
      <c r="D206" s="14">
        <f>'CONN-BUAD-MRKT-3'!E174</f>
        <v>0</v>
      </c>
      <c r="E206" s="17"/>
      <c r="F206" s="25" t="s">
        <v>693</v>
      </c>
      <c r="G206" s="25"/>
      <c r="H206" s="12">
        <f t="shared" si="3"/>
        <v>0</v>
      </c>
      <c r="I206" s="17"/>
    </row>
    <row r="207" ht="21.75" spans="1:9">
      <c r="A207" s="12">
        <f>'CONN-BUAD-MRKT-3'!A175</f>
        <v>0</v>
      </c>
      <c r="B207" s="13">
        <f>'CONN-BUAD-MRKT-3'!B175</f>
        <v>0</v>
      </c>
      <c r="C207" s="13">
        <f>'CONN-BUAD-MRKT-3'!C175</f>
        <v>0</v>
      </c>
      <c r="D207" s="14">
        <f>'CONN-BUAD-MRKT-3'!E175</f>
        <v>0</v>
      </c>
      <c r="E207" s="17"/>
      <c r="F207" s="25" t="s">
        <v>696</v>
      </c>
      <c r="G207" s="25"/>
      <c r="H207" s="12">
        <f t="shared" si="3"/>
        <v>0</v>
      </c>
      <c r="I207" s="17"/>
    </row>
    <row r="208" ht="21.75" spans="1:9">
      <c r="A208" s="12">
        <f>'CONN-BUAD-MRKT-3'!A176</f>
        <v>0</v>
      </c>
      <c r="B208" s="13">
        <f>'CONN-BUAD-MRKT-3'!B176</f>
        <v>0</v>
      </c>
      <c r="C208" s="13">
        <f>'CONN-BUAD-MRKT-3'!C176</f>
        <v>0</v>
      </c>
      <c r="D208" s="14">
        <f>'CONN-BUAD-MRKT-3'!E176</f>
        <v>0</v>
      </c>
      <c r="E208" s="17"/>
      <c r="F208" s="25" t="s">
        <v>699</v>
      </c>
      <c r="G208" s="25"/>
      <c r="H208" s="12">
        <f t="shared" si="3"/>
        <v>0</v>
      </c>
      <c r="I208" s="17"/>
    </row>
    <row r="209" ht="21.75" spans="1:9">
      <c r="A209" s="12">
        <f>'CONN-BUAD-MRKT-3'!A177</f>
        <v>0</v>
      </c>
      <c r="B209" s="13">
        <f>'CONN-BUAD-MRKT-3'!B177</f>
        <v>0</v>
      </c>
      <c r="C209" s="13">
        <f>'CONN-BUAD-MRKT-3'!C177</f>
        <v>0</v>
      </c>
      <c r="D209" s="14">
        <f>'CONN-BUAD-MRKT-3'!E177</f>
        <v>0</v>
      </c>
      <c r="E209" s="17"/>
      <c r="F209" s="25" t="s">
        <v>705</v>
      </c>
      <c r="G209" s="25"/>
      <c r="H209" s="12">
        <f t="shared" si="3"/>
        <v>0</v>
      </c>
      <c r="I209" s="17"/>
    </row>
    <row r="210" ht="21.75" spans="1:9">
      <c r="A210" s="12">
        <f>'CONN-BUAD-MRKT-3'!A178</f>
        <v>0</v>
      </c>
      <c r="B210" s="13">
        <f>'CONN-BUAD-MRKT-3'!B178</f>
        <v>0</v>
      </c>
      <c r="C210" s="13">
        <f>'CONN-BUAD-MRKT-3'!C178</f>
        <v>0</v>
      </c>
      <c r="D210" s="14">
        <f>'CONN-BUAD-MRKT-3'!E178</f>
        <v>0</v>
      </c>
      <c r="E210" s="17"/>
      <c r="F210" s="25" t="s">
        <v>702</v>
      </c>
      <c r="G210" s="25"/>
      <c r="H210" s="12">
        <f t="shared" si="3"/>
        <v>0</v>
      </c>
      <c r="I210" s="17"/>
    </row>
    <row r="211" ht="21.75" spans="1:9">
      <c r="A211" s="12">
        <f>'CONN-BUAD-MRKT-3'!A179</f>
        <v>0</v>
      </c>
      <c r="B211" s="13">
        <f>'CONN-BUAD-MRKT-3'!B179</f>
        <v>0</v>
      </c>
      <c r="C211" s="13">
        <f>'CONN-BUAD-MRKT-3'!C179</f>
        <v>0</v>
      </c>
      <c r="D211" s="14">
        <f>'CONN-BUAD-MRKT-3'!E179</f>
        <v>0</v>
      </c>
      <c r="E211" s="17"/>
      <c r="F211" s="25" t="s">
        <v>708</v>
      </c>
      <c r="G211" s="25"/>
      <c r="H211" s="12">
        <f t="shared" si="3"/>
        <v>0</v>
      </c>
      <c r="I211" s="17"/>
    </row>
    <row r="212" ht="21.75" spans="1:9">
      <c r="A212" s="12">
        <f>'CONN-BUAD-MRKT-3'!A180</f>
        <v>0</v>
      </c>
      <c r="B212" s="13">
        <f>'CONN-BUAD-MRKT-3'!B180</f>
        <v>0</v>
      </c>
      <c r="C212" s="13">
        <f>'CONN-BUAD-MRKT-3'!C180</f>
        <v>0</v>
      </c>
      <c r="D212" s="14">
        <f>'CONN-BUAD-MRKT-3'!E180</f>
        <v>0</v>
      </c>
      <c r="E212" s="17"/>
      <c r="F212" s="25" t="s">
        <v>1217</v>
      </c>
      <c r="G212" s="25"/>
      <c r="H212" s="12">
        <f t="shared" si="3"/>
        <v>0</v>
      </c>
      <c r="I212" s="17"/>
    </row>
    <row r="213" ht="21.75" spans="1:9">
      <c r="A213" s="12">
        <f>'CONN-BUAD-MRKT-3'!A181</f>
        <v>0</v>
      </c>
      <c r="B213" s="13">
        <f>'CONN-BUAD-MRKT-3'!B181</f>
        <v>0</v>
      </c>
      <c r="C213" s="13">
        <f>'CONN-BUAD-MRKT-3'!C181</f>
        <v>0</v>
      </c>
      <c r="D213" s="14">
        <f>'CONN-BUAD-MRKT-3'!E181</f>
        <v>0</v>
      </c>
      <c r="E213" s="17"/>
      <c r="F213" s="25" t="s">
        <v>1218</v>
      </c>
      <c r="G213" s="25"/>
      <c r="H213" s="12">
        <f t="shared" si="3"/>
        <v>0</v>
      </c>
      <c r="I213" s="17"/>
    </row>
    <row r="214" ht="21.75" spans="1:9">
      <c r="A214" s="12">
        <f>'CONN-BUAD-MRKT-3'!A182</f>
        <v>0</v>
      </c>
      <c r="B214" s="13">
        <f>'CONN-BUAD-MRKT-3'!B182</f>
        <v>0</v>
      </c>
      <c r="C214" s="13">
        <f>'CONN-BUAD-MRKT-3'!C182</f>
        <v>0</v>
      </c>
      <c r="D214" s="14">
        <f>'CONN-BUAD-MRKT-3'!E182</f>
        <v>0</v>
      </c>
      <c r="E214" s="17"/>
      <c r="F214" s="23"/>
      <c r="G214" s="23"/>
      <c r="H214" s="12">
        <f t="shared" si="3"/>
        <v>0</v>
      </c>
      <c r="I214" s="17"/>
    </row>
    <row r="215" ht="21.75" spans="1:9">
      <c r="A215" s="12">
        <f>'CONN-BUAD-MRKT-3'!A183</f>
        <v>0</v>
      </c>
      <c r="B215" s="13">
        <f>'CONN-BUAD-MRKT-3'!B183</f>
        <v>0</v>
      </c>
      <c r="C215" s="13">
        <f>'CONN-BUAD-MRKT-3'!C183</f>
        <v>0</v>
      </c>
      <c r="D215" s="14">
        <f>'CONN-BUAD-MRKT-3'!E183</f>
        <v>0</v>
      </c>
      <c r="E215" s="17"/>
      <c r="F215" s="23"/>
      <c r="G215" s="23"/>
      <c r="H215" s="12">
        <f t="shared" si="3"/>
        <v>0</v>
      </c>
      <c r="I215" s="17"/>
    </row>
    <row r="216" ht="21.75" spans="1:9">
      <c r="A216" s="12">
        <f>'CONN-BUAD-MRKT-3'!A184</f>
        <v>0</v>
      </c>
      <c r="B216" s="13">
        <f>'CONN-BUAD-MRKT-3'!B184</f>
        <v>0</v>
      </c>
      <c r="C216" s="13">
        <f>'CONN-BUAD-MRKT-3'!C184</f>
        <v>0</v>
      </c>
      <c r="D216" s="14">
        <f>'CONN-BUAD-MRKT-3'!E184</f>
        <v>0</v>
      </c>
      <c r="E216" s="17"/>
      <c r="F216" s="23"/>
      <c r="G216" s="23"/>
      <c r="H216" s="12">
        <f t="shared" si="3"/>
        <v>0</v>
      </c>
      <c r="I216" s="17"/>
    </row>
    <row r="217" ht="21.75" spans="1:9">
      <c r="A217" s="12">
        <f>'CONN-BUAD-MRKT-3'!A185</f>
        <v>0</v>
      </c>
      <c r="B217" s="13">
        <f>'CONN-BUAD-MRKT-3'!B185</f>
        <v>0</v>
      </c>
      <c r="C217" s="13">
        <f>'CONN-BUAD-MRKT-3'!C185</f>
        <v>0</v>
      </c>
      <c r="D217" s="14">
        <f>'CONN-BUAD-MRKT-3'!E185</f>
        <v>0</v>
      </c>
      <c r="E217" s="17"/>
      <c r="F217" s="23"/>
      <c r="G217" s="23"/>
      <c r="H217" s="12">
        <f t="shared" si="3"/>
        <v>0</v>
      </c>
      <c r="I217" s="17"/>
    </row>
    <row r="218" ht="21.75" spans="1:9">
      <c r="A218" s="12">
        <f>'CONN-BUAD-MRKT-3'!A186</f>
        <v>0</v>
      </c>
      <c r="B218" s="13">
        <f>'CONN-BUAD-MRKT-3'!B186</f>
        <v>0</v>
      </c>
      <c r="C218" s="13">
        <f>'CONN-BUAD-MRKT-3'!C186</f>
        <v>0</v>
      </c>
      <c r="D218" s="14">
        <f>'CONN-BUAD-MRKT-3'!E186</f>
        <v>0</v>
      </c>
      <c r="E218" s="17"/>
      <c r="F218" s="23"/>
      <c r="G218" s="23"/>
      <c r="H218" s="12">
        <f t="shared" si="3"/>
        <v>0</v>
      </c>
      <c r="I218" s="17"/>
    </row>
    <row r="219" ht="21.75" spans="1:9">
      <c r="A219" s="12">
        <f>'CONN-BUAD-MRKT-3'!A187</f>
        <v>0</v>
      </c>
      <c r="B219" s="13">
        <f>'CONN-BUAD-MRKT-3'!B187</f>
        <v>0</v>
      </c>
      <c r="C219" s="13">
        <f>'CONN-BUAD-MRKT-3'!C187</f>
        <v>0</v>
      </c>
      <c r="D219" s="14">
        <f>'CONN-BUAD-MRKT-3'!E187</f>
        <v>0</v>
      </c>
      <c r="E219" s="17"/>
      <c r="F219" s="23"/>
      <c r="G219" s="23"/>
      <c r="H219" s="12">
        <f t="shared" si="3"/>
        <v>0</v>
      </c>
      <c r="I219" s="17"/>
    </row>
    <row r="220" ht="21.75" spans="1:9">
      <c r="A220" s="12">
        <f>'CONN-BUAD-MRKT-3'!A188</f>
        <v>0</v>
      </c>
      <c r="B220" s="13">
        <f>'CONN-BUAD-MRKT-3'!B188</f>
        <v>0</v>
      </c>
      <c r="C220" s="13">
        <f>'CONN-BUAD-MRKT-3'!C188</f>
        <v>0</v>
      </c>
      <c r="D220" s="14">
        <f>'CONN-BUAD-MRKT-3'!E188</f>
        <v>0</v>
      </c>
      <c r="E220" s="17"/>
      <c r="F220" s="23"/>
      <c r="G220" s="23"/>
      <c r="H220" s="12">
        <f t="shared" si="3"/>
        <v>0</v>
      </c>
      <c r="I220" s="17"/>
    </row>
    <row r="221" ht="21.75" spans="1:9">
      <c r="A221" s="12">
        <f>'CONN-BUAD-MRKT-3'!A189</f>
        <v>0</v>
      </c>
      <c r="B221" s="13">
        <f>'CONN-BUAD-MRKT-3'!B189</f>
        <v>0</v>
      </c>
      <c r="C221" s="13">
        <f>'CONN-BUAD-MRKT-3'!C189</f>
        <v>0</v>
      </c>
      <c r="D221" s="14">
        <f>'CONN-BUAD-MRKT-3'!E189</f>
        <v>0</v>
      </c>
      <c r="E221" s="17"/>
      <c r="F221" s="23"/>
      <c r="G221" s="23"/>
      <c r="H221" s="12">
        <f t="shared" si="3"/>
        <v>0</v>
      </c>
      <c r="I221" s="17"/>
    </row>
    <row r="222" ht="21.75" spans="1:9">
      <c r="A222" s="12">
        <f>'CONN-BUAD-MRKT-3'!A190</f>
        <v>0</v>
      </c>
      <c r="B222" s="13">
        <f>'CONN-BUAD-MRKT-3'!B190</f>
        <v>0</v>
      </c>
      <c r="C222" s="13">
        <f>'CONN-BUAD-MRKT-3'!C190</f>
        <v>0</v>
      </c>
      <c r="D222" s="14">
        <f>'CONN-BUAD-MRKT-3'!E190</f>
        <v>0</v>
      </c>
      <c r="E222" s="17"/>
      <c r="F222" s="23"/>
      <c r="G222" s="23"/>
      <c r="H222" s="12">
        <f t="shared" si="3"/>
        <v>0</v>
      </c>
      <c r="I222" s="17"/>
    </row>
    <row r="223" ht="21.75" spans="1:9">
      <c r="A223" s="12">
        <f>'CONN-BUAD-MRKT-3'!A191</f>
        <v>0</v>
      </c>
      <c r="B223" s="13">
        <f>'CONN-BUAD-MRKT-3'!B191</f>
        <v>0</v>
      </c>
      <c r="C223" s="13">
        <f>'CONN-BUAD-MRKT-3'!C191</f>
        <v>0</v>
      </c>
      <c r="D223" s="14">
        <f>'CONN-BUAD-MRKT-3'!E191</f>
        <v>0</v>
      </c>
      <c r="E223" s="17"/>
      <c r="F223" s="23"/>
      <c r="G223" s="23"/>
      <c r="H223" s="12">
        <f t="shared" si="3"/>
        <v>0</v>
      </c>
      <c r="I223" s="17"/>
    </row>
    <row r="224" ht="21.75" spans="1:9">
      <c r="A224" s="12">
        <f>'CONN-BUAD-MRKT-3'!A192</f>
        <v>0</v>
      </c>
      <c r="B224" s="13">
        <f>'CONN-BUAD-MRKT-3'!B192</f>
        <v>0</v>
      </c>
      <c r="C224" s="13">
        <f>'CONN-BUAD-MRKT-3'!C192</f>
        <v>0</v>
      </c>
      <c r="D224" s="14">
        <f>'CONN-BUAD-MRKT-3'!E192</f>
        <v>0</v>
      </c>
      <c r="E224" s="17"/>
      <c r="F224" s="23"/>
      <c r="G224" s="23"/>
      <c r="H224" s="12">
        <f t="shared" si="3"/>
        <v>0</v>
      </c>
      <c r="I224" s="17"/>
    </row>
    <row r="225" ht="21.75" spans="1:9">
      <c r="A225" s="12">
        <f>'CONN-BUAD-MRKT-3'!A193</f>
        <v>0</v>
      </c>
      <c r="B225" s="13">
        <f>'CONN-BUAD-MRKT-3'!B193</f>
        <v>0</v>
      </c>
      <c r="C225" s="13">
        <f>'CONN-BUAD-MRKT-3'!C193</f>
        <v>0</v>
      </c>
      <c r="D225" s="14">
        <f>'CONN-BUAD-MRKT-3'!E193</f>
        <v>0</v>
      </c>
      <c r="E225" s="17"/>
      <c r="F225" s="23"/>
      <c r="G225" s="23"/>
      <c r="H225" s="12">
        <f t="shared" si="3"/>
        <v>0</v>
      </c>
      <c r="I225" s="17"/>
    </row>
    <row r="226" ht="21.75" spans="1:9">
      <c r="A226" s="12">
        <f>'CONN-BUAD-MRKT-3'!A194</f>
        <v>0</v>
      </c>
      <c r="B226" s="13">
        <f>'CONN-BUAD-MRKT-3'!B194</f>
        <v>0</v>
      </c>
      <c r="C226" s="13">
        <f>'CONN-BUAD-MRKT-3'!C194</f>
        <v>0</v>
      </c>
      <c r="D226" s="14">
        <f>'CONN-BUAD-MRKT-3'!E194</f>
        <v>0</v>
      </c>
      <c r="E226" s="17"/>
      <c r="F226" s="23"/>
      <c r="G226" s="23"/>
      <c r="H226" s="12">
        <f t="shared" si="3"/>
        <v>0</v>
      </c>
      <c r="I226" s="17"/>
    </row>
    <row r="227" ht="21.75" spans="1:9">
      <c r="A227" s="12">
        <f>'CONN-BUAD-MRKT-3'!A195</f>
        <v>0</v>
      </c>
      <c r="B227" s="13">
        <f>'CONN-BUAD-MRKT-3'!B195</f>
        <v>0</v>
      </c>
      <c r="C227" s="13">
        <f>'CONN-BUAD-MRKT-3'!C195</f>
        <v>0</v>
      </c>
      <c r="D227" s="14">
        <f>'CONN-BUAD-MRKT-3'!E195</f>
        <v>0</v>
      </c>
      <c r="E227" s="17"/>
      <c r="F227" s="23"/>
      <c r="G227" s="23"/>
      <c r="H227" s="12">
        <f t="shared" si="3"/>
        <v>0</v>
      </c>
      <c r="I227" s="17"/>
    </row>
    <row r="228" ht="21.75" spans="1:9">
      <c r="A228" s="12">
        <f>'CONN-BUAD-MRKT-3'!A196</f>
        <v>0</v>
      </c>
      <c r="B228" s="13">
        <f>'CONN-BUAD-MRKT-3'!B196</f>
        <v>0</v>
      </c>
      <c r="C228" s="13">
        <f>'CONN-BUAD-MRKT-3'!C196</f>
        <v>0</v>
      </c>
      <c r="D228" s="14">
        <f>'CONN-BUAD-MRKT-3'!E196</f>
        <v>0</v>
      </c>
      <c r="E228" s="17"/>
      <c r="F228" s="23"/>
      <c r="G228" s="23"/>
      <c r="H228" s="12">
        <f t="shared" si="3"/>
        <v>0</v>
      </c>
      <c r="I228" s="17"/>
    </row>
    <row r="229" ht="21.75" spans="1:9">
      <c r="A229" s="12">
        <f>'CONN-BUAD-MRKT-3'!A197</f>
        <v>0</v>
      </c>
      <c r="B229" s="13">
        <f>'CONN-BUAD-MRKT-3'!B197</f>
        <v>0</v>
      </c>
      <c r="C229" s="13">
        <f>'CONN-BUAD-MRKT-3'!C197</f>
        <v>0</v>
      </c>
      <c r="D229" s="14">
        <f>'CONN-BUAD-MRKT-3'!E197</f>
        <v>0</v>
      </c>
      <c r="E229" s="17"/>
      <c r="F229" s="23"/>
      <c r="G229" s="23"/>
      <c r="H229" s="12">
        <f t="shared" si="3"/>
        <v>0</v>
      </c>
      <c r="I229" s="17"/>
    </row>
    <row r="230" ht="21.75" spans="1:9">
      <c r="A230" s="12">
        <f>'CONN-BUAD-MRKT-3'!A198</f>
        <v>0</v>
      </c>
      <c r="B230" s="13">
        <f>'CONN-BUAD-MRKT-3'!B198</f>
        <v>0</v>
      </c>
      <c r="C230" s="13">
        <f>'CONN-BUAD-MRKT-3'!C198</f>
        <v>0</v>
      </c>
      <c r="D230" s="14">
        <f>'CONN-BUAD-MRKT-3'!E198</f>
        <v>0</v>
      </c>
      <c r="E230" s="17"/>
      <c r="F230" s="23"/>
      <c r="G230" s="23"/>
      <c r="H230" s="12">
        <f t="shared" si="3"/>
        <v>0</v>
      </c>
      <c r="I230" s="17"/>
    </row>
    <row r="231" ht="21.75" spans="1:9">
      <c r="A231" s="12">
        <f>'CONN-BUAD-MRKT-3'!A199</f>
        <v>0</v>
      </c>
      <c r="B231" s="13">
        <f>'CONN-BUAD-MRKT-3'!B199</f>
        <v>0</v>
      </c>
      <c r="C231" s="13">
        <f>'CONN-BUAD-MRKT-3'!C199</f>
        <v>0</v>
      </c>
      <c r="D231" s="14">
        <f>'CONN-BUAD-MRKT-3'!E199</f>
        <v>0</v>
      </c>
      <c r="E231" s="17"/>
      <c r="F231" s="23"/>
      <c r="G231" s="23"/>
      <c r="H231" s="12">
        <f t="shared" si="3"/>
        <v>0</v>
      </c>
      <c r="I231" s="17"/>
    </row>
    <row r="232" ht="21.75" spans="1:9">
      <c r="A232" s="12">
        <f>'CONN-BUAD-MRKT-3'!A200</f>
        <v>0</v>
      </c>
      <c r="B232" s="13">
        <f>'CONN-BUAD-MRKT-3'!B200</f>
        <v>0</v>
      </c>
      <c r="C232" s="13">
        <f>'CONN-BUAD-MRKT-3'!C200</f>
        <v>0</v>
      </c>
      <c r="D232" s="14">
        <f>'CONN-BUAD-MRKT-3'!E200</f>
        <v>0</v>
      </c>
      <c r="E232" s="17"/>
      <c r="F232" s="23"/>
      <c r="G232" s="23"/>
      <c r="H232" s="12">
        <f t="shared" si="3"/>
        <v>0</v>
      </c>
      <c r="I232" s="17"/>
    </row>
    <row r="233" ht="21.75" spans="1:9">
      <c r="A233" s="12">
        <f>'CONN-BUAD-MRKT-3'!A201</f>
        <v>0</v>
      </c>
      <c r="B233" s="13">
        <f>'CONN-BUAD-MRKT-3'!B201</f>
        <v>0</v>
      </c>
      <c r="C233" s="13">
        <f>'CONN-BUAD-MRKT-3'!C201</f>
        <v>0</v>
      </c>
      <c r="D233" s="14">
        <f>'CONN-BUAD-MRKT-3'!E201</f>
        <v>0</v>
      </c>
      <c r="E233" s="17"/>
      <c r="F233" s="23"/>
      <c r="G233" s="23"/>
      <c r="H233" s="12">
        <f t="shared" si="3"/>
        <v>0</v>
      </c>
      <c r="I233" s="17"/>
    </row>
    <row r="234" ht="21.75" spans="1:9">
      <c r="A234" s="12">
        <f>'CONN-BUAD-MRKT-3'!A202</f>
        <v>0</v>
      </c>
      <c r="B234" s="13">
        <f>'CONN-BUAD-MRKT-3'!B202</f>
        <v>0</v>
      </c>
      <c r="C234" s="13">
        <f>'CONN-BUAD-MRKT-3'!C202</f>
        <v>0</v>
      </c>
      <c r="D234" s="14">
        <f>'CONN-BUAD-MRKT-3'!E202</f>
        <v>0</v>
      </c>
      <c r="E234" s="17"/>
      <c r="F234" s="23"/>
      <c r="G234" s="23"/>
      <c r="H234" s="12">
        <f t="shared" si="3"/>
        <v>0</v>
      </c>
      <c r="I234" s="17"/>
    </row>
    <row r="235" ht="21.75" spans="1:9">
      <c r="A235" s="12">
        <f>'CONN-BUAD-MRKT-3'!A203</f>
        <v>0</v>
      </c>
      <c r="B235" s="13">
        <f>'CONN-BUAD-MRKT-3'!B203</f>
        <v>0</v>
      </c>
      <c r="C235" s="13">
        <f>'CONN-BUAD-MRKT-3'!C203</f>
        <v>0</v>
      </c>
      <c r="D235" s="14">
        <f>'CONN-BUAD-MRKT-3'!E203</f>
        <v>0</v>
      </c>
      <c r="E235" s="17"/>
      <c r="F235" s="23"/>
      <c r="G235" s="23"/>
      <c r="H235" s="12">
        <f t="shared" si="3"/>
        <v>0</v>
      </c>
      <c r="I235" s="17"/>
    </row>
    <row r="236" ht="21.75" spans="1:9">
      <c r="A236" s="12">
        <f>'CONN-BUAD-MRKT-3'!A204</f>
        <v>0</v>
      </c>
      <c r="B236" s="13">
        <f>'CONN-BUAD-MRKT-3'!B204</f>
        <v>0</v>
      </c>
      <c r="C236" s="13">
        <f>'CONN-BUAD-MRKT-3'!C204</f>
        <v>0</v>
      </c>
      <c r="D236" s="14">
        <f>'CONN-BUAD-MRKT-3'!E204</f>
        <v>0</v>
      </c>
      <c r="E236" s="31"/>
      <c r="F236" s="23"/>
      <c r="G236" s="23"/>
      <c r="H236" s="12">
        <f t="shared" si="3"/>
        <v>0</v>
      </c>
      <c r="I236" s="17"/>
    </row>
    <row r="237" ht="21.75" spans="1:9">
      <c r="A237" s="12">
        <f>'CONN-BUAD-MRKT-3'!A205</f>
        <v>0</v>
      </c>
      <c r="B237" s="13">
        <f>'CONN-BUAD-MRKT-3'!B205</f>
        <v>0</v>
      </c>
      <c r="C237" s="13">
        <f>'CONN-BUAD-MRKT-3'!C205</f>
        <v>0</v>
      </c>
      <c r="D237" s="14">
        <f>'CONN-BUAD-MRKT-3'!E205</f>
        <v>0</v>
      </c>
      <c r="E237" s="31"/>
      <c r="F237" s="23"/>
      <c r="G237" s="23"/>
      <c r="H237" s="12">
        <f t="shared" si="3"/>
        <v>0</v>
      </c>
      <c r="I237" s="17"/>
    </row>
    <row r="238" ht="21.75" spans="1:9">
      <c r="A238" s="12">
        <f>'CONN-BUAD-MRKT-3'!A206</f>
        <v>0</v>
      </c>
      <c r="B238" s="13">
        <f>'CONN-BUAD-MRKT-3'!B206</f>
        <v>0</v>
      </c>
      <c r="C238" s="13">
        <f>'CONN-BUAD-MRKT-3'!C206</f>
        <v>0</v>
      </c>
      <c r="D238" s="14">
        <f>'CONN-BUAD-MRKT-3'!E206</f>
        <v>0</v>
      </c>
      <c r="E238" s="31"/>
      <c r="F238" s="23"/>
      <c r="G238" s="23"/>
      <c r="H238" s="12">
        <f t="shared" si="3"/>
        <v>0</v>
      </c>
      <c r="I238" s="17"/>
    </row>
    <row r="239" ht="21.75" spans="1:9">
      <c r="A239" s="12">
        <f>'CONN-BUAD-MRKT-3'!A207</f>
        <v>0</v>
      </c>
      <c r="B239" s="13">
        <f>'CONN-BUAD-MRKT-3'!B207</f>
        <v>0</v>
      </c>
      <c r="C239" s="13">
        <f>'CONN-BUAD-MRKT-3'!C207</f>
        <v>0</v>
      </c>
      <c r="D239" s="14">
        <f>'CONN-BUAD-MRKT-3'!E207</f>
        <v>0</v>
      </c>
      <c r="E239" s="31"/>
      <c r="F239" s="23"/>
      <c r="G239" s="23"/>
      <c r="H239" s="12">
        <f t="shared" si="3"/>
        <v>0</v>
      </c>
      <c r="I239" s="17"/>
    </row>
    <row r="240" ht="21.75" spans="1:9">
      <c r="A240" s="12">
        <f>'CONN-BUAD-MRKT-3'!A208</f>
        <v>0</v>
      </c>
      <c r="B240" s="13">
        <f>'CONN-BUAD-MRKT-3'!B208</f>
        <v>0</v>
      </c>
      <c r="C240" s="13">
        <f>'CONN-BUAD-MRKT-3'!C208</f>
        <v>0</v>
      </c>
      <c r="D240" s="14">
        <f>'CONN-BUAD-MRKT-3'!E208</f>
        <v>0</v>
      </c>
      <c r="E240" s="31"/>
      <c r="F240" s="23"/>
      <c r="G240" s="23"/>
      <c r="H240" s="12">
        <f t="shared" si="3"/>
        <v>0</v>
      </c>
      <c r="I240" s="17"/>
    </row>
    <row r="241" ht="21" spans="1:9">
      <c r="A241" s="15" t="s">
        <v>530</v>
      </c>
      <c r="B241" s="16"/>
      <c r="C241" s="16"/>
      <c r="D241" s="16"/>
      <c r="E241" s="26"/>
      <c r="F241" s="27"/>
      <c r="G241" s="23"/>
      <c r="H241" s="28" t="s">
        <v>530</v>
      </c>
      <c r="I241" s="28"/>
    </row>
    <row r="242" ht="21.75" spans="1:9">
      <c r="A242" s="12">
        <v>1</v>
      </c>
      <c r="B242" s="17"/>
      <c r="C242" s="17"/>
      <c r="D242" s="18"/>
      <c r="E242" s="17"/>
      <c r="F242" s="23"/>
      <c r="G242" s="23"/>
      <c r="H242" s="18"/>
      <c r="I242" s="17"/>
    </row>
    <row r="243" ht="21.75" spans="1:9">
      <c r="A243" s="12">
        <v>2</v>
      </c>
      <c r="B243" s="17"/>
      <c r="C243" s="17"/>
      <c r="D243" s="18"/>
      <c r="E243" s="17"/>
      <c r="F243" s="23"/>
      <c r="G243" s="23"/>
      <c r="H243" s="18"/>
      <c r="I243" s="17"/>
    </row>
    <row r="244" ht="21.75" spans="1:9">
      <c r="A244" s="12">
        <v>3</v>
      </c>
      <c r="B244" s="17"/>
      <c r="C244" s="17"/>
      <c r="D244" s="18"/>
      <c r="E244" s="17"/>
      <c r="F244" s="23"/>
      <c r="G244" s="23"/>
      <c r="H244" s="18"/>
      <c r="I244" s="17"/>
    </row>
    <row r="245" ht="21.75" spans="1:9">
      <c r="A245" s="12">
        <v>4</v>
      </c>
      <c r="B245" s="17"/>
      <c r="C245" s="17"/>
      <c r="D245" s="18"/>
      <c r="E245" s="17"/>
      <c r="F245" s="23"/>
      <c r="G245" s="23"/>
      <c r="H245" s="18"/>
      <c r="I245" s="17"/>
    </row>
    <row r="246" ht="21.75" spans="1:9">
      <c r="A246" s="12">
        <v>5</v>
      </c>
      <c r="B246" s="19"/>
      <c r="C246" s="19"/>
      <c r="D246" s="19"/>
      <c r="E246" s="19"/>
      <c r="H246" s="19"/>
      <c r="I246" s="19"/>
    </row>
    <row r="249" ht="23.25" spans="1:10">
      <c r="A249" s="4" t="s">
        <v>666</v>
      </c>
      <c r="B249" s="4"/>
      <c r="C249" s="4"/>
      <c r="D249" s="4"/>
      <c r="E249" s="4"/>
      <c r="G249" s="20"/>
      <c r="H249" s="20"/>
      <c r="I249" s="29"/>
      <c r="J249" s="29"/>
    </row>
    <row r="250" ht="23.25" spans="1:10">
      <c r="A250" s="5" t="s">
        <v>1211</v>
      </c>
      <c r="B250" s="5"/>
      <c r="C250" s="5"/>
      <c r="D250" s="5"/>
      <c r="E250" s="5"/>
      <c r="G250" s="21"/>
      <c r="H250" s="21"/>
      <c r="I250" s="30"/>
      <c r="J250" s="30"/>
    </row>
    <row r="251" ht="23.25" spans="1:10">
      <c r="A251" s="5" t="s">
        <v>1219</v>
      </c>
      <c r="B251" s="5"/>
      <c r="C251" s="5"/>
      <c r="D251" s="5"/>
      <c r="E251" s="5"/>
      <c r="G251" s="21"/>
      <c r="H251" s="22"/>
      <c r="I251" s="30"/>
      <c r="J251" s="30"/>
    </row>
    <row r="252" ht="23.25" spans="1:10">
      <c r="A252" s="5" t="s">
        <v>1212</v>
      </c>
      <c r="B252" s="5"/>
      <c r="C252" s="5"/>
      <c r="D252" s="5"/>
      <c r="E252" s="5"/>
      <c r="G252" s="21"/>
      <c r="H252" s="22"/>
      <c r="I252" s="30"/>
      <c r="J252" s="30"/>
    </row>
    <row r="253" ht="21.75" spans="1:10">
      <c r="A253" s="6" t="s">
        <v>1369</v>
      </c>
      <c r="B253" s="6"/>
      <c r="C253" s="6"/>
      <c r="D253" s="6"/>
      <c r="E253" s="23"/>
      <c r="F253" s="23"/>
      <c r="G253" s="1" t="str">
        <f>A253</f>
        <v>Year II Semester II  2023</v>
      </c>
      <c r="H253" s="1"/>
      <c r="I253" s="1"/>
      <c r="J253" s="1"/>
    </row>
    <row r="254" ht="17.25" customHeight="1" spans="1:12">
      <c r="A254" s="7" t="s">
        <v>1570</v>
      </c>
      <c r="B254" s="7"/>
      <c r="C254" s="7"/>
      <c r="D254" s="7"/>
      <c r="G254" s="32" t="str">
        <f>A254</f>
        <v>COURSE TITLE: Inclusiveness</v>
      </c>
      <c r="H254" s="32"/>
      <c r="I254" s="32"/>
      <c r="J254" s="32"/>
      <c r="K254" s="33"/>
      <c r="L254" s="33"/>
    </row>
    <row r="255" customHeight="1" spans="1:10">
      <c r="A255" s="6" t="s">
        <v>1231</v>
      </c>
      <c r="B255" s="6"/>
      <c r="C255" s="6"/>
      <c r="D255" s="6"/>
      <c r="E255" s="24"/>
      <c r="G255" s="6" t="str">
        <f>A255</f>
        <v>COURSE NO: Snie 2012</v>
      </c>
      <c r="H255" s="6"/>
      <c r="I255" s="6"/>
      <c r="J255" s="6"/>
    </row>
    <row r="256" ht="21.75" spans="1:10">
      <c r="A256" s="6" t="s">
        <v>1569</v>
      </c>
      <c r="B256" s="6"/>
      <c r="C256" s="6"/>
      <c r="D256" s="6"/>
      <c r="G256" s="1" t="str">
        <f>A256</f>
        <v>SECTION: COSC/R/14-3</v>
      </c>
      <c r="H256" s="1"/>
      <c r="I256" s="1"/>
      <c r="J256" s="1"/>
    </row>
    <row r="257" ht="21.75" spans="1:10">
      <c r="A257" s="8" t="s">
        <v>1232</v>
      </c>
      <c r="B257" s="8"/>
      <c r="C257" s="8"/>
      <c r="D257" s="8"/>
      <c r="G257" s="1" t="str">
        <f>A257</f>
        <v>INSTRUCTOR: DR. DEREJE</v>
      </c>
      <c r="H257" s="1"/>
      <c r="I257" s="1"/>
      <c r="J257" s="1"/>
    </row>
    <row r="258" ht="21.75" spans="1:10">
      <c r="A258" s="9" t="s">
        <v>675</v>
      </c>
      <c r="B258" s="10" t="s">
        <v>477</v>
      </c>
      <c r="C258" s="11"/>
      <c r="D258" s="9" t="s">
        <v>9</v>
      </c>
      <c r="E258" s="9" t="s">
        <v>676</v>
      </c>
      <c r="F258" s="1"/>
      <c r="G258" s="1"/>
      <c r="H258" s="9" t="s">
        <v>9</v>
      </c>
      <c r="I258" s="9" t="s">
        <v>676</v>
      </c>
      <c r="J258" s="1"/>
    </row>
    <row r="259" ht="21.75" spans="1:9">
      <c r="A259" s="12">
        <f>'CONN-BUAD-MRKT-3'!A224</f>
        <v>0</v>
      </c>
      <c r="B259" s="13">
        <f>'CONN-BUAD-MRKT-3'!B224</f>
        <v>0</v>
      </c>
      <c r="C259" s="13">
        <f>'CONN-BUAD-MRKT-3'!C224</f>
        <v>0</v>
      </c>
      <c r="D259" s="14">
        <f>'CONN-BUAD-MRKT-3'!E224</f>
        <v>0</v>
      </c>
      <c r="E259" s="17"/>
      <c r="F259" s="23"/>
      <c r="G259" s="23"/>
      <c r="H259" s="12">
        <f>D259</f>
        <v>0</v>
      </c>
      <c r="I259" s="17"/>
    </row>
    <row r="260" ht="21.75" spans="1:9">
      <c r="A260" s="12">
        <f>'CONN-BUAD-MRKT-3'!A225</f>
        <v>0</v>
      </c>
      <c r="B260" s="13">
        <f>'CONN-BUAD-MRKT-3'!B225</f>
        <v>0</v>
      </c>
      <c r="C260" s="13">
        <f>'CONN-BUAD-MRKT-3'!C225</f>
        <v>0</v>
      </c>
      <c r="D260" s="14">
        <f>'CONN-BUAD-MRKT-3'!E225</f>
        <v>0</v>
      </c>
      <c r="E260" s="17"/>
      <c r="F260" s="23"/>
      <c r="G260" s="23"/>
      <c r="H260" s="12">
        <f t="shared" ref="H260:H301" si="4">D260</f>
        <v>0</v>
      </c>
      <c r="I260" s="17"/>
    </row>
    <row r="261" ht="21.75" spans="1:9">
      <c r="A261" s="12">
        <f>'CONN-BUAD-MRKT-3'!A226</f>
        <v>0</v>
      </c>
      <c r="B261" s="13">
        <f>'CONN-BUAD-MRKT-3'!B226</f>
        <v>0</v>
      </c>
      <c r="C261" s="13">
        <f>'CONN-BUAD-MRKT-3'!C226</f>
        <v>0</v>
      </c>
      <c r="D261" s="14">
        <f>'CONN-BUAD-MRKT-3'!E226</f>
        <v>0</v>
      </c>
      <c r="E261" s="17"/>
      <c r="F261" s="23"/>
      <c r="G261" s="23"/>
      <c r="H261" s="12">
        <f t="shared" si="4"/>
        <v>0</v>
      </c>
      <c r="I261" s="17"/>
    </row>
    <row r="262" ht="21.75" spans="1:9">
      <c r="A262" s="12">
        <f>'CONN-BUAD-MRKT-3'!A227</f>
        <v>0</v>
      </c>
      <c r="B262" s="13">
        <f>'CONN-BUAD-MRKT-3'!B227</f>
        <v>0</v>
      </c>
      <c r="C262" s="13">
        <f>'CONN-BUAD-MRKT-3'!C227</f>
        <v>0</v>
      </c>
      <c r="D262" s="14">
        <f>'CONN-BUAD-MRKT-3'!E227</f>
        <v>0</v>
      </c>
      <c r="E262" s="17"/>
      <c r="F262" s="23" t="s">
        <v>681</v>
      </c>
      <c r="G262" s="23"/>
      <c r="H262" s="12">
        <f t="shared" si="4"/>
        <v>0</v>
      </c>
      <c r="I262" s="17"/>
    </row>
    <row r="263" ht="21.75" spans="1:9">
      <c r="A263" s="12">
        <f>'CONN-BUAD-MRKT-3'!A228</f>
        <v>0</v>
      </c>
      <c r="B263" s="13">
        <f>'CONN-BUAD-MRKT-3'!B228</f>
        <v>0</v>
      </c>
      <c r="C263" s="13">
        <f>'CONN-BUAD-MRKT-3'!C228</f>
        <v>0</v>
      </c>
      <c r="D263" s="14">
        <f>'CONN-BUAD-MRKT-3'!E228</f>
        <v>0</v>
      </c>
      <c r="E263" s="17"/>
      <c r="F263" s="25" t="s">
        <v>684</v>
      </c>
      <c r="G263" s="25"/>
      <c r="H263" s="12">
        <f t="shared" si="4"/>
        <v>0</v>
      </c>
      <c r="I263" s="17"/>
    </row>
    <row r="264" ht="21.75" spans="1:9">
      <c r="A264" s="12">
        <f>'CONN-BUAD-MRKT-3'!A229</f>
        <v>0</v>
      </c>
      <c r="B264" s="13">
        <f>'CONN-BUAD-MRKT-3'!B229</f>
        <v>0</v>
      </c>
      <c r="C264" s="13">
        <f>'CONN-BUAD-MRKT-3'!C229</f>
        <v>0</v>
      </c>
      <c r="D264" s="14">
        <f>'CONN-BUAD-MRKT-3'!E229</f>
        <v>0</v>
      </c>
      <c r="E264" s="17"/>
      <c r="F264" s="25" t="s">
        <v>687</v>
      </c>
      <c r="G264" s="25"/>
      <c r="H264" s="12">
        <f t="shared" si="4"/>
        <v>0</v>
      </c>
      <c r="I264" s="17"/>
    </row>
    <row r="265" ht="21.75" spans="1:9">
      <c r="A265" s="12">
        <f>'CONN-BUAD-MRKT-3'!A230</f>
        <v>0</v>
      </c>
      <c r="B265" s="13">
        <f>'CONN-BUAD-MRKT-3'!B230</f>
        <v>0</v>
      </c>
      <c r="C265" s="13">
        <f>'CONN-BUAD-MRKT-3'!C230</f>
        <v>0</v>
      </c>
      <c r="D265" s="14">
        <f>'CONN-BUAD-MRKT-3'!E230</f>
        <v>0</v>
      </c>
      <c r="E265" s="17"/>
      <c r="F265" s="25" t="s">
        <v>690</v>
      </c>
      <c r="G265" s="25"/>
      <c r="H265" s="12">
        <f t="shared" si="4"/>
        <v>0</v>
      </c>
      <c r="I265" s="17"/>
    </row>
    <row r="266" ht="21.75" spans="1:9">
      <c r="A266" s="12">
        <f>'CONN-BUAD-MRKT-3'!A231</f>
        <v>0</v>
      </c>
      <c r="B266" s="13">
        <f>'CONN-BUAD-MRKT-3'!B231</f>
        <v>0</v>
      </c>
      <c r="C266" s="13">
        <f>'CONN-BUAD-MRKT-3'!C231</f>
        <v>0</v>
      </c>
      <c r="D266" s="14">
        <f>'CONN-BUAD-MRKT-3'!E231</f>
        <v>0</v>
      </c>
      <c r="E266" s="17"/>
      <c r="F266" s="25" t="s">
        <v>693</v>
      </c>
      <c r="G266" s="25"/>
      <c r="H266" s="12">
        <f t="shared" si="4"/>
        <v>0</v>
      </c>
      <c r="I266" s="17"/>
    </row>
    <row r="267" ht="21.75" spans="1:9">
      <c r="A267" s="12">
        <f>'CONN-BUAD-MRKT-3'!A232</f>
        <v>0</v>
      </c>
      <c r="B267" s="13">
        <f>'CONN-BUAD-MRKT-3'!B232</f>
        <v>0</v>
      </c>
      <c r="C267" s="13">
        <f>'CONN-BUAD-MRKT-3'!C232</f>
        <v>0</v>
      </c>
      <c r="D267" s="14">
        <f>'CONN-BUAD-MRKT-3'!E232</f>
        <v>0</v>
      </c>
      <c r="E267" s="17"/>
      <c r="F267" s="25" t="s">
        <v>696</v>
      </c>
      <c r="G267" s="25"/>
      <c r="H267" s="12">
        <f t="shared" si="4"/>
        <v>0</v>
      </c>
      <c r="I267" s="17"/>
    </row>
    <row r="268" ht="21.75" spans="1:9">
      <c r="A268" s="12">
        <f>'CONN-BUAD-MRKT-3'!A233</f>
        <v>0</v>
      </c>
      <c r="B268" s="13">
        <f>'CONN-BUAD-MRKT-3'!B233</f>
        <v>0</v>
      </c>
      <c r="C268" s="13">
        <f>'CONN-BUAD-MRKT-3'!C233</f>
        <v>0</v>
      </c>
      <c r="D268" s="14">
        <f>'CONN-BUAD-MRKT-3'!E233</f>
        <v>0</v>
      </c>
      <c r="E268" s="17"/>
      <c r="F268" s="25" t="s">
        <v>699</v>
      </c>
      <c r="G268" s="25"/>
      <c r="H268" s="12">
        <f t="shared" si="4"/>
        <v>0</v>
      </c>
      <c r="I268" s="17"/>
    </row>
    <row r="269" ht="21.75" spans="1:9">
      <c r="A269" s="12">
        <f>'CONN-BUAD-MRKT-3'!A234</f>
        <v>0</v>
      </c>
      <c r="B269" s="13">
        <f>'CONN-BUAD-MRKT-3'!B234</f>
        <v>0</v>
      </c>
      <c r="C269" s="13">
        <f>'CONN-BUAD-MRKT-3'!C234</f>
        <v>0</v>
      </c>
      <c r="D269" s="14">
        <f>'CONN-BUAD-MRKT-3'!E234</f>
        <v>0</v>
      </c>
      <c r="E269" s="17"/>
      <c r="F269" s="25" t="s">
        <v>705</v>
      </c>
      <c r="G269" s="25"/>
      <c r="H269" s="12">
        <f t="shared" si="4"/>
        <v>0</v>
      </c>
      <c r="I269" s="17"/>
    </row>
    <row r="270" ht="21.75" spans="1:9">
      <c r="A270" s="12">
        <f>'CONN-BUAD-MRKT-3'!A235</f>
        <v>0</v>
      </c>
      <c r="B270" s="13">
        <f>'CONN-BUAD-MRKT-3'!B235</f>
        <v>0</v>
      </c>
      <c r="C270" s="13">
        <f>'CONN-BUAD-MRKT-3'!C235</f>
        <v>0</v>
      </c>
      <c r="D270" s="14">
        <f>'CONN-BUAD-MRKT-3'!E235</f>
        <v>0</v>
      </c>
      <c r="E270" s="17"/>
      <c r="F270" s="25" t="s">
        <v>702</v>
      </c>
      <c r="G270" s="25"/>
      <c r="H270" s="12">
        <f t="shared" si="4"/>
        <v>0</v>
      </c>
      <c r="I270" s="17"/>
    </row>
    <row r="271" ht="21.75" spans="1:9">
      <c r="A271" s="12">
        <f>'CONN-BUAD-MRKT-3'!A236</f>
        <v>0</v>
      </c>
      <c r="B271" s="13">
        <f>'CONN-BUAD-MRKT-3'!B236</f>
        <v>0</v>
      </c>
      <c r="C271" s="13">
        <f>'CONN-BUAD-MRKT-3'!C236</f>
        <v>0</v>
      </c>
      <c r="D271" s="14">
        <f>'CONN-BUAD-MRKT-3'!E236</f>
        <v>0</v>
      </c>
      <c r="E271" s="17"/>
      <c r="F271" s="25" t="s">
        <v>708</v>
      </c>
      <c r="G271" s="25"/>
      <c r="H271" s="12">
        <f t="shared" si="4"/>
        <v>0</v>
      </c>
      <c r="I271" s="17"/>
    </row>
    <row r="272" ht="21.75" spans="1:9">
      <c r="A272" s="12">
        <f>'CONN-BUAD-MRKT-3'!A237</f>
        <v>0</v>
      </c>
      <c r="B272" s="13">
        <f>'CONN-BUAD-MRKT-3'!B237</f>
        <v>0</v>
      </c>
      <c r="C272" s="13">
        <f>'CONN-BUAD-MRKT-3'!C237</f>
        <v>0</v>
      </c>
      <c r="D272" s="14">
        <f>'CONN-BUAD-MRKT-3'!E237</f>
        <v>0</v>
      </c>
      <c r="E272" s="17"/>
      <c r="F272" s="25" t="s">
        <v>1217</v>
      </c>
      <c r="G272" s="25"/>
      <c r="H272" s="12">
        <f t="shared" si="4"/>
        <v>0</v>
      </c>
      <c r="I272" s="17"/>
    </row>
    <row r="273" ht="21.75" spans="1:9">
      <c r="A273" s="12">
        <f>'CONN-BUAD-MRKT-3'!A238</f>
        <v>0</v>
      </c>
      <c r="B273" s="13">
        <f>'CONN-BUAD-MRKT-3'!B238</f>
        <v>0</v>
      </c>
      <c r="C273" s="13">
        <f>'CONN-BUAD-MRKT-3'!C238</f>
        <v>0</v>
      </c>
      <c r="D273" s="14">
        <f>'CONN-BUAD-MRKT-3'!E238</f>
        <v>0</v>
      </c>
      <c r="E273" s="17"/>
      <c r="F273" s="25" t="s">
        <v>1218</v>
      </c>
      <c r="G273" s="25"/>
      <c r="H273" s="12">
        <f t="shared" si="4"/>
        <v>0</v>
      </c>
      <c r="I273" s="17"/>
    </row>
    <row r="274" ht="21.75" spans="1:9">
      <c r="A274" s="12">
        <f>'CONN-BUAD-MRKT-3'!A239</f>
        <v>0</v>
      </c>
      <c r="B274" s="13">
        <f>'CONN-BUAD-MRKT-3'!B239</f>
        <v>0</v>
      </c>
      <c r="C274" s="13">
        <f>'CONN-BUAD-MRKT-3'!C239</f>
        <v>0</v>
      </c>
      <c r="D274" s="14">
        <f>'CONN-BUAD-MRKT-3'!E239</f>
        <v>0</v>
      </c>
      <c r="E274" s="17"/>
      <c r="F274" s="23"/>
      <c r="G274" s="23"/>
      <c r="H274" s="12">
        <f t="shared" si="4"/>
        <v>0</v>
      </c>
      <c r="I274" s="17"/>
    </row>
    <row r="275" ht="21.75" spans="1:9">
      <c r="A275" s="12">
        <f>'CONN-BUAD-MRKT-3'!A240</f>
        <v>0</v>
      </c>
      <c r="B275" s="13">
        <f>'CONN-BUAD-MRKT-3'!B240</f>
        <v>0</v>
      </c>
      <c r="C275" s="13">
        <f>'CONN-BUAD-MRKT-3'!C240</f>
        <v>0</v>
      </c>
      <c r="D275" s="14">
        <f>'CONN-BUAD-MRKT-3'!E240</f>
        <v>0</v>
      </c>
      <c r="E275" s="17"/>
      <c r="F275" s="23"/>
      <c r="G275" s="23"/>
      <c r="H275" s="12">
        <f t="shared" si="4"/>
        <v>0</v>
      </c>
      <c r="I275" s="17"/>
    </row>
    <row r="276" ht="21.75" spans="1:9">
      <c r="A276" s="12">
        <f>'CONN-BUAD-MRKT-3'!A241</f>
        <v>0</v>
      </c>
      <c r="B276" s="13">
        <f>'CONN-BUAD-MRKT-3'!B241</f>
        <v>0</v>
      </c>
      <c r="C276" s="13">
        <f>'CONN-BUAD-MRKT-3'!C241</f>
        <v>0</v>
      </c>
      <c r="D276" s="14">
        <f>'CONN-BUAD-MRKT-3'!E241</f>
        <v>0</v>
      </c>
      <c r="E276" s="17"/>
      <c r="F276" s="23"/>
      <c r="G276" s="23"/>
      <c r="H276" s="12">
        <f t="shared" si="4"/>
        <v>0</v>
      </c>
      <c r="I276" s="17"/>
    </row>
    <row r="277" ht="21.75" spans="1:9">
      <c r="A277" s="12">
        <f>'CONN-BUAD-MRKT-3'!A242</f>
        <v>0</v>
      </c>
      <c r="B277" s="13">
        <f>'CONN-BUAD-MRKT-3'!B242</f>
        <v>0</v>
      </c>
      <c r="C277" s="13">
        <f>'CONN-BUAD-MRKT-3'!C242</f>
        <v>0</v>
      </c>
      <c r="D277" s="14">
        <f>'CONN-BUAD-MRKT-3'!E242</f>
        <v>0</v>
      </c>
      <c r="E277" s="17"/>
      <c r="F277" s="23"/>
      <c r="G277" s="23"/>
      <c r="H277" s="12">
        <f t="shared" si="4"/>
        <v>0</v>
      </c>
      <c r="I277" s="17"/>
    </row>
    <row r="278" ht="21.75" spans="1:9">
      <c r="A278" s="12">
        <f>'CONN-BUAD-MRKT-3'!A243</f>
        <v>0</v>
      </c>
      <c r="B278" s="13">
        <f>'CONN-BUAD-MRKT-3'!B243</f>
        <v>0</v>
      </c>
      <c r="C278" s="13">
        <f>'CONN-BUAD-MRKT-3'!C243</f>
        <v>0</v>
      </c>
      <c r="D278" s="14">
        <f>'CONN-BUAD-MRKT-3'!E243</f>
        <v>0</v>
      </c>
      <c r="E278" s="17"/>
      <c r="F278" s="23"/>
      <c r="G278" s="23"/>
      <c r="H278" s="12">
        <f t="shared" si="4"/>
        <v>0</v>
      </c>
      <c r="I278" s="17"/>
    </row>
    <row r="279" ht="21.75" spans="1:9">
      <c r="A279" s="12">
        <f>'CONN-BUAD-MRKT-3'!A244</f>
        <v>0</v>
      </c>
      <c r="B279" s="13">
        <f>'CONN-BUAD-MRKT-3'!B244</f>
        <v>0</v>
      </c>
      <c r="C279" s="13">
        <f>'CONN-BUAD-MRKT-3'!C244</f>
        <v>0</v>
      </c>
      <c r="D279" s="14">
        <f>'CONN-BUAD-MRKT-3'!E244</f>
        <v>0</v>
      </c>
      <c r="E279" s="17"/>
      <c r="F279" s="23"/>
      <c r="G279" s="23"/>
      <c r="H279" s="12">
        <f t="shared" si="4"/>
        <v>0</v>
      </c>
      <c r="I279" s="17"/>
    </row>
    <row r="280" ht="21.75" spans="1:9">
      <c r="A280" s="12">
        <f>'CONN-BUAD-MRKT-3'!A245</f>
        <v>0</v>
      </c>
      <c r="B280" s="13">
        <f>'CONN-BUAD-MRKT-3'!B245</f>
        <v>0</v>
      </c>
      <c r="C280" s="13">
        <f>'CONN-BUAD-MRKT-3'!C245</f>
        <v>0</v>
      </c>
      <c r="D280" s="14">
        <f>'CONN-BUAD-MRKT-3'!E245</f>
        <v>0</v>
      </c>
      <c r="E280" s="17"/>
      <c r="F280" s="23"/>
      <c r="G280" s="23"/>
      <c r="H280" s="12">
        <f t="shared" si="4"/>
        <v>0</v>
      </c>
      <c r="I280" s="17"/>
    </row>
    <row r="281" ht="21.75" spans="1:9">
      <c r="A281" s="12">
        <f>'CONN-BUAD-MRKT-3'!A246</f>
        <v>0</v>
      </c>
      <c r="B281" s="13">
        <f>'CONN-BUAD-MRKT-3'!B246</f>
        <v>0</v>
      </c>
      <c r="C281" s="13">
        <f>'CONN-BUAD-MRKT-3'!C246</f>
        <v>0</v>
      </c>
      <c r="D281" s="14">
        <f>'CONN-BUAD-MRKT-3'!E246</f>
        <v>0</v>
      </c>
      <c r="E281" s="17"/>
      <c r="F281" s="23"/>
      <c r="G281" s="23"/>
      <c r="H281" s="12">
        <f t="shared" si="4"/>
        <v>0</v>
      </c>
      <c r="I281" s="17"/>
    </row>
    <row r="282" ht="21.75" spans="1:9">
      <c r="A282" s="12">
        <f>'CONN-BUAD-MRKT-3'!A247</f>
        <v>0</v>
      </c>
      <c r="B282" s="13">
        <f>'CONN-BUAD-MRKT-3'!B247</f>
        <v>0</v>
      </c>
      <c r="C282" s="13">
        <f>'CONN-BUAD-MRKT-3'!C247</f>
        <v>0</v>
      </c>
      <c r="D282" s="14">
        <f>'CONN-BUAD-MRKT-3'!E247</f>
        <v>0</v>
      </c>
      <c r="E282" s="17"/>
      <c r="F282" s="23"/>
      <c r="G282" s="23"/>
      <c r="H282" s="12">
        <f t="shared" si="4"/>
        <v>0</v>
      </c>
      <c r="I282" s="17"/>
    </row>
    <row r="283" ht="21.75" spans="1:9">
      <c r="A283" s="12">
        <f>'CONN-BUAD-MRKT-3'!A248</f>
        <v>0</v>
      </c>
      <c r="B283" s="13">
        <f>'CONN-BUAD-MRKT-3'!B248</f>
        <v>0</v>
      </c>
      <c r="C283" s="13">
        <f>'CONN-BUAD-MRKT-3'!C248</f>
        <v>0</v>
      </c>
      <c r="D283" s="14">
        <f>'CONN-BUAD-MRKT-3'!E248</f>
        <v>0</v>
      </c>
      <c r="E283" s="17"/>
      <c r="F283" s="23"/>
      <c r="G283" s="23"/>
      <c r="H283" s="12">
        <f t="shared" si="4"/>
        <v>0</v>
      </c>
      <c r="I283" s="17"/>
    </row>
    <row r="284" ht="21.75" spans="1:9">
      <c r="A284" s="12">
        <f>'CONN-BUAD-MRKT-3'!A249</f>
        <v>0</v>
      </c>
      <c r="B284" s="13">
        <f>'CONN-BUAD-MRKT-3'!B249</f>
        <v>0</v>
      </c>
      <c r="C284" s="13">
        <f>'CONN-BUAD-MRKT-3'!C249</f>
        <v>0</v>
      </c>
      <c r="D284" s="14">
        <f>'CONN-BUAD-MRKT-3'!E249</f>
        <v>0</v>
      </c>
      <c r="E284" s="17"/>
      <c r="F284" s="23"/>
      <c r="G284" s="23"/>
      <c r="H284" s="12">
        <f t="shared" si="4"/>
        <v>0</v>
      </c>
      <c r="I284" s="17"/>
    </row>
    <row r="285" ht="21.75" spans="1:9">
      <c r="A285" s="12">
        <f>'CONN-BUAD-MRKT-3'!A250</f>
        <v>0</v>
      </c>
      <c r="B285" s="13">
        <f>'CONN-BUAD-MRKT-3'!B250</f>
        <v>0</v>
      </c>
      <c r="C285" s="13">
        <f>'CONN-BUAD-MRKT-3'!C250</f>
        <v>0</v>
      </c>
      <c r="D285" s="14">
        <f>'CONN-BUAD-MRKT-3'!E250</f>
        <v>0</v>
      </c>
      <c r="E285" s="17"/>
      <c r="F285" s="23"/>
      <c r="G285" s="23"/>
      <c r="H285" s="12">
        <f t="shared" si="4"/>
        <v>0</v>
      </c>
      <c r="I285" s="17"/>
    </row>
    <row r="286" ht="21.75" spans="1:9">
      <c r="A286" s="12">
        <f>'CONN-BUAD-MRKT-3'!A251</f>
        <v>0</v>
      </c>
      <c r="B286" s="13">
        <f>'CONN-BUAD-MRKT-3'!B251</f>
        <v>0</v>
      </c>
      <c r="C286" s="13">
        <f>'CONN-BUAD-MRKT-3'!C251</f>
        <v>0</v>
      </c>
      <c r="D286" s="14">
        <f>'CONN-BUAD-MRKT-3'!E251</f>
        <v>0</v>
      </c>
      <c r="E286" s="17"/>
      <c r="F286" s="23"/>
      <c r="G286" s="23"/>
      <c r="H286" s="12">
        <f t="shared" si="4"/>
        <v>0</v>
      </c>
      <c r="I286" s="17"/>
    </row>
    <row r="287" ht="21.75" spans="1:9">
      <c r="A287" s="12">
        <f>'CONN-BUAD-MRKT-3'!A252</f>
        <v>0</v>
      </c>
      <c r="B287" s="13">
        <f>'CONN-BUAD-MRKT-3'!B252</f>
        <v>0</v>
      </c>
      <c r="C287" s="13">
        <f>'CONN-BUAD-MRKT-3'!C252</f>
        <v>0</v>
      </c>
      <c r="D287" s="14">
        <f>'CONN-BUAD-MRKT-3'!E252</f>
        <v>0</v>
      </c>
      <c r="E287" s="17"/>
      <c r="F287" s="23"/>
      <c r="G287" s="23"/>
      <c r="H287" s="12">
        <f t="shared" si="4"/>
        <v>0</v>
      </c>
      <c r="I287" s="17"/>
    </row>
    <row r="288" ht="21.75" spans="1:9">
      <c r="A288" s="12">
        <f>'CONN-BUAD-MRKT-3'!A253</f>
        <v>0</v>
      </c>
      <c r="B288" s="13">
        <f>'CONN-BUAD-MRKT-3'!B253</f>
        <v>0</v>
      </c>
      <c r="C288" s="13">
        <f>'CONN-BUAD-MRKT-3'!C253</f>
        <v>0</v>
      </c>
      <c r="D288" s="14">
        <f>'CONN-BUAD-MRKT-3'!E253</f>
        <v>0</v>
      </c>
      <c r="E288" s="17"/>
      <c r="F288" s="23"/>
      <c r="G288" s="23"/>
      <c r="H288" s="12">
        <f t="shared" si="4"/>
        <v>0</v>
      </c>
      <c r="I288" s="17"/>
    </row>
    <row r="289" ht="21.75" spans="1:9">
      <c r="A289" s="12">
        <f>'CONN-BUAD-MRKT-3'!A254</f>
        <v>0</v>
      </c>
      <c r="B289" s="13">
        <f>'CONN-BUAD-MRKT-3'!B254</f>
        <v>0</v>
      </c>
      <c r="C289" s="13">
        <f>'CONN-BUAD-MRKT-3'!C254</f>
        <v>0</v>
      </c>
      <c r="D289" s="14">
        <f>'CONN-BUAD-MRKT-3'!E254</f>
        <v>0</v>
      </c>
      <c r="E289" s="17"/>
      <c r="F289" s="23"/>
      <c r="G289" s="23"/>
      <c r="H289" s="12">
        <f t="shared" si="4"/>
        <v>0</v>
      </c>
      <c r="I289" s="17"/>
    </row>
    <row r="290" ht="21.75" spans="1:9">
      <c r="A290" s="12">
        <f>'CONN-BUAD-MRKT-3'!A255</f>
        <v>0</v>
      </c>
      <c r="B290" s="13">
        <f>'CONN-BUAD-MRKT-3'!B255</f>
        <v>0</v>
      </c>
      <c r="C290" s="13">
        <f>'CONN-BUAD-MRKT-3'!C255</f>
        <v>0</v>
      </c>
      <c r="D290" s="14">
        <f>'CONN-BUAD-MRKT-3'!E255</f>
        <v>0</v>
      </c>
      <c r="E290" s="17"/>
      <c r="F290" s="23"/>
      <c r="G290" s="23"/>
      <c r="H290" s="12">
        <f t="shared" si="4"/>
        <v>0</v>
      </c>
      <c r="I290" s="17"/>
    </row>
    <row r="291" ht="21.75" spans="1:9">
      <c r="A291" s="12">
        <f>'CONN-BUAD-MRKT-3'!A256</f>
        <v>0</v>
      </c>
      <c r="B291" s="13">
        <f>'CONN-BUAD-MRKT-3'!B256</f>
        <v>0</v>
      </c>
      <c r="C291" s="13">
        <f>'CONN-BUAD-MRKT-3'!C256</f>
        <v>0</v>
      </c>
      <c r="D291" s="14">
        <f>'CONN-BUAD-MRKT-3'!E256</f>
        <v>0</v>
      </c>
      <c r="E291" s="17"/>
      <c r="F291" s="23"/>
      <c r="G291" s="23"/>
      <c r="H291" s="12">
        <f t="shared" si="4"/>
        <v>0</v>
      </c>
      <c r="I291" s="17"/>
    </row>
    <row r="292" ht="21.75" spans="1:9">
      <c r="A292" s="12">
        <f>'CONN-BUAD-MRKT-3'!A257</f>
        <v>0</v>
      </c>
      <c r="B292" s="13">
        <f>'CONN-BUAD-MRKT-3'!B257</f>
        <v>0</v>
      </c>
      <c r="C292" s="13">
        <f>'CONN-BUAD-MRKT-3'!C257</f>
        <v>0</v>
      </c>
      <c r="D292" s="14">
        <f>'CONN-BUAD-MRKT-3'!E257</f>
        <v>0</v>
      </c>
      <c r="E292" s="17"/>
      <c r="F292" s="23"/>
      <c r="G292" s="23"/>
      <c r="H292" s="12">
        <f t="shared" si="4"/>
        <v>0</v>
      </c>
      <c r="I292" s="17"/>
    </row>
    <row r="293" ht="21.75" spans="1:9">
      <c r="A293" s="12">
        <f>'CONN-BUAD-MRKT-3'!A258</f>
        <v>0</v>
      </c>
      <c r="B293" s="13">
        <f>'CONN-BUAD-MRKT-3'!B258</f>
        <v>0</v>
      </c>
      <c r="C293" s="13">
        <f>'CONN-BUAD-MRKT-3'!C258</f>
        <v>0</v>
      </c>
      <c r="D293" s="14">
        <f>'CONN-BUAD-MRKT-3'!E258</f>
        <v>0</v>
      </c>
      <c r="E293" s="17"/>
      <c r="F293" s="23"/>
      <c r="G293" s="23"/>
      <c r="H293" s="12">
        <f t="shared" si="4"/>
        <v>0</v>
      </c>
      <c r="I293" s="17"/>
    </row>
    <row r="294" ht="21.75" spans="1:9">
      <c r="A294" s="12">
        <f>'CONN-BUAD-MRKT-3'!A259</f>
        <v>0</v>
      </c>
      <c r="B294" s="13">
        <f>'CONN-BUAD-MRKT-3'!B259</f>
        <v>0</v>
      </c>
      <c r="C294" s="13">
        <f>'CONN-BUAD-MRKT-3'!C259</f>
        <v>0</v>
      </c>
      <c r="D294" s="14">
        <f>'CONN-BUAD-MRKT-3'!E259</f>
        <v>0</v>
      </c>
      <c r="E294" s="17"/>
      <c r="F294" s="23"/>
      <c r="G294" s="23"/>
      <c r="H294" s="12">
        <f t="shared" si="4"/>
        <v>0</v>
      </c>
      <c r="I294" s="17"/>
    </row>
    <row r="295" ht="21.75" spans="1:9">
      <c r="A295" s="12">
        <f>'CONN-BUAD-MRKT-3'!A260</f>
        <v>0</v>
      </c>
      <c r="B295" s="13">
        <f>'CONN-BUAD-MRKT-3'!B260</f>
        <v>0</v>
      </c>
      <c r="C295" s="13">
        <f>'CONN-BUAD-MRKT-3'!C260</f>
        <v>0</v>
      </c>
      <c r="D295" s="14">
        <f>'CONN-BUAD-MRKT-3'!E260</f>
        <v>0</v>
      </c>
      <c r="E295" s="17"/>
      <c r="F295" s="23"/>
      <c r="G295" s="23"/>
      <c r="H295" s="12">
        <f t="shared" si="4"/>
        <v>0</v>
      </c>
      <c r="I295" s="17"/>
    </row>
    <row r="296" ht="21.75" spans="1:9">
      <c r="A296" s="12">
        <f>'CONN-BUAD-MRKT-3'!A261</f>
        <v>0</v>
      </c>
      <c r="B296" s="13">
        <f>'CONN-BUAD-MRKT-3'!B261</f>
        <v>0</v>
      </c>
      <c r="C296" s="13">
        <f>'CONN-BUAD-MRKT-3'!C261</f>
        <v>0</v>
      </c>
      <c r="D296" s="14">
        <f>'CONN-BUAD-MRKT-3'!E261</f>
        <v>0</v>
      </c>
      <c r="E296" s="31"/>
      <c r="F296" s="23"/>
      <c r="G296" s="23"/>
      <c r="H296" s="12">
        <f t="shared" si="4"/>
        <v>0</v>
      </c>
      <c r="I296" s="17"/>
    </row>
    <row r="297" ht="21.75" spans="1:9">
      <c r="A297" s="12">
        <f>'CONN-BUAD-MRKT-3'!A262</f>
        <v>0</v>
      </c>
      <c r="B297" s="13">
        <f>'CONN-BUAD-MRKT-3'!B262</f>
        <v>0</v>
      </c>
      <c r="C297" s="13">
        <f>'CONN-BUAD-MRKT-3'!C262</f>
        <v>0</v>
      </c>
      <c r="D297" s="14">
        <f>'CONN-BUAD-MRKT-3'!E262</f>
        <v>0</v>
      </c>
      <c r="E297" s="31"/>
      <c r="F297" s="23"/>
      <c r="G297" s="23"/>
      <c r="H297" s="12">
        <f t="shared" si="4"/>
        <v>0</v>
      </c>
      <c r="I297" s="17"/>
    </row>
    <row r="298" ht="21.75" spans="1:9">
      <c r="A298" s="12">
        <f>'CONN-BUAD-MRKT-3'!A263</f>
        <v>0</v>
      </c>
      <c r="B298" s="13">
        <f>'CONN-BUAD-MRKT-3'!B263</f>
        <v>0</v>
      </c>
      <c r="C298" s="13">
        <f>'CONN-BUAD-MRKT-3'!C263</f>
        <v>0</v>
      </c>
      <c r="D298" s="14">
        <f>'CONN-BUAD-MRKT-3'!E263</f>
        <v>0</v>
      </c>
      <c r="E298" s="31"/>
      <c r="F298" s="23"/>
      <c r="G298" s="23"/>
      <c r="H298" s="12">
        <f t="shared" si="4"/>
        <v>0</v>
      </c>
      <c r="I298" s="17"/>
    </row>
    <row r="299" ht="21.75" spans="1:9">
      <c r="A299" s="12">
        <f>'CONN-BUAD-MRKT-3'!A264</f>
        <v>0</v>
      </c>
      <c r="B299" s="13">
        <f>'CONN-BUAD-MRKT-3'!B264</f>
        <v>0</v>
      </c>
      <c r="C299" s="13">
        <f>'CONN-BUAD-MRKT-3'!C264</f>
        <v>0</v>
      </c>
      <c r="D299" s="14">
        <f>'CONN-BUAD-MRKT-3'!E264</f>
        <v>0</v>
      </c>
      <c r="E299" s="31"/>
      <c r="F299" s="23"/>
      <c r="G299" s="23"/>
      <c r="H299" s="12">
        <f t="shared" si="4"/>
        <v>0</v>
      </c>
      <c r="I299" s="17"/>
    </row>
    <row r="300" ht="21.75" spans="1:9">
      <c r="A300" s="12">
        <f>'CONN-BUAD-MRKT-3'!A265</f>
        <v>0</v>
      </c>
      <c r="B300" s="13">
        <f>'CONN-BUAD-MRKT-3'!B265</f>
        <v>0</v>
      </c>
      <c r="C300" s="13">
        <f>'CONN-BUAD-MRKT-3'!C265</f>
        <v>0</v>
      </c>
      <c r="D300" s="14">
        <f>'CONN-BUAD-MRKT-3'!E265</f>
        <v>0</v>
      </c>
      <c r="E300" s="31"/>
      <c r="F300" s="23"/>
      <c r="G300" s="23"/>
      <c r="H300" s="12">
        <f t="shared" si="4"/>
        <v>0</v>
      </c>
      <c r="I300" s="17"/>
    </row>
    <row r="301" ht="21.75" spans="1:9">
      <c r="A301" s="12">
        <f>'CONN-BUAD-MRKT-3'!A266</f>
        <v>0</v>
      </c>
      <c r="B301" s="13">
        <f>'CONN-BUAD-MRKT-3'!B266</f>
        <v>0</v>
      </c>
      <c r="C301" s="13">
        <f>'CONN-BUAD-MRKT-3'!C266</f>
        <v>0</v>
      </c>
      <c r="D301" s="14">
        <f>'CONN-BUAD-MRKT-3'!E266</f>
        <v>0</v>
      </c>
      <c r="E301" s="31"/>
      <c r="F301" s="23"/>
      <c r="G301" s="23"/>
      <c r="H301" s="12">
        <f t="shared" si="4"/>
        <v>0</v>
      </c>
      <c r="I301" s="17"/>
    </row>
    <row r="302" ht="21" spans="1:9">
      <c r="A302" s="15" t="s">
        <v>530</v>
      </c>
      <c r="B302" s="16"/>
      <c r="C302" s="16"/>
      <c r="D302" s="16"/>
      <c r="E302" s="26"/>
      <c r="F302" s="27"/>
      <c r="G302" s="23"/>
      <c r="H302" s="28" t="s">
        <v>530</v>
      </c>
      <c r="I302" s="28"/>
    </row>
    <row r="303" ht="21.75" spans="1:9">
      <c r="A303" s="12">
        <v>1</v>
      </c>
      <c r="B303" s="34">
        <f>'CONN-BUAD-MRKT-3'!B270</f>
        <v>0</v>
      </c>
      <c r="C303" s="34">
        <f>'CONN-BUAD-MRKT-3'!C270</f>
        <v>0</v>
      </c>
      <c r="D303" s="12">
        <f>'CONN-BUAD-MRKT-3'!E270</f>
        <v>0</v>
      </c>
      <c r="E303" s="34"/>
      <c r="F303" s="1"/>
      <c r="G303" s="1"/>
      <c r="H303" s="12">
        <f>D303</f>
        <v>0</v>
      </c>
      <c r="I303" s="17"/>
    </row>
    <row r="304" ht="21.75" spans="1:9">
      <c r="A304" s="12">
        <v>2</v>
      </c>
      <c r="B304" s="17"/>
      <c r="C304" s="17"/>
      <c r="D304" s="18"/>
      <c r="E304" s="17"/>
      <c r="F304" s="23"/>
      <c r="G304" s="23"/>
      <c r="H304" s="18"/>
      <c r="I304" s="17"/>
    </row>
    <row r="305" ht="21.75" spans="1:9">
      <c r="A305" s="12">
        <v>3</v>
      </c>
      <c r="B305" s="17"/>
      <c r="C305" s="17"/>
      <c r="D305" s="18"/>
      <c r="E305" s="17"/>
      <c r="F305" s="23"/>
      <c r="G305" s="23"/>
      <c r="H305" s="18"/>
      <c r="I305" s="17"/>
    </row>
    <row r="306" ht="21.75" spans="1:9">
      <c r="A306" s="12">
        <v>4</v>
      </c>
      <c r="B306" s="17"/>
      <c r="C306" s="17"/>
      <c r="D306" s="18"/>
      <c r="E306" s="17"/>
      <c r="F306" s="23"/>
      <c r="G306" s="23"/>
      <c r="H306" s="18"/>
      <c r="I306" s="17"/>
    </row>
    <row r="307" ht="21.75" spans="1:9">
      <c r="A307" s="12">
        <v>5</v>
      </c>
      <c r="B307" s="19"/>
      <c r="C307" s="19"/>
      <c r="D307" s="19"/>
      <c r="E307" s="19"/>
      <c r="H307" s="19"/>
      <c r="I307" s="19"/>
    </row>
    <row r="310" ht="23.25" spans="1:10">
      <c r="A310" s="4" t="s">
        <v>666</v>
      </c>
      <c r="B310" s="4"/>
      <c r="C310" s="4"/>
      <c r="D310" s="4"/>
      <c r="E310" s="4"/>
      <c r="G310" s="20"/>
      <c r="H310" s="20"/>
      <c r="I310" s="29"/>
      <c r="J310" s="29"/>
    </row>
    <row r="311" ht="23.25" spans="1:10">
      <c r="A311" s="5" t="s">
        <v>1211</v>
      </c>
      <c r="B311" s="5"/>
      <c r="C311" s="5"/>
      <c r="D311" s="5"/>
      <c r="E311" s="5"/>
      <c r="G311" s="21"/>
      <c r="H311" s="21"/>
      <c r="I311" s="30"/>
      <c r="J311" s="30"/>
    </row>
    <row r="312" ht="23.25" spans="1:10">
      <c r="A312" s="5" t="s">
        <v>1219</v>
      </c>
      <c r="B312" s="5"/>
      <c r="C312" s="5"/>
      <c r="D312" s="5"/>
      <c r="E312" s="5"/>
      <c r="G312" s="21"/>
      <c r="H312" s="22"/>
      <c r="I312" s="30"/>
      <c r="J312" s="30"/>
    </row>
    <row r="313" ht="23.25" spans="1:10">
      <c r="A313" s="5" t="s">
        <v>1212</v>
      </c>
      <c r="B313" s="5"/>
      <c r="C313" s="5"/>
      <c r="D313" s="5"/>
      <c r="E313" s="5"/>
      <c r="G313" s="21"/>
      <c r="H313" s="22"/>
      <c r="I313" s="30"/>
      <c r="J313" s="30"/>
    </row>
    <row r="314" ht="21.75" spans="1:10">
      <c r="A314" s="6" t="s">
        <v>1369</v>
      </c>
      <c r="B314" s="6"/>
      <c r="C314" s="6"/>
      <c r="D314" s="6"/>
      <c r="E314" s="23"/>
      <c r="F314" s="23"/>
      <c r="G314" s="1" t="str">
        <f>A314</f>
        <v>Year II Semester II  2023</v>
      </c>
      <c r="H314" s="1"/>
      <c r="I314" s="1"/>
      <c r="J314" s="1"/>
    </row>
    <row r="315" ht="30.75" customHeight="1" spans="1:12">
      <c r="A315" s="7" t="s">
        <v>1380</v>
      </c>
      <c r="B315" s="7"/>
      <c r="C315" s="7"/>
      <c r="D315" s="7"/>
      <c r="E315" s="7"/>
      <c r="G315" s="7" t="str">
        <f>A315</f>
        <v>COURSE TITLE: Human Computer Interaction</v>
      </c>
      <c r="H315" s="7"/>
      <c r="I315" s="7"/>
      <c r="J315" s="7"/>
      <c r="K315" s="7"/>
      <c r="L315" s="7"/>
    </row>
    <row r="316" customHeight="1" spans="1:10">
      <c r="A316" s="6" t="s">
        <v>1571</v>
      </c>
      <c r="B316" s="6"/>
      <c r="C316" s="6"/>
      <c r="D316" s="6"/>
      <c r="E316" s="24"/>
      <c r="G316" s="6" t="str">
        <f>A316</f>
        <v>COURSE NO: Cosc 2062 </v>
      </c>
      <c r="H316" s="6"/>
      <c r="I316" s="6"/>
      <c r="J316" s="6"/>
    </row>
    <row r="317" ht="21.75" spans="1:10">
      <c r="A317" s="6" t="s">
        <v>1569</v>
      </c>
      <c r="B317" s="6"/>
      <c r="C317" s="6"/>
      <c r="D317" s="6"/>
      <c r="G317" s="1" t="str">
        <f>A317</f>
        <v>SECTION: COSC/R/14-3</v>
      </c>
      <c r="H317" s="1"/>
      <c r="I317" s="1"/>
      <c r="J317" s="1"/>
    </row>
    <row r="318" ht="21.75" spans="1:10">
      <c r="A318" s="8" t="s">
        <v>1226</v>
      </c>
      <c r="B318" s="8"/>
      <c r="C318" s="8"/>
      <c r="D318" s="8"/>
      <c r="G318" s="1" t="str">
        <f>A318</f>
        <v>INSTRUCTOR:</v>
      </c>
      <c r="H318" s="1"/>
      <c r="I318" s="1"/>
      <c r="J318" s="1"/>
    </row>
    <row r="319" ht="21.75" spans="1:10">
      <c r="A319" s="9" t="s">
        <v>675</v>
      </c>
      <c r="B319" s="10" t="s">
        <v>477</v>
      </c>
      <c r="C319" s="11"/>
      <c r="D319" s="9" t="s">
        <v>9</v>
      </c>
      <c r="E319" s="9" t="s">
        <v>676</v>
      </c>
      <c r="F319" s="1"/>
      <c r="G319" s="1"/>
      <c r="H319" s="9" t="s">
        <v>9</v>
      </c>
      <c r="I319" s="9" t="s">
        <v>676</v>
      </c>
      <c r="J319" s="1"/>
    </row>
    <row r="320" ht="21.75" spans="1:9">
      <c r="A320" s="12">
        <f>'CONN-BUAD-MRKT-3'!A282</f>
        <v>0</v>
      </c>
      <c r="B320" s="13">
        <f>'CONN-BUAD-MRKT-3'!B282</f>
        <v>0</v>
      </c>
      <c r="C320" s="13">
        <f>'CONN-BUAD-MRKT-3'!C282</f>
        <v>0</v>
      </c>
      <c r="D320" s="14">
        <f>'CONN-BUAD-MRKT-3'!E282</f>
        <v>0</v>
      </c>
      <c r="E320" s="17"/>
      <c r="F320" s="23"/>
      <c r="G320" s="23"/>
      <c r="H320" s="12">
        <f>D320</f>
        <v>0</v>
      </c>
      <c r="I320" s="17"/>
    </row>
    <row r="321" ht="21.75" spans="1:9">
      <c r="A321" s="12">
        <f>'CONN-BUAD-MRKT-3'!A283</f>
        <v>0</v>
      </c>
      <c r="B321" s="13">
        <f>'CONN-BUAD-MRKT-3'!B283</f>
        <v>0</v>
      </c>
      <c r="C321" s="13">
        <f>'CONN-BUAD-MRKT-3'!C283</f>
        <v>0</v>
      </c>
      <c r="D321" s="14">
        <f>'CONN-BUAD-MRKT-3'!E283</f>
        <v>0</v>
      </c>
      <c r="E321" s="17"/>
      <c r="F321" s="23"/>
      <c r="G321" s="23"/>
      <c r="H321" s="12">
        <f t="shared" ref="H321:H364" si="5">D321</f>
        <v>0</v>
      </c>
      <c r="I321" s="17"/>
    </row>
    <row r="322" ht="21.75" spans="1:9">
      <c r="A322" s="12">
        <f>'CONN-BUAD-MRKT-3'!A284</f>
        <v>0</v>
      </c>
      <c r="B322" s="13">
        <f>'CONN-BUAD-MRKT-3'!B284</f>
        <v>0</v>
      </c>
      <c r="C322" s="13">
        <f>'CONN-BUAD-MRKT-3'!C284</f>
        <v>0</v>
      </c>
      <c r="D322" s="14">
        <f>'CONN-BUAD-MRKT-3'!E284</f>
        <v>0</v>
      </c>
      <c r="E322" s="17"/>
      <c r="F322" s="23"/>
      <c r="G322" s="23"/>
      <c r="H322" s="12">
        <f t="shared" si="5"/>
        <v>0</v>
      </c>
      <c r="I322" s="17"/>
    </row>
    <row r="323" ht="21.75" spans="1:9">
      <c r="A323" s="12">
        <f>'CONN-BUAD-MRKT-3'!A285</f>
        <v>0</v>
      </c>
      <c r="B323" s="13">
        <f>'CONN-BUAD-MRKT-3'!B285</f>
        <v>0</v>
      </c>
      <c r="C323" s="13">
        <f>'CONN-BUAD-MRKT-3'!C285</f>
        <v>0</v>
      </c>
      <c r="D323" s="14">
        <f>'CONN-BUAD-MRKT-3'!E285</f>
        <v>0</v>
      </c>
      <c r="E323" s="17"/>
      <c r="F323" s="23" t="s">
        <v>681</v>
      </c>
      <c r="G323" s="23"/>
      <c r="H323" s="12">
        <f t="shared" si="5"/>
        <v>0</v>
      </c>
      <c r="I323" s="17"/>
    </row>
    <row r="324" ht="21.75" spans="1:9">
      <c r="A324" s="12">
        <f>'CONN-BUAD-MRKT-3'!A286</f>
        <v>0</v>
      </c>
      <c r="B324" s="13">
        <f>'CONN-BUAD-MRKT-3'!B286</f>
        <v>0</v>
      </c>
      <c r="C324" s="13">
        <f>'CONN-BUAD-MRKT-3'!C286</f>
        <v>0</v>
      </c>
      <c r="D324" s="14">
        <f>'CONN-BUAD-MRKT-3'!E286</f>
        <v>0</v>
      </c>
      <c r="E324" s="17"/>
      <c r="F324" s="25" t="s">
        <v>684</v>
      </c>
      <c r="G324" s="25"/>
      <c r="H324" s="12">
        <f t="shared" si="5"/>
        <v>0</v>
      </c>
      <c r="I324" s="17"/>
    </row>
    <row r="325" ht="21.75" spans="1:9">
      <c r="A325" s="12">
        <f>'CONN-BUAD-MRKT-3'!A287</f>
        <v>0</v>
      </c>
      <c r="B325" s="13">
        <f>'CONN-BUAD-MRKT-3'!B287</f>
        <v>0</v>
      </c>
      <c r="C325" s="13">
        <f>'CONN-BUAD-MRKT-3'!C287</f>
        <v>0</v>
      </c>
      <c r="D325" s="14">
        <f>'CONN-BUAD-MRKT-3'!E287</f>
        <v>0</v>
      </c>
      <c r="E325" s="17"/>
      <c r="F325" s="25" t="s">
        <v>687</v>
      </c>
      <c r="G325" s="25"/>
      <c r="H325" s="12">
        <f t="shared" si="5"/>
        <v>0</v>
      </c>
      <c r="I325" s="17"/>
    </row>
    <row r="326" ht="21.75" spans="1:9">
      <c r="A326" s="12">
        <f>'CONN-BUAD-MRKT-3'!A288</f>
        <v>0</v>
      </c>
      <c r="B326" s="13">
        <f>'CONN-BUAD-MRKT-3'!B288</f>
        <v>0</v>
      </c>
      <c r="C326" s="13">
        <f>'CONN-BUAD-MRKT-3'!C288</f>
        <v>0</v>
      </c>
      <c r="D326" s="14">
        <f>'CONN-BUAD-MRKT-3'!E288</f>
        <v>0</v>
      </c>
      <c r="E326" s="17"/>
      <c r="F326" s="25" t="s">
        <v>690</v>
      </c>
      <c r="G326" s="25"/>
      <c r="H326" s="12">
        <f t="shared" si="5"/>
        <v>0</v>
      </c>
      <c r="I326" s="17"/>
    </row>
    <row r="327" ht="21.75" spans="1:9">
      <c r="A327" s="12">
        <f>'CONN-BUAD-MRKT-3'!A289</f>
        <v>0</v>
      </c>
      <c r="B327" s="13">
        <f>'CONN-BUAD-MRKT-3'!B289</f>
        <v>0</v>
      </c>
      <c r="C327" s="13">
        <f>'CONN-BUAD-MRKT-3'!C289</f>
        <v>0</v>
      </c>
      <c r="D327" s="14">
        <f>'CONN-BUAD-MRKT-3'!E289</f>
        <v>0</v>
      </c>
      <c r="E327" s="17"/>
      <c r="F327" s="25" t="s">
        <v>693</v>
      </c>
      <c r="G327" s="25"/>
      <c r="H327" s="12">
        <f t="shared" si="5"/>
        <v>0</v>
      </c>
      <c r="I327" s="17"/>
    </row>
    <row r="328" ht="21.75" spans="1:9">
      <c r="A328" s="12">
        <f>'CONN-BUAD-MRKT-3'!A290</f>
        <v>0</v>
      </c>
      <c r="B328" s="13">
        <f>'CONN-BUAD-MRKT-3'!B290</f>
        <v>0</v>
      </c>
      <c r="C328" s="13">
        <f>'CONN-BUAD-MRKT-3'!C290</f>
        <v>0</v>
      </c>
      <c r="D328" s="14">
        <f>'CONN-BUAD-MRKT-3'!E290</f>
        <v>0</v>
      </c>
      <c r="E328" s="17"/>
      <c r="F328" s="25" t="s">
        <v>696</v>
      </c>
      <c r="G328" s="25"/>
      <c r="H328" s="12">
        <f t="shared" si="5"/>
        <v>0</v>
      </c>
      <c r="I328" s="17"/>
    </row>
    <row r="329" ht="21.75" spans="1:9">
      <c r="A329" s="12">
        <f>'CONN-BUAD-MRKT-3'!A291</f>
        <v>0</v>
      </c>
      <c r="B329" s="13">
        <f>'CONN-BUAD-MRKT-3'!B291</f>
        <v>0</v>
      </c>
      <c r="C329" s="13">
        <f>'CONN-BUAD-MRKT-3'!C291</f>
        <v>0</v>
      </c>
      <c r="D329" s="14">
        <f>'CONN-BUAD-MRKT-3'!E291</f>
        <v>0</v>
      </c>
      <c r="E329" s="17"/>
      <c r="F329" s="25" t="s">
        <v>699</v>
      </c>
      <c r="G329" s="25"/>
      <c r="H329" s="12">
        <f t="shared" si="5"/>
        <v>0</v>
      </c>
      <c r="I329" s="17"/>
    </row>
    <row r="330" ht="21.75" spans="1:9">
      <c r="A330" s="12">
        <f>'CONN-BUAD-MRKT-3'!A292</f>
        <v>0</v>
      </c>
      <c r="B330" s="13">
        <f>'CONN-BUAD-MRKT-3'!B292</f>
        <v>0</v>
      </c>
      <c r="C330" s="13">
        <f>'CONN-BUAD-MRKT-3'!C292</f>
        <v>0</v>
      </c>
      <c r="D330" s="14">
        <f>'CONN-BUAD-MRKT-3'!E292</f>
        <v>0</v>
      </c>
      <c r="E330" s="17"/>
      <c r="F330" s="25" t="s">
        <v>705</v>
      </c>
      <c r="G330" s="25"/>
      <c r="H330" s="12">
        <f t="shared" si="5"/>
        <v>0</v>
      </c>
      <c r="I330" s="17"/>
    </row>
    <row r="331" ht="21.75" spans="1:9">
      <c r="A331" s="12">
        <f>'CONN-BUAD-MRKT-3'!A293</f>
        <v>0</v>
      </c>
      <c r="B331" s="13">
        <f>'CONN-BUAD-MRKT-3'!B293</f>
        <v>0</v>
      </c>
      <c r="C331" s="13">
        <f>'CONN-BUAD-MRKT-3'!C293</f>
        <v>0</v>
      </c>
      <c r="D331" s="14">
        <f>'CONN-BUAD-MRKT-3'!E293</f>
        <v>0</v>
      </c>
      <c r="E331" s="17"/>
      <c r="F331" s="25" t="s">
        <v>702</v>
      </c>
      <c r="G331" s="25"/>
      <c r="H331" s="12">
        <f t="shared" si="5"/>
        <v>0</v>
      </c>
      <c r="I331" s="17"/>
    </row>
    <row r="332" ht="21.75" spans="1:9">
      <c r="A332" s="12">
        <f>'CONN-BUAD-MRKT-3'!A294</f>
        <v>0</v>
      </c>
      <c r="B332" s="13">
        <f>'CONN-BUAD-MRKT-3'!B294</f>
        <v>0</v>
      </c>
      <c r="C332" s="13">
        <f>'CONN-BUAD-MRKT-3'!C294</f>
        <v>0</v>
      </c>
      <c r="D332" s="14">
        <f>'CONN-BUAD-MRKT-3'!E294</f>
        <v>0</v>
      </c>
      <c r="E332" s="17"/>
      <c r="F332" s="25" t="s">
        <v>708</v>
      </c>
      <c r="G332" s="25"/>
      <c r="H332" s="12">
        <f t="shared" si="5"/>
        <v>0</v>
      </c>
      <c r="I332" s="17"/>
    </row>
    <row r="333" ht="21.75" spans="1:9">
      <c r="A333" s="12">
        <f>'CONN-BUAD-MRKT-3'!A295</f>
        <v>0</v>
      </c>
      <c r="B333" s="13">
        <f>'CONN-BUAD-MRKT-3'!B295</f>
        <v>0</v>
      </c>
      <c r="C333" s="13">
        <f>'CONN-BUAD-MRKT-3'!C295</f>
        <v>0</v>
      </c>
      <c r="D333" s="14">
        <f>'CONN-BUAD-MRKT-3'!E295</f>
        <v>0</v>
      </c>
      <c r="E333" s="17"/>
      <c r="F333" s="25" t="s">
        <v>1217</v>
      </c>
      <c r="G333" s="25"/>
      <c r="H333" s="12">
        <f t="shared" si="5"/>
        <v>0</v>
      </c>
      <c r="I333" s="17"/>
    </row>
    <row r="334" ht="21.75" spans="1:9">
      <c r="A334" s="12">
        <f>'CONN-BUAD-MRKT-3'!A296</f>
        <v>0</v>
      </c>
      <c r="B334" s="13">
        <f>'CONN-BUAD-MRKT-3'!B296</f>
        <v>0</v>
      </c>
      <c r="C334" s="13">
        <f>'CONN-BUAD-MRKT-3'!C296</f>
        <v>0</v>
      </c>
      <c r="D334" s="14">
        <f>'CONN-BUAD-MRKT-3'!E296</f>
        <v>0</v>
      </c>
      <c r="E334" s="17"/>
      <c r="F334" s="25" t="s">
        <v>1218</v>
      </c>
      <c r="G334" s="25"/>
      <c r="H334" s="12">
        <f t="shared" si="5"/>
        <v>0</v>
      </c>
      <c r="I334" s="17"/>
    </row>
    <row r="335" ht="21.75" spans="1:9">
      <c r="A335" s="12">
        <f>'CONN-BUAD-MRKT-3'!A297</f>
        <v>0</v>
      </c>
      <c r="B335" s="13">
        <f>'CONN-BUAD-MRKT-3'!B297</f>
        <v>0</v>
      </c>
      <c r="C335" s="13">
        <f>'CONN-BUAD-MRKT-3'!C297</f>
        <v>0</v>
      </c>
      <c r="D335" s="14">
        <f>'CONN-BUAD-MRKT-3'!E297</f>
        <v>0</v>
      </c>
      <c r="E335" s="17"/>
      <c r="F335" s="23"/>
      <c r="G335" s="23"/>
      <c r="H335" s="12">
        <f t="shared" si="5"/>
        <v>0</v>
      </c>
      <c r="I335" s="17"/>
    </row>
    <row r="336" ht="21.75" spans="1:9">
      <c r="A336" s="12">
        <f>'CONN-BUAD-MRKT-3'!A298</f>
        <v>0</v>
      </c>
      <c r="B336" s="13">
        <f>'CONN-BUAD-MRKT-3'!B298</f>
        <v>0</v>
      </c>
      <c r="C336" s="13">
        <f>'CONN-BUAD-MRKT-3'!C298</f>
        <v>0</v>
      </c>
      <c r="D336" s="14">
        <f>'CONN-BUAD-MRKT-3'!E298</f>
        <v>0</v>
      </c>
      <c r="E336" s="17"/>
      <c r="F336" s="23"/>
      <c r="G336" s="23"/>
      <c r="H336" s="12">
        <f t="shared" si="5"/>
        <v>0</v>
      </c>
      <c r="I336" s="17"/>
    </row>
    <row r="337" ht="21.75" spans="1:9">
      <c r="A337" s="12">
        <f>'CONN-BUAD-MRKT-3'!A299</f>
        <v>0</v>
      </c>
      <c r="B337" s="13">
        <f>'CONN-BUAD-MRKT-3'!B299</f>
        <v>0</v>
      </c>
      <c r="C337" s="13">
        <f>'CONN-BUAD-MRKT-3'!C299</f>
        <v>0</v>
      </c>
      <c r="D337" s="14">
        <f>'CONN-BUAD-MRKT-3'!E299</f>
        <v>0</v>
      </c>
      <c r="E337" s="17"/>
      <c r="F337" s="23"/>
      <c r="G337" s="23"/>
      <c r="H337" s="12">
        <f t="shared" si="5"/>
        <v>0</v>
      </c>
      <c r="I337" s="17"/>
    </row>
    <row r="338" ht="21.75" spans="1:9">
      <c r="A338" s="12">
        <f>'CONN-BUAD-MRKT-3'!A300</f>
        <v>0</v>
      </c>
      <c r="B338" s="13">
        <f>'CONN-BUAD-MRKT-3'!B300</f>
        <v>0</v>
      </c>
      <c r="C338" s="13">
        <f>'CONN-BUAD-MRKT-3'!C300</f>
        <v>0</v>
      </c>
      <c r="D338" s="14">
        <f>'CONN-BUAD-MRKT-3'!E300</f>
        <v>0</v>
      </c>
      <c r="E338" s="17"/>
      <c r="F338" s="23"/>
      <c r="G338" s="23"/>
      <c r="H338" s="12">
        <f t="shared" si="5"/>
        <v>0</v>
      </c>
      <c r="I338" s="17"/>
    </row>
    <row r="339" ht="21.75" spans="1:9">
      <c r="A339" s="12">
        <f>'CONN-BUAD-MRKT-3'!A301</f>
        <v>0</v>
      </c>
      <c r="B339" s="13">
        <f>'CONN-BUAD-MRKT-3'!B301</f>
        <v>0</v>
      </c>
      <c r="C339" s="13">
        <f>'CONN-BUAD-MRKT-3'!C301</f>
        <v>0</v>
      </c>
      <c r="D339" s="14">
        <f>'CONN-BUAD-MRKT-3'!E301</f>
        <v>0</v>
      </c>
      <c r="E339" s="17"/>
      <c r="F339" s="23"/>
      <c r="G339" s="23"/>
      <c r="H339" s="12">
        <f t="shared" si="5"/>
        <v>0</v>
      </c>
      <c r="I339" s="17"/>
    </row>
    <row r="340" ht="21.75" spans="1:9">
      <c r="A340" s="12">
        <f>'CONN-BUAD-MRKT-3'!A302</f>
        <v>0</v>
      </c>
      <c r="B340" s="13">
        <f>'CONN-BUAD-MRKT-3'!B302</f>
        <v>0</v>
      </c>
      <c r="C340" s="13">
        <f>'CONN-BUAD-MRKT-3'!C302</f>
        <v>0</v>
      </c>
      <c r="D340" s="14">
        <f>'CONN-BUAD-MRKT-3'!E302</f>
        <v>0</v>
      </c>
      <c r="E340" s="17"/>
      <c r="F340" s="23"/>
      <c r="G340" s="23"/>
      <c r="H340" s="12">
        <f t="shared" si="5"/>
        <v>0</v>
      </c>
      <c r="I340" s="17"/>
    </row>
    <row r="341" ht="21.75" spans="1:9">
      <c r="A341" s="12">
        <f>'CONN-BUAD-MRKT-3'!A303</f>
        <v>0</v>
      </c>
      <c r="B341" s="13">
        <f>'CONN-BUAD-MRKT-3'!B303</f>
        <v>0</v>
      </c>
      <c r="C341" s="13">
        <f>'CONN-BUAD-MRKT-3'!C303</f>
        <v>0</v>
      </c>
      <c r="D341" s="14">
        <f>'CONN-BUAD-MRKT-3'!E303</f>
        <v>0</v>
      </c>
      <c r="E341" s="17"/>
      <c r="F341" s="23"/>
      <c r="G341" s="23"/>
      <c r="H341" s="12">
        <f t="shared" si="5"/>
        <v>0</v>
      </c>
      <c r="I341" s="17"/>
    </row>
    <row r="342" ht="21.75" spans="1:9">
      <c r="A342" s="12">
        <f>'CONN-BUAD-MRKT-3'!A304</f>
        <v>0</v>
      </c>
      <c r="B342" s="13">
        <f>'CONN-BUAD-MRKT-3'!B304</f>
        <v>0</v>
      </c>
      <c r="C342" s="13">
        <f>'CONN-BUAD-MRKT-3'!C304</f>
        <v>0</v>
      </c>
      <c r="D342" s="14">
        <f>'CONN-BUAD-MRKT-3'!E304</f>
        <v>0</v>
      </c>
      <c r="E342" s="17"/>
      <c r="F342" s="23"/>
      <c r="G342" s="23"/>
      <c r="H342" s="12">
        <f t="shared" si="5"/>
        <v>0</v>
      </c>
      <c r="I342" s="17"/>
    </row>
    <row r="343" ht="21.75" spans="1:9">
      <c r="A343" s="12">
        <f>'CONN-BUAD-MRKT-3'!A305</f>
        <v>0</v>
      </c>
      <c r="B343" s="13">
        <f>'CONN-BUAD-MRKT-3'!B305</f>
        <v>0</v>
      </c>
      <c r="C343" s="13">
        <f>'CONN-BUAD-MRKT-3'!C305</f>
        <v>0</v>
      </c>
      <c r="D343" s="14">
        <f>'CONN-BUAD-MRKT-3'!E305</f>
        <v>0</v>
      </c>
      <c r="E343" s="17"/>
      <c r="F343" s="23"/>
      <c r="G343" s="23"/>
      <c r="H343" s="12">
        <f t="shared" si="5"/>
        <v>0</v>
      </c>
      <c r="I343" s="17"/>
    </row>
    <row r="344" ht="21.75" spans="1:9">
      <c r="A344" s="12">
        <f>'CONN-BUAD-MRKT-3'!A306</f>
        <v>0</v>
      </c>
      <c r="B344" s="13">
        <f>'CONN-BUAD-MRKT-3'!B306</f>
        <v>0</v>
      </c>
      <c r="C344" s="13">
        <f>'CONN-BUAD-MRKT-3'!C306</f>
        <v>0</v>
      </c>
      <c r="D344" s="14">
        <f>'CONN-BUAD-MRKT-3'!E306</f>
        <v>0</v>
      </c>
      <c r="E344" s="17"/>
      <c r="F344" s="23"/>
      <c r="G344" s="23"/>
      <c r="H344" s="12">
        <f t="shared" si="5"/>
        <v>0</v>
      </c>
      <c r="I344" s="17"/>
    </row>
    <row r="345" ht="21.75" spans="1:9">
      <c r="A345" s="12">
        <f>'CONN-BUAD-MRKT-3'!A307</f>
        <v>0</v>
      </c>
      <c r="B345" s="13">
        <f>'CONN-BUAD-MRKT-3'!B307</f>
        <v>0</v>
      </c>
      <c r="C345" s="13">
        <f>'CONN-BUAD-MRKT-3'!C307</f>
        <v>0</v>
      </c>
      <c r="D345" s="14">
        <f>'CONN-BUAD-MRKT-3'!E307</f>
        <v>0</v>
      </c>
      <c r="E345" s="17"/>
      <c r="F345" s="23"/>
      <c r="G345" s="23"/>
      <c r="H345" s="12">
        <f t="shared" si="5"/>
        <v>0</v>
      </c>
      <c r="I345" s="17"/>
    </row>
    <row r="346" ht="21.75" spans="1:9">
      <c r="A346" s="12">
        <f>'CONN-BUAD-MRKT-3'!A308</f>
        <v>0</v>
      </c>
      <c r="B346" s="13">
        <f>'CONN-BUAD-MRKT-3'!B308</f>
        <v>0</v>
      </c>
      <c r="C346" s="13">
        <f>'CONN-BUAD-MRKT-3'!C308</f>
        <v>0</v>
      </c>
      <c r="D346" s="14">
        <f>'CONN-BUAD-MRKT-3'!E308</f>
        <v>0</v>
      </c>
      <c r="E346" s="17"/>
      <c r="F346" s="23"/>
      <c r="G346" s="23"/>
      <c r="H346" s="12">
        <f t="shared" si="5"/>
        <v>0</v>
      </c>
      <c r="I346" s="17"/>
    </row>
    <row r="347" ht="21.75" spans="1:9">
      <c r="A347" s="12">
        <f>'CONN-BUAD-MRKT-3'!A309</f>
        <v>0</v>
      </c>
      <c r="B347" s="13">
        <f>'CONN-BUAD-MRKT-3'!B309</f>
        <v>0</v>
      </c>
      <c r="C347" s="13">
        <f>'CONN-BUAD-MRKT-3'!C309</f>
        <v>0</v>
      </c>
      <c r="D347" s="14">
        <f>'CONN-BUAD-MRKT-3'!E309</f>
        <v>0</v>
      </c>
      <c r="E347" s="17"/>
      <c r="F347" s="23"/>
      <c r="G347" s="23"/>
      <c r="H347" s="12">
        <f t="shared" si="5"/>
        <v>0</v>
      </c>
      <c r="I347" s="17"/>
    </row>
    <row r="348" ht="21.75" spans="1:9">
      <c r="A348" s="12">
        <f>'CONN-BUAD-MRKT-3'!A310</f>
        <v>0</v>
      </c>
      <c r="B348" s="13">
        <f>'CONN-BUAD-MRKT-3'!B310</f>
        <v>0</v>
      </c>
      <c r="C348" s="13">
        <f>'CONN-BUAD-MRKT-3'!C310</f>
        <v>0</v>
      </c>
      <c r="D348" s="14">
        <f>'CONN-BUAD-MRKT-3'!E310</f>
        <v>0</v>
      </c>
      <c r="E348" s="17"/>
      <c r="F348" s="23"/>
      <c r="G348" s="23"/>
      <c r="H348" s="12">
        <f t="shared" si="5"/>
        <v>0</v>
      </c>
      <c r="I348" s="17"/>
    </row>
    <row r="349" ht="21.75" spans="1:9">
      <c r="A349" s="12">
        <f>'CONN-BUAD-MRKT-3'!A311</f>
        <v>0</v>
      </c>
      <c r="B349" s="13">
        <f>'CONN-BUAD-MRKT-3'!B311</f>
        <v>0</v>
      </c>
      <c r="C349" s="13">
        <f>'CONN-BUAD-MRKT-3'!C311</f>
        <v>0</v>
      </c>
      <c r="D349" s="14">
        <f>'CONN-BUAD-MRKT-3'!E311</f>
        <v>0</v>
      </c>
      <c r="E349" s="17"/>
      <c r="F349" s="23"/>
      <c r="G349" s="23"/>
      <c r="H349" s="12">
        <f t="shared" si="5"/>
        <v>0</v>
      </c>
      <c r="I349" s="17"/>
    </row>
    <row r="350" ht="21.75" spans="1:9">
      <c r="A350" s="12">
        <f>'CONN-BUAD-MRKT-3'!A312</f>
        <v>0</v>
      </c>
      <c r="B350" s="13">
        <f>'CONN-BUAD-MRKT-3'!B312</f>
        <v>0</v>
      </c>
      <c r="C350" s="13">
        <f>'CONN-BUAD-MRKT-3'!C312</f>
        <v>0</v>
      </c>
      <c r="D350" s="14">
        <f>'CONN-BUAD-MRKT-3'!E312</f>
        <v>0</v>
      </c>
      <c r="E350" s="17"/>
      <c r="F350" s="23"/>
      <c r="G350" s="23"/>
      <c r="H350" s="12">
        <f t="shared" si="5"/>
        <v>0</v>
      </c>
      <c r="I350" s="17"/>
    </row>
    <row r="351" ht="21.75" spans="1:9">
      <c r="A351" s="12">
        <f>'CONN-BUAD-MRKT-3'!A313</f>
        <v>0</v>
      </c>
      <c r="B351" s="13">
        <f>'CONN-BUAD-MRKT-3'!B313</f>
        <v>0</v>
      </c>
      <c r="C351" s="13">
        <f>'CONN-BUAD-MRKT-3'!C313</f>
        <v>0</v>
      </c>
      <c r="D351" s="14">
        <f>'CONN-BUAD-MRKT-3'!E313</f>
        <v>0</v>
      </c>
      <c r="E351" s="17"/>
      <c r="F351" s="23"/>
      <c r="G351" s="23"/>
      <c r="H351" s="12">
        <f t="shared" si="5"/>
        <v>0</v>
      </c>
      <c r="I351" s="17"/>
    </row>
    <row r="352" ht="21.75" spans="1:9">
      <c r="A352" s="12">
        <f>'CONN-BUAD-MRKT-3'!A314</f>
        <v>0</v>
      </c>
      <c r="B352" s="13">
        <f>'CONN-BUAD-MRKT-3'!B314</f>
        <v>0</v>
      </c>
      <c r="C352" s="13">
        <f>'CONN-BUAD-MRKT-3'!C314</f>
        <v>0</v>
      </c>
      <c r="D352" s="14">
        <f>'CONN-BUAD-MRKT-3'!E314</f>
        <v>0</v>
      </c>
      <c r="E352" s="17"/>
      <c r="F352" s="23"/>
      <c r="G352" s="23"/>
      <c r="H352" s="12">
        <f t="shared" si="5"/>
        <v>0</v>
      </c>
      <c r="I352" s="17"/>
    </row>
    <row r="353" ht="21.75" spans="1:9">
      <c r="A353" s="12">
        <f>'CONN-BUAD-MRKT-3'!A315</f>
        <v>0</v>
      </c>
      <c r="B353" s="13">
        <f>'CONN-BUAD-MRKT-3'!B315</f>
        <v>0</v>
      </c>
      <c r="C353" s="13">
        <f>'CONN-BUAD-MRKT-3'!C315</f>
        <v>0</v>
      </c>
      <c r="D353" s="14">
        <f>'CONN-BUAD-MRKT-3'!E315</f>
        <v>0</v>
      </c>
      <c r="E353" s="17"/>
      <c r="F353" s="23"/>
      <c r="G353" s="23"/>
      <c r="H353" s="12">
        <f t="shared" si="5"/>
        <v>0</v>
      </c>
      <c r="I353" s="17"/>
    </row>
    <row r="354" ht="21.75" spans="1:9">
      <c r="A354" s="12">
        <f>'CONN-BUAD-MRKT-3'!A316</f>
        <v>0</v>
      </c>
      <c r="B354" s="13">
        <f>'CONN-BUAD-MRKT-3'!B316</f>
        <v>0</v>
      </c>
      <c r="C354" s="13">
        <f>'CONN-BUAD-MRKT-3'!C316</f>
        <v>0</v>
      </c>
      <c r="D354" s="14">
        <f>'CONN-BUAD-MRKT-3'!E316</f>
        <v>0</v>
      </c>
      <c r="E354" s="17"/>
      <c r="F354" s="23"/>
      <c r="G354" s="23"/>
      <c r="H354" s="12">
        <f t="shared" si="5"/>
        <v>0</v>
      </c>
      <c r="I354" s="17"/>
    </row>
    <row r="355" ht="21.75" spans="1:9">
      <c r="A355" s="12">
        <f>'CONN-BUAD-MRKT-3'!A317</f>
        <v>0</v>
      </c>
      <c r="B355" s="13">
        <f>'CONN-BUAD-MRKT-3'!B317</f>
        <v>0</v>
      </c>
      <c r="C355" s="13">
        <f>'CONN-BUAD-MRKT-3'!C317</f>
        <v>0</v>
      </c>
      <c r="D355" s="14">
        <f>'CONN-BUAD-MRKT-3'!E317</f>
        <v>0</v>
      </c>
      <c r="E355" s="17"/>
      <c r="F355" s="23"/>
      <c r="G355" s="23"/>
      <c r="H355" s="12">
        <f t="shared" si="5"/>
        <v>0</v>
      </c>
      <c r="I355" s="17"/>
    </row>
    <row r="356" ht="21.75" spans="1:9">
      <c r="A356" s="12">
        <f>'CONN-BUAD-MRKT-3'!A318</f>
        <v>0</v>
      </c>
      <c r="B356" s="13">
        <f>'CONN-BUAD-MRKT-3'!B318</f>
        <v>0</v>
      </c>
      <c r="C356" s="13">
        <f>'CONN-BUAD-MRKT-3'!C318</f>
        <v>0</v>
      </c>
      <c r="D356" s="14">
        <f>'CONN-BUAD-MRKT-3'!E318</f>
        <v>0</v>
      </c>
      <c r="E356" s="17"/>
      <c r="F356" s="23"/>
      <c r="G356" s="23"/>
      <c r="H356" s="12">
        <f t="shared" si="5"/>
        <v>0</v>
      </c>
      <c r="I356" s="17"/>
    </row>
    <row r="357" ht="21.75" spans="1:9">
      <c r="A357" s="12">
        <f>'CONN-BUAD-MRKT-3'!A319</f>
        <v>0</v>
      </c>
      <c r="B357" s="13">
        <f>'CONN-BUAD-MRKT-3'!B319</f>
        <v>0</v>
      </c>
      <c r="C357" s="13">
        <f>'CONN-BUAD-MRKT-3'!C319</f>
        <v>0</v>
      </c>
      <c r="D357" s="14">
        <f>'CONN-BUAD-MRKT-3'!E319</f>
        <v>0</v>
      </c>
      <c r="E357" s="31"/>
      <c r="F357" s="23"/>
      <c r="G357" s="23"/>
      <c r="H357" s="12">
        <f t="shared" si="5"/>
        <v>0</v>
      </c>
      <c r="I357" s="17"/>
    </row>
    <row r="358" ht="21.75" spans="1:9">
      <c r="A358" s="12">
        <f>'CONN-BUAD-MRKT-3'!A320</f>
        <v>0</v>
      </c>
      <c r="B358" s="13">
        <f>'CONN-BUAD-MRKT-3'!B320</f>
        <v>0</v>
      </c>
      <c r="C358" s="13">
        <f>'CONN-BUAD-MRKT-3'!C320</f>
        <v>0</v>
      </c>
      <c r="D358" s="14">
        <f>'CONN-BUAD-MRKT-3'!E320</f>
        <v>0</v>
      </c>
      <c r="E358" s="31"/>
      <c r="F358" s="23"/>
      <c r="G358" s="23"/>
      <c r="H358" s="12">
        <f t="shared" si="5"/>
        <v>0</v>
      </c>
      <c r="I358" s="17"/>
    </row>
    <row r="359" ht="21.75" spans="1:9">
      <c r="A359" s="12">
        <f>'CONN-BUAD-MRKT-3'!A321</f>
        <v>0</v>
      </c>
      <c r="B359" s="13">
        <f>'CONN-BUAD-MRKT-3'!B321</f>
        <v>0</v>
      </c>
      <c r="C359" s="13">
        <f>'CONN-BUAD-MRKT-3'!C321</f>
        <v>0</v>
      </c>
      <c r="D359" s="14">
        <f>'CONN-BUAD-MRKT-3'!E321</f>
        <v>0</v>
      </c>
      <c r="E359" s="31"/>
      <c r="F359" s="23"/>
      <c r="G359" s="23"/>
      <c r="H359" s="12">
        <f t="shared" si="5"/>
        <v>0</v>
      </c>
      <c r="I359" s="17"/>
    </row>
    <row r="360" ht="21.75" spans="1:9">
      <c r="A360" s="12">
        <f>'CONN-BUAD-MRKT-3'!A322</f>
        <v>0</v>
      </c>
      <c r="B360" s="13">
        <f>'CONN-BUAD-MRKT-3'!B322</f>
        <v>0</v>
      </c>
      <c r="C360" s="13">
        <f>'CONN-BUAD-MRKT-3'!C322</f>
        <v>0</v>
      </c>
      <c r="D360" s="14">
        <f>'CONN-BUAD-MRKT-3'!E322</f>
        <v>0</v>
      </c>
      <c r="E360" s="31"/>
      <c r="F360" s="23"/>
      <c r="G360" s="23"/>
      <c r="H360" s="12">
        <f t="shared" si="5"/>
        <v>0</v>
      </c>
      <c r="I360" s="17"/>
    </row>
    <row r="361" ht="21.75" spans="1:9">
      <c r="A361" s="12">
        <f>'CONN-BUAD-MRKT-3'!A323</f>
        <v>0</v>
      </c>
      <c r="B361" s="13">
        <f>'CONN-BUAD-MRKT-3'!B323</f>
        <v>0</v>
      </c>
      <c r="C361" s="13">
        <f>'CONN-BUAD-MRKT-3'!C323</f>
        <v>0</v>
      </c>
      <c r="D361" s="14">
        <f>'CONN-BUAD-MRKT-3'!E323</f>
        <v>0</v>
      </c>
      <c r="E361" s="31"/>
      <c r="F361" s="23"/>
      <c r="G361" s="23"/>
      <c r="H361" s="12">
        <f t="shared" si="5"/>
        <v>0</v>
      </c>
      <c r="I361" s="17"/>
    </row>
    <row r="362" ht="21.75" spans="1:9">
      <c r="A362" s="12">
        <f>'CONN-BUAD-MRKT-3'!A324</f>
        <v>0</v>
      </c>
      <c r="B362" s="13">
        <f>'CONN-BUAD-MRKT-3'!B324</f>
        <v>0</v>
      </c>
      <c r="C362" s="13">
        <f>'CONN-BUAD-MRKT-3'!C324</f>
        <v>0</v>
      </c>
      <c r="D362" s="14">
        <f>'CONN-BUAD-MRKT-3'!E324</f>
        <v>0</v>
      </c>
      <c r="E362" s="31"/>
      <c r="F362" s="23"/>
      <c r="G362" s="23"/>
      <c r="H362" s="12">
        <f t="shared" si="5"/>
        <v>0</v>
      </c>
      <c r="I362" s="17"/>
    </row>
    <row r="363" ht="21.75" spans="1:9">
      <c r="A363" s="12">
        <f>'CONN-BUAD-MRKT-3'!A325</f>
        <v>0</v>
      </c>
      <c r="B363" s="13">
        <f>'CONN-BUAD-MRKT-3'!B325</f>
        <v>0</v>
      </c>
      <c r="C363" s="13">
        <f>'CONN-BUAD-MRKT-3'!C325</f>
        <v>0</v>
      </c>
      <c r="D363" s="14">
        <f>'CONN-BUAD-MRKT-3'!E325</f>
        <v>0</v>
      </c>
      <c r="E363" s="31"/>
      <c r="F363" s="23"/>
      <c r="G363" s="23"/>
      <c r="H363" s="12">
        <f t="shared" si="5"/>
        <v>0</v>
      </c>
      <c r="I363" s="17"/>
    </row>
    <row r="364" ht="21.75" spans="1:9">
      <c r="A364" s="12" t="e">
        <f>'CONN-BUAD-MRKT-3'!#REF!</f>
        <v>#REF!</v>
      </c>
      <c r="B364" s="13" t="e">
        <f>'CONN-BUAD-MRKT-3'!#REF!</f>
        <v>#REF!</v>
      </c>
      <c r="C364" s="13" t="e">
        <f>'CONN-BUAD-MRKT-3'!#REF!</f>
        <v>#REF!</v>
      </c>
      <c r="D364" s="14" t="e">
        <f>'CONN-BUAD-MRKT-3'!#REF!</f>
        <v>#REF!</v>
      </c>
      <c r="E364" s="31"/>
      <c r="F364" s="23"/>
      <c r="G364" s="23"/>
      <c r="H364" s="12" t="e">
        <f t="shared" si="5"/>
        <v>#REF!</v>
      </c>
      <c r="I364" s="17"/>
    </row>
    <row r="365" ht="21" spans="1:9">
      <c r="A365" s="15" t="s">
        <v>530</v>
      </c>
      <c r="B365" s="16"/>
      <c r="C365" s="16"/>
      <c r="D365" s="16"/>
      <c r="E365" s="26"/>
      <c r="F365" s="27"/>
      <c r="G365" s="23"/>
      <c r="H365" s="28" t="s">
        <v>530</v>
      </c>
      <c r="I365" s="28"/>
    </row>
    <row r="366" ht="21.75" spans="1:9">
      <c r="A366" s="12">
        <v>1</v>
      </c>
      <c r="B366" s="17"/>
      <c r="C366" s="17"/>
      <c r="D366" s="18"/>
      <c r="E366" s="17"/>
      <c r="F366" s="23"/>
      <c r="G366" s="23"/>
      <c r="H366" s="18"/>
      <c r="I366" s="17"/>
    </row>
    <row r="367" ht="21.75" spans="1:9">
      <c r="A367" s="12">
        <v>2</v>
      </c>
      <c r="B367" s="17"/>
      <c r="C367" s="17"/>
      <c r="D367" s="18"/>
      <c r="E367" s="17"/>
      <c r="F367" s="23"/>
      <c r="G367" s="23"/>
      <c r="H367" s="18"/>
      <c r="I367" s="17"/>
    </row>
    <row r="368" ht="21.75" spans="1:9">
      <c r="A368" s="12">
        <v>3</v>
      </c>
      <c r="B368" s="17"/>
      <c r="C368" s="17"/>
      <c r="D368" s="18"/>
      <c r="E368" s="17"/>
      <c r="F368" s="23"/>
      <c r="G368" s="23"/>
      <c r="H368" s="18"/>
      <c r="I368" s="17"/>
    </row>
    <row r="369" ht="21.75" spans="1:9">
      <c r="A369" s="12">
        <v>4</v>
      </c>
      <c r="B369" s="17"/>
      <c r="C369" s="17"/>
      <c r="D369" s="18"/>
      <c r="E369" s="17"/>
      <c r="F369" s="23"/>
      <c r="G369" s="23"/>
      <c r="H369" s="18"/>
      <c r="I369" s="17"/>
    </row>
    <row r="370" ht="21.75" spans="1:9">
      <c r="A370" s="12">
        <v>5</v>
      </c>
      <c r="B370" s="19"/>
      <c r="C370" s="19"/>
      <c r="D370" s="19"/>
      <c r="E370" s="19"/>
      <c r="H370" s="19"/>
      <c r="I370" s="19"/>
    </row>
    <row r="381" customHeight="1"/>
  </sheetData>
  <sortState ref="B12:D69">
    <sortCondition ref="B12:B69"/>
  </sortState>
  <mergeCells count="78">
    <mergeCell ref="A1:J1"/>
    <mergeCell ref="A2:E2"/>
    <mergeCell ref="A3:E3"/>
    <mergeCell ref="A4:E4"/>
    <mergeCell ref="A5:E5"/>
    <mergeCell ref="A6:D6"/>
    <mergeCell ref="A7:E7"/>
    <mergeCell ref="G7:J7"/>
    <mergeCell ref="A8:D8"/>
    <mergeCell ref="G8:J8"/>
    <mergeCell ref="A9:D9"/>
    <mergeCell ref="B11:C11"/>
    <mergeCell ref="A49:E49"/>
    <mergeCell ref="H49:I49"/>
    <mergeCell ref="A56:E56"/>
    <mergeCell ref="A57:E57"/>
    <mergeCell ref="A58:E58"/>
    <mergeCell ref="A59:E59"/>
    <mergeCell ref="A60:D60"/>
    <mergeCell ref="A61:E61"/>
    <mergeCell ref="G61:L61"/>
    <mergeCell ref="A62:D62"/>
    <mergeCell ref="G62:J62"/>
    <mergeCell ref="A63:D63"/>
    <mergeCell ref="B65:C65"/>
    <mergeCell ref="A118:E118"/>
    <mergeCell ref="H118:I118"/>
    <mergeCell ref="A126:E126"/>
    <mergeCell ref="A127:E127"/>
    <mergeCell ref="A128:E128"/>
    <mergeCell ref="A129:E129"/>
    <mergeCell ref="A130:D130"/>
    <mergeCell ref="A131:D131"/>
    <mergeCell ref="G131:L131"/>
    <mergeCell ref="A132:D132"/>
    <mergeCell ref="G132:J132"/>
    <mergeCell ref="A133:D133"/>
    <mergeCell ref="B135:C135"/>
    <mergeCell ref="A181:E181"/>
    <mergeCell ref="H181:I181"/>
    <mergeCell ref="A189:E189"/>
    <mergeCell ref="A190:E190"/>
    <mergeCell ref="A191:E191"/>
    <mergeCell ref="A192:E192"/>
    <mergeCell ref="A193:D193"/>
    <mergeCell ref="A194:E194"/>
    <mergeCell ref="G194:L194"/>
    <mergeCell ref="A195:D195"/>
    <mergeCell ref="G195:J195"/>
    <mergeCell ref="A196:D196"/>
    <mergeCell ref="B198:C198"/>
    <mergeCell ref="A241:E241"/>
    <mergeCell ref="H241:I241"/>
    <mergeCell ref="A249:E249"/>
    <mergeCell ref="A250:E250"/>
    <mergeCell ref="A251:E251"/>
    <mergeCell ref="A252:E252"/>
    <mergeCell ref="A253:D253"/>
    <mergeCell ref="A254:D254"/>
    <mergeCell ref="A255:D255"/>
    <mergeCell ref="G255:J255"/>
    <mergeCell ref="A256:D256"/>
    <mergeCell ref="B258:C258"/>
    <mergeCell ref="A302:E302"/>
    <mergeCell ref="H302:I302"/>
    <mergeCell ref="A310:E310"/>
    <mergeCell ref="A311:E311"/>
    <mergeCell ref="A312:E312"/>
    <mergeCell ref="A313:E313"/>
    <mergeCell ref="A314:D314"/>
    <mergeCell ref="A315:E315"/>
    <mergeCell ref="G315:L315"/>
    <mergeCell ref="A316:D316"/>
    <mergeCell ref="G316:J316"/>
    <mergeCell ref="A317:D317"/>
    <mergeCell ref="B319:C319"/>
    <mergeCell ref="A365:E365"/>
    <mergeCell ref="H365:I365"/>
  </mergeCells>
  <pageMargins left="0.709722222222222" right="0.709722222222222" top="0.75" bottom="0.629861111111111" header="0.309722222222222" footer="0.0395833333333333"/>
  <pageSetup paperSize="1" scale="70" orientation="portrait"/>
  <headerFooter>
    <oddHeader>&amp;L&amp;BR-14  2015 E.C 2ND  SEM.-------------------------------------------------------------------------------------------------------R-14 2015 E.C 2ND SEM.</oddHeader>
    <oddFooter>&amp;L INST. NAME_____________________   SIGN________  DATE__________       
 DEP'T.HEAD &amp;UNIGUSSIE&amp;U_____________  SIGN________   DATE__________ 
 REG_ NAME_____________________   SIGN________   DATE:__________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Sheet1</vt:lpstr>
      <vt:lpstr>ATT-MGMT-BUAD-SPECILA CLASS-11</vt:lpstr>
      <vt:lpstr>Chart1</vt:lpstr>
      <vt:lpstr>BUAD-R-09</vt:lpstr>
      <vt:lpstr>MGMT-R-09</vt:lpstr>
      <vt:lpstr>MRKT-R-09</vt:lpstr>
      <vt:lpstr>ATT-BUAD-MRKT-MGMT-R-08</vt:lpstr>
      <vt:lpstr>-BUAD-MRKT-MGMT-EX-08</vt:lpstr>
      <vt:lpstr>GRS-BUAD-MRKT-MGMT-EX-08</vt:lpstr>
      <vt:lpstr>ATT-COSC--R-14-SEC-1</vt:lpstr>
      <vt:lpstr>CONN-COSC-R-14-SEC-1</vt:lpstr>
      <vt:lpstr>GRS-COSC-R-14-SEC-1</vt:lpstr>
      <vt:lpstr>ATT-COSC-R-14-SEC-2</vt:lpstr>
      <vt:lpstr>CONN-COSC-R-14-SEC-2</vt:lpstr>
      <vt:lpstr>GRS-COSC-R-14-SEC-2</vt:lpstr>
      <vt:lpstr>Sheet2</vt:lpstr>
      <vt:lpstr>ATT-COSC-07</vt:lpstr>
      <vt:lpstr>COSC-R-07</vt:lpstr>
      <vt:lpstr>GRS-COSC-07</vt:lpstr>
      <vt:lpstr>ATT-COSC-R-14-3</vt:lpstr>
      <vt:lpstr>CONN-BUAD-MRKT-3</vt:lpstr>
      <vt:lpstr>GRS-COSC-14-3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eyu</cp:lastModifiedBy>
  <dcterms:created xsi:type="dcterms:W3CDTF">2018-07-03T20:02:00Z</dcterms:created>
  <cp:lastPrinted>2022-10-21T23:57:00Z</cp:lastPrinted>
  <dcterms:modified xsi:type="dcterms:W3CDTF">2025-06-11T09:27:09Z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1033-12.1.0.17900</vt:lpwstr>
  </property>
  <property fmtid="{D5CDD505-2E9C-101B-9397-08002B2CF9AE}" pid="3" name="ICV">
    <vt:lpwstr>9FFF518889BC4A31AC905E8F36C6F9DB</vt:lpwstr>
  </property>
</Properties>
</file>