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Kieran\OneDrive\Documents\Teaching\SENG1050_S2_2023\Assignment 2\"/>
    </mc:Choice>
  </mc:AlternateContent>
  <xr:revisionPtr revIDLastSave="0" documentId="13_ncr:1_{9C8FAF9E-1F6E-4E57-B62C-13597FA7A4FA}" xr6:coauthVersionLast="47" xr6:coauthVersionMax="47" xr10:uidLastSave="{00000000-0000-0000-0000-000000000000}"/>
  <bookViews>
    <workbookView xWindow="38280" yWindow="-195" windowWidth="29040" windowHeight="18240" xr2:uid="{00000000-000D-0000-FFFF-FFFF00000000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C52" i="1" s="1"/>
  <c r="C65" i="1" s="1"/>
  <c r="C55" i="1"/>
  <c r="B55" i="1"/>
  <c r="C66" i="1" l="1"/>
  <c r="B52" i="1"/>
  <c r="B41" i="1" l="1"/>
  <c r="B27" i="1"/>
  <c r="B23" i="1"/>
  <c r="B15" i="1"/>
  <c r="B7" i="1"/>
  <c r="C41" i="1" l="1"/>
  <c r="C27" i="1"/>
  <c r="C23" i="1"/>
  <c r="C15" i="1"/>
  <c r="C7" i="1"/>
</calcChain>
</file>

<file path=xl/sharedStrings.xml><?xml version="1.0" encoding="utf-8"?>
<sst xmlns="http://schemas.openxmlformats.org/spreadsheetml/2006/main" count="56" uniqueCount="55">
  <si>
    <t>SENG1050 Assignment 2 Marking Scheme</t>
  </si>
  <si>
    <t>name</t>
  </si>
  <si>
    <t>id</t>
  </si>
  <si>
    <t>mark</t>
  </si>
  <si>
    <t>yours</t>
  </si>
  <si>
    <t>comments</t>
  </si>
  <si>
    <t>An appropriate level 1 heading</t>
  </si>
  <si>
    <t>Homepage  (5)</t>
  </si>
  <si>
    <t>Visual and design consistency across all pages</t>
  </si>
  <si>
    <t>&lt;div&gt; and &lt;span&gt;</t>
  </si>
  <si>
    <t>Well organized data display</t>
  </si>
  <si>
    <r>
      <t xml:space="preserve">Use one 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selector and one </t>
    </r>
    <r>
      <rPr>
        <i/>
        <sz val="11"/>
        <color theme="1"/>
        <rFont val="Calibri"/>
        <family val="2"/>
        <scheme val="minor"/>
      </rPr>
      <t>class</t>
    </r>
    <r>
      <rPr>
        <sz val="11"/>
        <color theme="1"/>
        <rFont val="Calibri"/>
        <family val="2"/>
        <scheme val="minor"/>
      </rPr>
      <t xml:space="preserve"> selector</t>
    </r>
  </si>
  <si>
    <t xml:space="preserve">Navigation capabilities (hyperlinks on each of the pages to all of the other pages) </t>
  </si>
  <si>
    <t>Coding style (tidy style, indentation, comments, other validation issues not covered elsewhere)</t>
  </si>
  <si>
    <t>Submit and clear button</t>
  </si>
  <si>
    <t>Submit to correct address</t>
  </si>
  <si>
    <t>Survey questions  (collecting data for XML document)</t>
  </si>
  <si>
    <t>Use appropriate input types (textbox, dropdown menu, radio buttons,  checkbox, textareas, etc)</t>
  </si>
  <si>
    <t>Required inputs required and marked with *</t>
  </si>
  <si>
    <t>Category dropdown shows all existing categories</t>
  </si>
  <si>
    <t>PHP: it should be linked by all XML data files, the PHP and generated HTML should validate</t>
  </si>
  <si>
    <t>External CSS is applied to all pages, CSS validates</t>
  </si>
  <si>
    <t>CSS Reset implemented</t>
  </si>
  <si>
    <t>Separate desktop and mobile layouts implemented with media queries</t>
  </si>
  <si>
    <t>CSS (10)</t>
  </si>
  <si>
    <t>Web design (visually appealing, readable, easy to navigate, desktop and mobile layouts)</t>
  </si>
  <si>
    <t>Site optimisation (Lighthouse checks, speed, responsiveness, SEO)</t>
  </si>
  <si>
    <t>HTML validation</t>
  </si>
  <si>
    <t>Javascript: Stores cookie of last viewed category page and date/time</t>
  </si>
  <si>
    <t>Javascript: Valid multiple reviews (should contain 'x out of 5 stars')</t>
  </si>
  <si>
    <t>General coding and design (25)</t>
  </si>
  <si>
    <t>Registration page (30)</t>
  </si>
  <si>
    <t>SENG6051 - Essay (15)</t>
  </si>
  <si>
    <t>1. Use of relevant research and literature in the field</t>
  </si>
  <si>
    <t>3. Critical evaluation of the thesis statement</t>
  </si>
  <si>
    <t>4. Report well-formatted (includes introduction, conclusion, and references sections; meets required word count)</t>
  </si>
  <si>
    <t>Subtract marks 1 each for poor spelling, grammar or incorrect filename</t>
  </si>
  <si>
    <t>Total marks (%)</t>
  </si>
  <si>
    <t>Course Weighting (/25)</t>
  </si>
  <si>
    <t>2. Demonstrates understanding of implementing security in a peer-to-peer network</t>
  </si>
  <si>
    <t>Form Submission Script (10)</t>
  </si>
  <si>
    <t>Script meets requirements:
- Validate data (return to form with error message if invalid)
- Create new XML file from template if new category
- Add data to XML file and redirect to category page with success message (XML file validates after update)
- Website navigation updated when new file is created</t>
  </si>
  <si>
    <t>Correct website structure (use of GetSimple, folders - theme, theme/name/images, data/pages, data/uploads)</t>
  </si>
  <si>
    <t>Javascript: Uses cookies to display message showing last visited category page and date/time (from cookie)</t>
  </si>
  <si>
    <t>General page requirements</t>
  </si>
  <si>
    <t>Psuedoclasses (:hover, :visited, :active) links should grow on hover</t>
  </si>
  <si>
    <t>Mandatory information: a full name, email, previous teaching, more</t>
  </si>
  <si>
    <t>Javascript: Buttons to add and remove equipment</t>
  </si>
  <si>
    <t>Javascript: Calculation and display of total and price category</t>
  </si>
  <si>
    <t>Game Category Pages (30)</t>
  </si>
  <si>
    <t>Al least two web pages with 3 games each (data from the XML)</t>
  </si>
  <si>
    <t>Game information from XML</t>
  </si>
  <si>
    <t>Sort by game name</t>
  </si>
  <si>
    <t>An image associated with the game</t>
  </si>
  <si>
    <t>Link to the game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</si>
</sst>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right"/>
    </xf>
    <xf numFmtId="0" fontId="7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9" fontId="1" fillId="0" borderId="0" xfId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2AD67FE-5BBE-4429-BC60-4A06084E78B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"/>
  <sheetViews>
    <sheetView tabSelected="1" zoomScaleNormal="100" workbookViewId="0">
      <selection activeCell="A3" sqref="A3"/>
    </sheetView>
  </sheetViews>
  <sheetFormatPr defaultColWidth="8.85546875" defaultRowHeight="15" x14ac:dyDescent="0.25"/>
  <cols>
    <col min="1" max="1" width="119.85546875" bestFit="1" customWidth="1"/>
    <col min="2" max="2" width="10.42578125" customWidth="1"/>
    <col min="4" max="4" width="72.7109375" bestFit="1" customWidth="1"/>
  </cols>
  <sheetData>
    <row r="1" spans="1:4" ht="21" x14ac:dyDescent="0.35">
      <c r="A1" s="11" t="s">
        <v>0</v>
      </c>
      <c r="B1" s="11"/>
      <c r="C1" s="11"/>
      <c r="D1" s="11"/>
    </row>
    <row r="3" spans="1:4" x14ac:dyDescent="0.25">
      <c r="A3" t="s">
        <v>1</v>
      </c>
      <c r="D3" s="5"/>
    </row>
    <row r="4" spans="1:4" x14ac:dyDescent="0.25">
      <c r="A4" t="s">
        <v>2</v>
      </c>
      <c r="D4" s="5"/>
    </row>
    <row r="6" spans="1:4" x14ac:dyDescent="0.25">
      <c r="B6" t="s">
        <v>3</v>
      </c>
      <c r="C6" t="s">
        <v>4</v>
      </c>
      <c r="D6" t="s">
        <v>5</v>
      </c>
    </row>
    <row r="7" spans="1:4" s="2" customFormat="1" ht="21" x14ac:dyDescent="0.35">
      <c r="A7" s="1" t="s">
        <v>30</v>
      </c>
      <c r="B7" s="2">
        <f>SUM(B8:B13)</f>
        <v>25</v>
      </c>
      <c r="C7" s="2">
        <f>SUM(C8:C13)</f>
        <v>0</v>
      </c>
    </row>
    <row r="8" spans="1:4" ht="15.75" x14ac:dyDescent="0.25">
      <c r="A8" t="s">
        <v>42</v>
      </c>
      <c r="B8">
        <v>2</v>
      </c>
      <c r="C8" s="3"/>
    </row>
    <row r="9" spans="1:4" ht="15.75" x14ac:dyDescent="0.25">
      <c r="A9" t="s">
        <v>8</v>
      </c>
      <c r="B9" s="3">
        <v>4</v>
      </c>
      <c r="C9" s="3"/>
    </row>
    <row r="10" spans="1:4" ht="15.75" x14ac:dyDescent="0.25">
      <c r="A10" t="s">
        <v>12</v>
      </c>
      <c r="B10" s="3">
        <v>3</v>
      </c>
      <c r="C10" s="3"/>
    </row>
    <row r="11" spans="1:4" ht="15.75" x14ac:dyDescent="0.25">
      <c r="A11" t="s">
        <v>13</v>
      </c>
      <c r="B11" s="3">
        <v>4</v>
      </c>
      <c r="C11" s="3"/>
    </row>
    <row r="12" spans="1:4" ht="15.75" x14ac:dyDescent="0.25">
      <c r="A12" t="s">
        <v>25</v>
      </c>
      <c r="B12" s="3">
        <v>6</v>
      </c>
      <c r="C12" s="3"/>
    </row>
    <row r="13" spans="1:4" ht="15.75" x14ac:dyDescent="0.25">
      <c r="A13" t="s">
        <v>26</v>
      </c>
      <c r="B13" s="3">
        <v>6</v>
      </c>
      <c r="C13" s="3"/>
    </row>
    <row r="14" spans="1:4" ht="15.75" x14ac:dyDescent="0.25">
      <c r="B14" s="3"/>
      <c r="C14" s="3"/>
    </row>
    <row r="15" spans="1:4" ht="21" x14ac:dyDescent="0.35">
      <c r="A15" s="1" t="s">
        <v>24</v>
      </c>
      <c r="B15" s="2">
        <f>SUM(B16:B21)</f>
        <v>10</v>
      </c>
      <c r="C15" s="2">
        <f>SUM(C16:C21)</f>
        <v>0</v>
      </c>
    </row>
    <row r="16" spans="1:4" ht="18.75" x14ac:dyDescent="0.3">
      <c r="A16" t="s">
        <v>21</v>
      </c>
      <c r="B16" s="2">
        <v>2</v>
      </c>
      <c r="C16" s="2"/>
    </row>
    <row r="17" spans="1:3" ht="15.75" x14ac:dyDescent="0.25">
      <c r="A17" t="s">
        <v>22</v>
      </c>
      <c r="B17" s="3">
        <v>2</v>
      </c>
      <c r="C17" s="3"/>
    </row>
    <row r="18" spans="1:3" ht="15.75" x14ac:dyDescent="0.25">
      <c r="A18" t="s">
        <v>9</v>
      </c>
      <c r="B18" s="3">
        <v>1</v>
      </c>
      <c r="C18" s="3"/>
    </row>
    <row r="19" spans="1:3" ht="15.75" x14ac:dyDescent="0.25">
      <c r="A19" t="s">
        <v>11</v>
      </c>
      <c r="B19" s="3">
        <v>1</v>
      </c>
      <c r="C19" s="3"/>
    </row>
    <row r="20" spans="1:3" ht="15.75" x14ac:dyDescent="0.25">
      <c r="A20" t="s">
        <v>45</v>
      </c>
      <c r="B20" s="3">
        <v>2</v>
      </c>
      <c r="C20" s="3"/>
    </row>
    <row r="21" spans="1:3" ht="15.75" x14ac:dyDescent="0.25">
      <c r="A21" t="s">
        <v>23</v>
      </c>
      <c r="B21" s="3">
        <v>2</v>
      </c>
      <c r="C21" s="3"/>
    </row>
    <row r="22" spans="1:3" ht="15.75" x14ac:dyDescent="0.25">
      <c r="B22" s="3"/>
      <c r="C22" s="3"/>
    </row>
    <row r="23" spans="1:3" s="3" customFormat="1" ht="21" x14ac:dyDescent="0.35">
      <c r="A23" s="1" t="s">
        <v>7</v>
      </c>
      <c r="B23" s="2">
        <f>SUM(B24:B25)</f>
        <v>5</v>
      </c>
      <c r="C23" s="2">
        <f>SUM(C24:C25)</f>
        <v>0</v>
      </c>
    </row>
    <row r="24" spans="1:3" x14ac:dyDescent="0.25">
      <c r="A24" t="s">
        <v>44</v>
      </c>
      <c r="B24">
        <v>2</v>
      </c>
    </row>
    <row r="25" spans="1:3" x14ac:dyDescent="0.25">
      <c r="A25" t="s">
        <v>43</v>
      </c>
      <c r="B25">
        <v>3</v>
      </c>
    </row>
    <row r="27" spans="1:3" ht="21" x14ac:dyDescent="0.35">
      <c r="A27" s="1" t="s">
        <v>31</v>
      </c>
      <c r="B27" s="2">
        <f>SUM(B28:B39)</f>
        <v>30</v>
      </c>
      <c r="C27" s="2">
        <f>SUM(C28:C39)</f>
        <v>0</v>
      </c>
    </row>
    <row r="28" spans="1:3" x14ac:dyDescent="0.25">
      <c r="A28" t="s">
        <v>27</v>
      </c>
      <c r="B28">
        <v>2</v>
      </c>
    </row>
    <row r="29" spans="1:3" x14ac:dyDescent="0.25">
      <c r="A29" t="s">
        <v>6</v>
      </c>
      <c r="B29">
        <v>1</v>
      </c>
    </row>
    <row r="30" spans="1:3" x14ac:dyDescent="0.25">
      <c r="A30" s="4" t="s">
        <v>46</v>
      </c>
      <c r="B30">
        <v>2</v>
      </c>
    </row>
    <row r="31" spans="1:3" x14ac:dyDescent="0.25">
      <c r="A31" s="4" t="s">
        <v>16</v>
      </c>
      <c r="B31">
        <v>2</v>
      </c>
    </row>
    <row r="32" spans="1:3" x14ac:dyDescent="0.25">
      <c r="A32" s="4" t="s">
        <v>19</v>
      </c>
      <c r="B32">
        <v>2</v>
      </c>
    </row>
    <row r="33" spans="1:3" x14ac:dyDescent="0.25">
      <c r="A33" s="4" t="s">
        <v>17</v>
      </c>
      <c r="B33">
        <v>2</v>
      </c>
    </row>
    <row r="34" spans="1:3" x14ac:dyDescent="0.25">
      <c r="A34" t="s">
        <v>14</v>
      </c>
      <c r="B34">
        <v>1</v>
      </c>
    </row>
    <row r="35" spans="1:3" x14ac:dyDescent="0.25">
      <c r="A35" t="s">
        <v>15</v>
      </c>
      <c r="B35">
        <v>1</v>
      </c>
    </row>
    <row r="36" spans="1:3" x14ac:dyDescent="0.25">
      <c r="A36" t="s">
        <v>18</v>
      </c>
      <c r="B36">
        <v>2</v>
      </c>
    </row>
    <row r="37" spans="1:3" x14ac:dyDescent="0.25">
      <c r="A37" s="4" t="s">
        <v>47</v>
      </c>
      <c r="B37">
        <v>5</v>
      </c>
    </row>
    <row r="38" spans="1:3" x14ac:dyDescent="0.25">
      <c r="A38" s="4" t="s">
        <v>48</v>
      </c>
      <c r="B38">
        <v>5</v>
      </c>
    </row>
    <row r="39" spans="1:3" x14ac:dyDescent="0.25">
      <c r="A39" s="4" t="s">
        <v>29</v>
      </c>
      <c r="B39">
        <v>5</v>
      </c>
    </row>
    <row r="41" spans="1:3" ht="21" x14ac:dyDescent="0.35">
      <c r="A41" s="1" t="s">
        <v>49</v>
      </c>
      <c r="B41" s="2">
        <f>SUM(B42:B50)</f>
        <v>30</v>
      </c>
      <c r="C41" s="2">
        <f>SUM(C42:C49)</f>
        <v>0</v>
      </c>
    </row>
    <row r="42" spans="1:3" x14ac:dyDescent="0.25">
      <c r="A42" t="s">
        <v>20</v>
      </c>
      <c r="B42">
        <v>4</v>
      </c>
    </row>
    <row r="43" spans="1:3" x14ac:dyDescent="0.25">
      <c r="A43" t="s">
        <v>50</v>
      </c>
      <c r="B43">
        <v>4</v>
      </c>
    </row>
    <row r="44" spans="1:3" x14ac:dyDescent="0.25">
      <c r="A44" s="4" t="s">
        <v>6</v>
      </c>
      <c r="B44">
        <v>2</v>
      </c>
    </row>
    <row r="45" spans="1:3" x14ac:dyDescent="0.25">
      <c r="A45" s="4" t="s">
        <v>51</v>
      </c>
      <c r="B45">
        <v>6</v>
      </c>
    </row>
    <row r="46" spans="1:3" x14ac:dyDescent="0.25">
      <c r="A46" t="s">
        <v>52</v>
      </c>
      <c r="B46">
        <v>2</v>
      </c>
    </row>
    <row r="47" spans="1:3" x14ac:dyDescent="0.25">
      <c r="A47" t="s">
        <v>53</v>
      </c>
      <c r="B47">
        <v>3</v>
      </c>
    </row>
    <row r="48" spans="1:3" x14ac:dyDescent="0.25">
      <c r="A48" t="s">
        <v>54</v>
      </c>
      <c r="B48">
        <v>3</v>
      </c>
    </row>
    <row r="49" spans="1:3" x14ac:dyDescent="0.25">
      <c r="A49" t="s">
        <v>10</v>
      </c>
      <c r="B49">
        <v>3</v>
      </c>
    </row>
    <row r="50" spans="1:3" x14ac:dyDescent="0.25">
      <c r="A50" t="s">
        <v>28</v>
      </c>
      <c r="B50">
        <v>3</v>
      </c>
    </row>
    <row r="52" spans="1:3" ht="23.25" x14ac:dyDescent="0.35">
      <c r="A52" s="6" t="s">
        <v>40</v>
      </c>
      <c r="B52" s="7" t="str">
        <f>IF(B65=100,"+10","0")</f>
        <v>+10</v>
      </c>
      <c r="C52" s="3">
        <f>IF(B65=100, C53, -10+C53)</f>
        <v>0</v>
      </c>
    </row>
    <row r="53" spans="1:3" ht="75" x14ac:dyDescent="0.25">
      <c r="A53" s="8" t="s">
        <v>41</v>
      </c>
      <c r="B53" s="3">
        <v>10</v>
      </c>
      <c r="C53" s="3"/>
    </row>
    <row r="54" spans="1:3" ht="15.75" x14ac:dyDescent="0.25">
      <c r="A54" s="8"/>
      <c r="B54" s="3"/>
      <c r="C54" s="3"/>
    </row>
    <row r="55" spans="1:3" ht="23.25" x14ac:dyDescent="0.35">
      <c r="A55" s="6" t="s">
        <v>32</v>
      </c>
      <c r="B55" s="3">
        <f>SUM(B57:B60)</f>
        <v>15</v>
      </c>
      <c r="C55" s="3">
        <f>SUM(C57:C60)</f>
        <v>0</v>
      </c>
    </row>
    <row r="56" spans="1:3" ht="23.25" x14ac:dyDescent="0.35">
      <c r="A56" s="6"/>
      <c r="B56" s="3"/>
      <c r="C56" s="3"/>
    </row>
    <row r="57" spans="1:3" ht="15.75" x14ac:dyDescent="0.25">
      <c r="A57" s="8" t="s">
        <v>33</v>
      </c>
      <c r="B57" s="3">
        <v>4</v>
      </c>
      <c r="C57" s="3"/>
    </row>
    <row r="58" spans="1:3" ht="15.75" x14ac:dyDescent="0.25">
      <c r="A58" s="8" t="s">
        <v>39</v>
      </c>
      <c r="B58" s="3">
        <v>5</v>
      </c>
      <c r="C58" s="3"/>
    </row>
    <row r="59" spans="1:3" ht="15.75" x14ac:dyDescent="0.25">
      <c r="A59" s="8" t="s">
        <v>34</v>
      </c>
      <c r="B59" s="3">
        <v>3</v>
      </c>
      <c r="C59" s="3"/>
    </row>
    <row r="60" spans="1:3" ht="15.75" x14ac:dyDescent="0.25">
      <c r="A60" s="4" t="s">
        <v>35</v>
      </c>
      <c r="B60" s="3">
        <v>3</v>
      </c>
      <c r="C60" s="3"/>
    </row>
    <row r="61" spans="1:3" x14ac:dyDescent="0.25">
      <c r="A61" s="8"/>
    </row>
    <row r="62" spans="1:3" ht="15.75" x14ac:dyDescent="0.25">
      <c r="A62" s="8" t="s">
        <v>36</v>
      </c>
      <c r="B62" s="3">
        <v>0</v>
      </c>
    </row>
    <row r="65" spans="1:3" ht="21" x14ac:dyDescent="0.35">
      <c r="A65" s="9" t="s">
        <v>37</v>
      </c>
      <c r="B65" s="1">
        <f>IF(AND(ISBLANK(C57),ISBLANK(C58),ISBLANK(C59),ISBLANK(C60)),SUM(B7,B15,B23,B27,B41,B62),SUM(B7,B15,B23,B27,B41,B55))</f>
        <v>100</v>
      </c>
      <c r="C65" s="1">
        <f>MAX(SUM(C41,C27,C23,C15,C7, C52, C55, C62), 0)</f>
        <v>0</v>
      </c>
    </row>
    <row r="66" spans="1:3" ht="21" x14ac:dyDescent="0.35">
      <c r="A66" s="4" t="s">
        <v>38</v>
      </c>
      <c r="B66" s="10">
        <v>0.25</v>
      </c>
      <c r="C66" s="1">
        <f>C65*(B66*100)/B65</f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The University of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Ryan</dc:creator>
  <cp:lastModifiedBy>Kieran Molnar</cp:lastModifiedBy>
  <dcterms:created xsi:type="dcterms:W3CDTF">2019-06-07T12:38:27Z</dcterms:created>
  <dcterms:modified xsi:type="dcterms:W3CDTF">2023-08-19T12:17:32Z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a9f45b6c-bcc2-4c8e-b70e-6d5ac4781d26</vt:lpwstr>
  </property>
</Properties>
</file>