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_FilterDatabase" localSheetId="31" hidden="1">'JULY-24'!$B$4:$F$644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643" i="33"/>
  <c r="H643"/>
  <c r="D643"/>
  <c r="D644" s="1"/>
  <c r="J34"/>
  <c r="L34"/>
  <c r="D4"/>
  <c r="F4" s="1"/>
  <c r="F5" i="32"/>
  <c r="D5"/>
  <c r="E326"/>
  <c r="F135" i="33" l="1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42" i="33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G599"/>
  <c r="F599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G589"/>
  <c r="F589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G577"/>
  <c r="F577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G567"/>
  <c r="F567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G557"/>
  <c r="F557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G545"/>
  <c r="F545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G535"/>
  <c r="F535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G493"/>
  <c r="F493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G461"/>
  <c r="F46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G439"/>
  <c r="F439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G417"/>
  <c r="F417"/>
  <c r="F416"/>
  <c r="G416" s="1"/>
  <c r="F415"/>
  <c r="G415" s="1"/>
  <c r="F414"/>
  <c r="G414" s="1"/>
  <c r="F413"/>
  <c r="G413" s="1"/>
  <c r="F412"/>
  <c r="G412" s="1"/>
  <c r="F411"/>
  <c r="G411" s="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G359"/>
  <c r="F359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F272"/>
  <c r="G272" s="1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00" i="33" l="1"/>
  <c r="F643"/>
  <c r="G644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<sst xmlns="http://schemas.openxmlformats.org/spreadsheetml/2006/main" count="35614" uniqueCount="3220">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</sst>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1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  <xf numFmtId="0" fontId="8" fillId="0" borderId="4" xfId="0" applyFont="1" applyFill="1" applyBorder="1" applyAlignment="1">
      <alignment horizontal="center"/>
    </xf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40" t="s">
        <v>0</v>
      </c>
      <c r="B2" s="741"/>
      <c r="C2" s="741"/>
      <c r="D2" s="741"/>
      <c r="E2" s="741"/>
      <c r="F2" s="741"/>
      <c r="G2" s="741"/>
      <c r="H2" s="741"/>
      <c r="I2" s="742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3" t="s">
        <v>99</v>
      </c>
      <c r="E1" s="743"/>
      <c r="F1" s="743"/>
      <c r="G1" s="743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4" t="s">
        <v>101</v>
      </c>
      <c r="E2" s="744"/>
      <c r="F2" s="744"/>
      <c r="G2" s="744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5" t="s">
        <v>101</v>
      </c>
      <c r="E2" s="745"/>
      <c r="F2" s="745"/>
      <c r="G2" s="745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4" t="s">
        <v>101</v>
      </c>
      <c r="E3" s="744"/>
      <c r="F3" s="744"/>
      <c r="G3" s="744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4" t="s">
        <v>101</v>
      </c>
      <c r="E4" s="744"/>
      <c r="F4" s="744"/>
      <c r="G4" s="744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4" t="s">
        <v>101</v>
      </c>
      <c r="E4" s="744"/>
      <c r="F4" s="744"/>
      <c r="G4" s="744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40" t="s">
        <v>0</v>
      </c>
      <c r="B1" s="741"/>
      <c r="C1" s="741"/>
      <c r="D1" s="741"/>
      <c r="E1" s="741"/>
      <c r="F1" s="741"/>
      <c r="G1" s="741"/>
      <c r="H1" s="741"/>
      <c r="I1" s="742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6"/>
      <c r="E17" s="746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G327" sqref="G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46"/>
  <sheetViews>
    <sheetView tabSelected="1" topLeftCell="A420" zoomScale="115" zoomScaleNormal="115" workbookViewId="0">
      <selection activeCell="C419" sqref="C419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2.375" bestFit="1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7" t="s">
        <v>772</v>
      </c>
      <c r="C1" s="748"/>
      <c r="D1" s="748"/>
      <c r="E1" s="748"/>
      <c r="F1" s="748"/>
      <c r="G1" s="748"/>
      <c r="H1" s="749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509"/>
      <c r="I27" s="525"/>
      <c r="J27" s="692"/>
      <c r="K27" s="692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9000000</v>
      </c>
      <c r="K34" s="706" t="s">
        <v>475</v>
      </c>
      <c r="L34" s="706">
        <f>SUM(L5:L31)</f>
        <v>0</v>
      </c>
    </row>
    <row r="35" spans="1:12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-9000000</v>
      </c>
    </row>
    <row r="38" spans="1:12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88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25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>
        <f t="shared" si="11"/>
        <v>88.013698630136986</v>
      </c>
      <c r="B264" s="87" t="s">
        <v>3102</v>
      </c>
      <c r="C264" s="739" t="s">
        <v>3106</v>
      </c>
      <c r="D264" s="87">
        <v>25700</v>
      </c>
      <c r="E264" s="87">
        <v>292</v>
      </c>
      <c r="F264" s="563">
        <f t="shared" si="12"/>
        <v>25700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>
        <f t="shared" si="11"/>
        <v>88.012</v>
      </c>
      <c r="B265" s="87" t="s">
        <v>3102</v>
      </c>
      <c r="C265" s="739" t="s">
        <v>3107</v>
      </c>
      <c r="D265" s="87">
        <v>22003</v>
      </c>
      <c r="E265" s="87">
        <v>250</v>
      </c>
      <c r="F265" s="563">
        <f t="shared" si="12"/>
        <v>22003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>
        <f t="shared" si="11"/>
        <v>92.814371257485035</v>
      </c>
      <c r="B266" s="87" t="s">
        <v>3102</v>
      </c>
      <c r="C266" s="514" t="s">
        <v>2758</v>
      </c>
      <c r="D266" s="87">
        <v>31000</v>
      </c>
      <c r="E266" s="87">
        <v>334</v>
      </c>
      <c r="F266" s="563">
        <f t="shared" si="12"/>
        <v>31000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>
        <f t="shared" si="11"/>
        <v>87.976539589442808</v>
      </c>
      <c r="B267" s="87" t="s">
        <v>3102</v>
      </c>
      <c r="C267" s="514" t="s">
        <v>3108</v>
      </c>
      <c r="D267" s="87">
        <v>30000</v>
      </c>
      <c r="E267" s="87">
        <v>341</v>
      </c>
      <c r="F267" s="563">
        <f t="shared" si="12"/>
        <v>30000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>
        <f t="shared" si="11"/>
        <v>87.804878048780495</v>
      </c>
      <c r="B268" s="87" t="s">
        <v>3102</v>
      </c>
      <c r="C268" s="514" t="s">
        <v>3109</v>
      </c>
      <c r="D268" s="87">
        <v>18000</v>
      </c>
      <c r="E268" s="87">
        <v>205</v>
      </c>
      <c r="F268" s="563">
        <f t="shared" si="12"/>
        <v>18000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>
        <f t="shared" si="11"/>
        <v>83.333333333333329</v>
      </c>
      <c r="B269" s="87" t="s">
        <v>3102</v>
      </c>
      <c r="C269" s="514" t="s">
        <v>2106</v>
      </c>
      <c r="D269" s="87">
        <v>31000</v>
      </c>
      <c r="E269" s="87">
        <v>372</v>
      </c>
      <c r="F269" s="563">
        <f t="shared" si="12"/>
        <v>31000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>
        <f t="shared" si="11"/>
        <v>92</v>
      </c>
      <c r="B270" s="87" t="s">
        <v>3102</v>
      </c>
      <c r="C270" s="514" t="s">
        <v>3110</v>
      </c>
      <c r="D270" s="87">
        <v>23000</v>
      </c>
      <c r="E270" s="87">
        <v>250</v>
      </c>
      <c r="F270" s="563">
        <f t="shared" si="12"/>
        <v>23000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>
        <f t="shared" si="11"/>
        <v>87.976539589442808</v>
      </c>
      <c r="B271" s="87" t="s">
        <v>3102</v>
      </c>
      <c r="C271" s="514" t="s">
        <v>3111</v>
      </c>
      <c r="D271" s="87">
        <v>30000</v>
      </c>
      <c r="E271" s="87">
        <v>341</v>
      </c>
      <c r="F271" s="563">
        <f t="shared" si="12"/>
        <v>30000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>
        <f t="shared" si="11"/>
        <v>88.028169014084511</v>
      </c>
      <c r="B272" s="87" t="s">
        <v>3112</v>
      </c>
      <c r="C272" s="514" t="s">
        <v>2916</v>
      </c>
      <c r="D272" s="87">
        <v>25000</v>
      </c>
      <c r="E272" s="87">
        <v>284</v>
      </c>
      <c r="F272" s="563">
        <f t="shared" si="12"/>
        <v>25000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>
        <f t="shared" si="11"/>
        <v>87.804878048780495</v>
      </c>
      <c r="B273" s="87" t="s">
        <v>3112</v>
      </c>
      <c r="C273" s="514" t="s">
        <v>3113</v>
      </c>
      <c r="D273" s="87">
        <v>18000</v>
      </c>
      <c r="E273" s="87">
        <v>205</v>
      </c>
      <c r="F273" s="563">
        <f t="shared" si="12"/>
        <v>18000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>
        <f t="shared" si="11"/>
        <v>88.105726872246692</v>
      </c>
      <c r="B274" s="87" t="s">
        <v>3112</v>
      </c>
      <c r="C274" s="514" t="s">
        <v>3069</v>
      </c>
      <c r="D274" s="87">
        <v>20000</v>
      </c>
      <c r="E274" s="87">
        <v>227</v>
      </c>
      <c r="F274" s="563">
        <f t="shared" si="12"/>
        <v>20000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>
        <f t="shared" si="11"/>
        <v>87.804878048780495</v>
      </c>
      <c r="B275" s="87" t="s">
        <v>3112</v>
      </c>
      <c r="C275" s="514" t="s">
        <v>3114</v>
      </c>
      <c r="D275" s="87">
        <v>18000</v>
      </c>
      <c r="E275" s="87">
        <v>205</v>
      </c>
      <c r="F275" s="563">
        <f t="shared" si="12"/>
        <v>18000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87.774294670846402</v>
      </c>
      <c r="B276" s="87" t="s">
        <v>3112</v>
      </c>
      <c r="C276" s="514" t="s">
        <v>3115</v>
      </c>
      <c r="D276" s="87">
        <v>28000</v>
      </c>
      <c r="E276" s="87">
        <v>319</v>
      </c>
      <c r="F276" s="563">
        <f t="shared" si="12"/>
        <v>28000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88.235294117647058</v>
      </c>
      <c r="B277" s="87" t="s">
        <v>3112</v>
      </c>
      <c r="C277" s="514" t="s">
        <v>3116</v>
      </c>
      <c r="D277" s="87">
        <v>6000</v>
      </c>
      <c r="E277" s="87">
        <v>68</v>
      </c>
      <c r="F277" s="563">
        <f t="shared" si="12"/>
        <v>6000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88.235294117647058</v>
      </c>
      <c r="B278" s="87" t="s">
        <v>3112</v>
      </c>
      <c r="C278" s="514" t="s">
        <v>3117</v>
      </c>
      <c r="D278" s="87">
        <v>6000</v>
      </c>
      <c r="E278" s="87">
        <v>68</v>
      </c>
      <c r="F278" s="563">
        <f t="shared" si="12"/>
        <v>6000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88</v>
      </c>
      <c r="B279" s="87" t="s">
        <v>3112</v>
      </c>
      <c r="C279" s="514" t="s">
        <v>3118</v>
      </c>
      <c r="D279" s="87">
        <v>22000</v>
      </c>
      <c r="E279" s="87">
        <v>250</v>
      </c>
      <c r="F279" s="563">
        <f t="shared" si="12"/>
        <v>22000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88</v>
      </c>
      <c r="B280" s="87" t="s">
        <v>3112</v>
      </c>
      <c r="C280" s="514" t="s">
        <v>3119</v>
      </c>
      <c r="D280" s="87">
        <v>22000</v>
      </c>
      <c r="E280" s="87">
        <v>250</v>
      </c>
      <c r="F280" s="563">
        <f t="shared" si="12"/>
        <v>22000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88.028169014084511</v>
      </c>
      <c r="B281" s="87" t="s">
        <v>3112</v>
      </c>
      <c r="C281" s="514" t="s">
        <v>3120</v>
      </c>
      <c r="D281" s="87">
        <v>25000</v>
      </c>
      <c r="E281" s="87">
        <v>284</v>
      </c>
      <c r="F281" s="563">
        <f t="shared" si="12"/>
        <v>25000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ref="A282:A345" si="13">D282/E282</f>
        <v>87.912087912087912</v>
      </c>
      <c r="B282" s="87" t="s">
        <v>3112</v>
      </c>
      <c r="C282" s="514" t="s">
        <v>1924</v>
      </c>
      <c r="D282" s="87">
        <v>16000</v>
      </c>
      <c r="E282" s="87">
        <v>182</v>
      </c>
      <c r="F282" s="563">
        <f t="shared" si="12"/>
        <v>16000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>
        <f t="shared" si="13"/>
        <v>98.901098901098905</v>
      </c>
      <c r="B283" s="87" t="s">
        <v>3112</v>
      </c>
      <c r="C283" s="514" t="s">
        <v>3121</v>
      </c>
      <c r="D283" s="87">
        <v>18000</v>
      </c>
      <c r="E283" s="87">
        <v>182</v>
      </c>
      <c r="F283" s="563">
        <f t="shared" si="12"/>
        <v>18000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>
        <f t="shared" si="13"/>
        <v>87.912087912087912</v>
      </c>
      <c r="B284" s="87" t="s">
        <v>3112</v>
      </c>
      <c r="C284" s="514" t="s">
        <v>30</v>
      </c>
      <c r="D284" s="87">
        <v>8000</v>
      </c>
      <c r="E284" s="87">
        <v>91</v>
      </c>
      <c r="F284" s="563">
        <f t="shared" si="12"/>
        <v>8000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>
        <f t="shared" si="13"/>
        <v>88.028169014084511</v>
      </c>
      <c r="B285" s="87" t="s">
        <v>3112</v>
      </c>
      <c r="C285" s="514" t="s">
        <v>2606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>
        <f t="shared" si="13"/>
        <v>87.976539589442808</v>
      </c>
      <c r="B286" s="87" t="s">
        <v>3112</v>
      </c>
      <c r="C286" s="514" t="s">
        <v>2631</v>
      </c>
      <c r="D286" s="87">
        <v>30000</v>
      </c>
      <c r="E286" s="87">
        <v>341</v>
      </c>
      <c r="F286" s="563">
        <f t="shared" si="12"/>
        <v>30000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>
        <f t="shared" si="13"/>
        <v>89.743589743589737</v>
      </c>
      <c r="B287" s="87" t="s">
        <v>3112</v>
      </c>
      <c r="C287" s="514" t="s">
        <v>2242</v>
      </c>
      <c r="D287" s="87">
        <v>28000</v>
      </c>
      <c r="E287" s="87">
        <v>312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>
        <f t="shared" si="13"/>
        <v>87.837837837837839</v>
      </c>
      <c r="B288" s="87" t="s">
        <v>3112</v>
      </c>
      <c r="C288" s="514" t="s">
        <v>3122</v>
      </c>
      <c r="D288" s="87">
        <v>13000</v>
      </c>
      <c r="E288" s="87">
        <v>148</v>
      </c>
      <c r="F288" s="563">
        <f t="shared" si="12"/>
        <v>13000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>
        <f t="shared" si="13"/>
        <v>95.419847328244273</v>
      </c>
      <c r="B289" s="87" t="s">
        <v>3112</v>
      </c>
      <c r="C289" s="514" t="s">
        <v>2308</v>
      </c>
      <c r="D289" s="87">
        <v>25000</v>
      </c>
      <c r="E289" s="87">
        <v>262</v>
      </c>
      <c r="F289" s="563">
        <f t="shared" si="12"/>
        <v>25000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>
        <f t="shared" si="13"/>
        <v>88.028169014084511</v>
      </c>
      <c r="B290" s="87" t="s">
        <v>3112</v>
      </c>
      <c r="C290" s="514" t="s">
        <v>3123</v>
      </c>
      <c r="D290" s="87">
        <v>25000</v>
      </c>
      <c r="E290" s="87">
        <v>284</v>
      </c>
      <c r="F290" s="563">
        <f t="shared" si="12"/>
        <v>25000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>
        <f t="shared" si="13"/>
        <v>96.899224806201545</v>
      </c>
      <c r="B291" s="87" t="s">
        <v>3112</v>
      </c>
      <c r="C291" s="514" t="s">
        <v>3124</v>
      </c>
      <c r="D291" s="87">
        <v>25000</v>
      </c>
      <c r="E291" s="87">
        <v>258</v>
      </c>
      <c r="F291" s="563">
        <f t="shared" si="12"/>
        <v>25000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>
        <f t="shared" si="13"/>
        <v>88.039867109634557</v>
      </c>
      <c r="B292" s="87" t="s">
        <v>3112</v>
      </c>
      <c r="C292" s="514" t="s">
        <v>2430</v>
      </c>
      <c r="D292" s="87">
        <v>26500</v>
      </c>
      <c r="E292" s="87">
        <v>301</v>
      </c>
      <c r="F292" s="563">
        <f t="shared" si="12"/>
        <v>26500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>
        <f t="shared" si="13"/>
        <v>87.912087912087912</v>
      </c>
      <c r="B293" s="87" t="s">
        <v>3112</v>
      </c>
      <c r="C293" s="514" t="s">
        <v>3125</v>
      </c>
      <c r="D293" s="87">
        <v>8000</v>
      </c>
      <c r="E293" s="87">
        <v>91</v>
      </c>
      <c r="F293" s="563">
        <f t="shared" si="12"/>
        <v>8000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>
        <f t="shared" si="13"/>
        <v>87.912087912087912</v>
      </c>
      <c r="B294" s="87" t="s">
        <v>3112</v>
      </c>
      <c r="C294" s="514" t="s">
        <v>3126</v>
      </c>
      <c r="D294" s="87">
        <v>8000</v>
      </c>
      <c r="E294" s="87">
        <v>91</v>
      </c>
      <c r="F294" s="563">
        <f t="shared" si="12"/>
        <v>8000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>
        <f t="shared" si="13"/>
        <v>87.912087912087912</v>
      </c>
      <c r="B295" s="87" t="s">
        <v>3112</v>
      </c>
      <c r="C295" s="514" t="s">
        <v>3127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>
        <f t="shared" si="13"/>
        <v>89.285714285714292</v>
      </c>
      <c r="B296" s="87" t="s">
        <v>3112</v>
      </c>
      <c r="C296" s="514" t="s">
        <v>3128</v>
      </c>
      <c r="D296" s="87">
        <v>5000</v>
      </c>
      <c r="E296" s="87">
        <v>56</v>
      </c>
      <c r="F296" s="563">
        <f t="shared" si="12"/>
        <v>5000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>
        <f t="shared" si="13"/>
        <v>93.023255813953483</v>
      </c>
      <c r="B297" s="87" t="s">
        <v>3112</v>
      </c>
      <c r="C297" s="514" t="s">
        <v>3129</v>
      </c>
      <c r="D297" s="87">
        <v>24000</v>
      </c>
      <c r="E297" s="87">
        <v>258</v>
      </c>
      <c r="F297" s="563">
        <f t="shared" si="12"/>
        <v>24000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>
        <f t="shared" si="13"/>
        <v>88.235294117647058</v>
      </c>
      <c r="B298" s="87" t="s">
        <v>3130</v>
      </c>
      <c r="C298" s="514" t="s">
        <v>3132</v>
      </c>
      <c r="D298" s="87">
        <v>15000</v>
      </c>
      <c r="E298" s="87">
        <v>170</v>
      </c>
      <c r="F298" s="563">
        <f t="shared" si="12"/>
        <v>15000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>
        <f t="shared" si="13"/>
        <v>87.24832214765101</v>
      </c>
      <c r="B299" s="87" t="s">
        <v>3130</v>
      </c>
      <c r="C299" s="514" t="s">
        <v>3133</v>
      </c>
      <c r="D299" s="87">
        <v>26000</v>
      </c>
      <c r="E299" s="87">
        <v>298</v>
      </c>
      <c r="F299" s="563">
        <f t="shared" si="12"/>
        <v>26000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>
        <f t="shared" si="13"/>
        <v>87.976539589442808</v>
      </c>
      <c r="B300" s="87" t="s">
        <v>3130</v>
      </c>
      <c r="C300" s="514" t="s">
        <v>3134</v>
      </c>
      <c r="D300" s="87">
        <v>30000</v>
      </c>
      <c r="E300" s="87">
        <v>341</v>
      </c>
      <c r="F300" s="563">
        <f t="shared" si="12"/>
        <v>30000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>
        <f t="shared" si="13"/>
        <v>87.976539589442808</v>
      </c>
      <c r="B301" s="87" t="s">
        <v>3130</v>
      </c>
      <c r="C301" s="514" t="s">
        <v>3135</v>
      </c>
      <c r="D301" s="87">
        <v>30000</v>
      </c>
      <c r="E301" s="87">
        <v>341</v>
      </c>
      <c r="F301" s="563">
        <f t="shared" si="12"/>
        <v>30000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>
        <f t="shared" si="13"/>
        <v>88.105726872246692</v>
      </c>
      <c r="B302" s="87" t="s">
        <v>3130</v>
      </c>
      <c r="C302" s="514" t="s">
        <v>3136</v>
      </c>
      <c r="D302" s="87">
        <v>20000</v>
      </c>
      <c r="E302" s="87">
        <v>227</v>
      </c>
      <c r="F302" s="563">
        <f t="shared" si="12"/>
        <v>20000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>
        <f t="shared" si="13"/>
        <v>88.235294117647058</v>
      </c>
      <c r="B303" s="87" t="s">
        <v>3130</v>
      </c>
      <c r="C303" s="87" t="s">
        <v>17</v>
      </c>
      <c r="D303" s="87">
        <v>3000</v>
      </c>
      <c r="E303" s="87">
        <v>34</v>
      </c>
      <c r="F303" s="563">
        <f t="shared" si="12"/>
        <v>3000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>
        <f t="shared" si="13"/>
        <v>88.495575221238937</v>
      </c>
      <c r="B304" s="87" t="s">
        <v>3130</v>
      </c>
      <c r="C304" s="87" t="s">
        <v>30</v>
      </c>
      <c r="D304" s="87">
        <v>10000</v>
      </c>
      <c r="E304" s="87">
        <v>113</v>
      </c>
      <c r="F304" s="563">
        <f t="shared" si="12"/>
        <v>10000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>
        <f t="shared" si="13"/>
        <v>88.634146341463421</v>
      </c>
      <c r="B305" s="87" t="s">
        <v>3130</v>
      </c>
      <c r="C305" s="87" t="s">
        <v>30</v>
      </c>
      <c r="D305" s="87">
        <v>7268</v>
      </c>
      <c r="E305" s="87">
        <v>82</v>
      </c>
      <c r="F305" s="563">
        <f t="shared" si="12"/>
        <v>7268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>
        <f t="shared" si="13"/>
        <v>87.774294670846402</v>
      </c>
      <c r="B306" s="87" t="s">
        <v>3130</v>
      </c>
      <c r="C306" s="514" t="s">
        <v>2563</v>
      </c>
      <c r="D306" s="87">
        <v>28000</v>
      </c>
      <c r="E306" s="87">
        <v>319</v>
      </c>
      <c r="F306" s="563">
        <f t="shared" si="12"/>
        <v>28000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>
        <f t="shared" si="13"/>
        <v>87.774294670846402</v>
      </c>
      <c r="B307" s="87" t="s">
        <v>3130</v>
      </c>
      <c r="C307" s="514" t="s">
        <v>3137</v>
      </c>
      <c r="D307" s="87">
        <v>28000</v>
      </c>
      <c r="E307" s="87">
        <v>319</v>
      </c>
      <c r="F307" s="563">
        <f t="shared" si="12"/>
        <v>28000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>
        <f t="shared" si="13"/>
        <v>86.956521739130437</v>
      </c>
      <c r="B308" s="87" t="s">
        <v>3130</v>
      </c>
      <c r="C308" s="739" t="s">
        <v>3138</v>
      </c>
      <c r="D308" s="87">
        <v>12000</v>
      </c>
      <c r="E308" s="87">
        <v>138</v>
      </c>
      <c r="F308" s="563">
        <f t="shared" si="12"/>
        <v>12000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>
        <f t="shared" si="13"/>
        <v>88.235294117647058</v>
      </c>
      <c r="B309" s="87" t="s">
        <v>3130</v>
      </c>
      <c r="C309" s="514" t="s">
        <v>3139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>
        <f t="shared" si="13"/>
        <v>88.105726872246692</v>
      </c>
      <c r="B310" s="87" t="s">
        <v>3130</v>
      </c>
      <c r="C310" s="514" t="s">
        <v>3144</v>
      </c>
      <c r="D310" s="87">
        <v>20000</v>
      </c>
      <c r="E310" s="87">
        <v>227</v>
      </c>
      <c r="F310" s="563">
        <f t="shared" si="12"/>
        <v>20000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>
        <f t="shared" si="13"/>
        <v>88.105726872246692</v>
      </c>
      <c r="B311" s="87" t="s">
        <v>3130</v>
      </c>
      <c r="C311" s="514" t="s">
        <v>3140</v>
      </c>
      <c r="D311" s="87">
        <v>20000</v>
      </c>
      <c r="E311" s="87">
        <v>227</v>
      </c>
      <c r="F311" s="563">
        <f t="shared" si="12"/>
        <v>20000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>
        <f t="shared" si="13"/>
        <v>88.495575221238937</v>
      </c>
      <c r="B312" s="87" t="s">
        <v>3130</v>
      </c>
      <c r="C312" s="514" t="s">
        <v>3145</v>
      </c>
      <c r="D312" s="87">
        <v>10000</v>
      </c>
      <c r="E312" s="87">
        <v>113</v>
      </c>
      <c r="F312" s="563">
        <f t="shared" si="12"/>
        <v>10000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>
        <f t="shared" si="13"/>
        <v>88.495575221238937</v>
      </c>
      <c r="B313" s="87" t="s">
        <v>3130</v>
      </c>
      <c r="C313" s="514" t="s">
        <v>3141</v>
      </c>
      <c r="D313" s="87">
        <v>10000</v>
      </c>
      <c r="E313" s="87">
        <v>113</v>
      </c>
      <c r="F313" s="563">
        <f t="shared" si="12"/>
        <v>10000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>
        <f t="shared" si="13"/>
        <v>87.939698492462313</v>
      </c>
      <c r="B314" s="87" t="s">
        <v>3130</v>
      </c>
      <c r="C314" s="514" t="s">
        <v>2951</v>
      </c>
      <c r="D314" s="87">
        <v>35000</v>
      </c>
      <c r="E314" s="87">
        <v>398</v>
      </c>
      <c r="F314" s="563">
        <f t="shared" si="12"/>
        <v>35000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>
        <f t="shared" si="13"/>
        <v>96.330275229357795</v>
      </c>
      <c r="B315" s="87" t="s">
        <v>3142</v>
      </c>
      <c r="C315" s="514" t="s">
        <v>66</v>
      </c>
      <c r="D315" s="87">
        <v>210</v>
      </c>
      <c r="E315" s="87">
        <v>2.1800000000000002</v>
      </c>
      <c r="F315" s="563">
        <f t="shared" si="12"/>
        <v>210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>
        <f t="shared" si="13"/>
        <v>87.86610878661088</v>
      </c>
      <c r="B316" s="87" t="s">
        <v>3142</v>
      </c>
      <c r="C316" s="514" t="s">
        <v>3146</v>
      </c>
      <c r="D316" s="87">
        <v>42000</v>
      </c>
      <c r="E316" s="87">
        <v>478</v>
      </c>
      <c r="F316" s="563">
        <f t="shared" si="12"/>
        <v>42000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>
        <f t="shared" si="13"/>
        <v>92.511013215859037</v>
      </c>
      <c r="B317" s="87" t="s">
        <v>3142</v>
      </c>
      <c r="C317" s="514" t="s">
        <v>3147</v>
      </c>
      <c r="D317" s="87">
        <v>21000</v>
      </c>
      <c r="E317" s="87">
        <v>227</v>
      </c>
      <c r="F317" s="563">
        <f t="shared" si="12"/>
        <v>21000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>
        <f t="shared" si="13"/>
        <v>87.912087912087912</v>
      </c>
      <c r="B318" s="87" t="s">
        <v>3142</v>
      </c>
      <c r="C318" s="514" t="s">
        <v>1722</v>
      </c>
      <c r="D318" s="87">
        <v>8000</v>
      </c>
      <c r="E318" s="87">
        <v>91</v>
      </c>
      <c r="F318" s="563">
        <f t="shared" si="12"/>
        <v>8000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>
        <f t="shared" si="13"/>
        <v>88.235294117647058</v>
      </c>
      <c r="B319" s="87" t="s">
        <v>3142</v>
      </c>
      <c r="C319" s="514" t="s">
        <v>2547</v>
      </c>
      <c r="D319" s="87">
        <v>15000</v>
      </c>
      <c r="E319" s="87">
        <v>170</v>
      </c>
      <c r="F319" s="563">
        <f t="shared" si="12"/>
        <v>15000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>
        <f t="shared" si="13"/>
        <v>88.105726872246692</v>
      </c>
      <c r="B320" s="87" t="s">
        <v>3142</v>
      </c>
      <c r="C320" s="514" t="s">
        <v>3148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>
        <f t="shared" si="13"/>
        <v>88.235294117647058</v>
      </c>
      <c r="B321" s="87" t="s">
        <v>3142</v>
      </c>
      <c r="C321" s="514" t="s">
        <v>2545</v>
      </c>
      <c r="D321" s="87">
        <v>15000</v>
      </c>
      <c r="E321" s="87">
        <v>170</v>
      </c>
      <c r="F321" s="563">
        <f t="shared" si="12"/>
        <v>15000</v>
      </c>
      <c r="G321" s="87">
        <f t="shared" si="8"/>
        <v>0</v>
      </c>
      <c r="H321" s="476"/>
      <c r="J321" s="692"/>
      <c r="K321" s="692"/>
    </row>
    <row r="322" spans="1:11" ht="15">
      <c r="A322" s="728">
        <f t="shared" si="13"/>
        <v>88.495575221238937</v>
      </c>
      <c r="B322" s="87" t="s">
        <v>3142</v>
      </c>
      <c r="C322" s="514" t="s">
        <v>2133</v>
      </c>
      <c r="D322" s="87">
        <v>10000</v>
      </c>
      <c r="E322" s="87">
        <v>113</v>
      </c>
      <c r="F322" s="563">
        <f t="shared" si="12"/>
        <v>10000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>
        <f t="shared" si="13"/>
        <v>88.050314465408803</v>
      </c>
      <c r="B323" s="87" t="s">
        <v>3142</v>
      </c>
      <c r="C323" s="514" t="s">
        <v>2057</v>
      </c>
      <c r="D323" s="87">
        <v>14000</v>
      </c>
      <c r="E323" s="87">
        <v>159</v>
      </c>
      <c r="F323" s="563">
        <f t="shared" si="12"/>
        <v>14000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>
        <f t="shared" si="13"/>
        <v>93.406593406593402</v>
      </c>
      <c r="B324" s="87" t="s">
        <v>3142</v>
      </c>
      <c r="C324" s="514" t="s">
        <v>2985</v>
      </c>
      <c r="D324" s="87">
        <v>17000</v>
      </c>
      <c r="E324" s="87">
        <v>182</v>
      </c>
      <c r="F324" s="563">
        <f t="shared" si="12"/>
        <v>17000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>
        <f t="shared" si="13"/>
        <v>88.235294117647058</v>
      </c>
      <c r="B325" s="87" t="s">
        <v>3142</v>
      </c>
      <c r="C325" s="514" t="s">
        <v>2546</v>
      </c>
      <c r="D325" s="87">
        <v>15000</v>
      </c>
      <c r="E325" s="87">
        <v>170</v>
      </c>
      <c r="F325" s="563">
        <f t="shared" si="12"/>
        <v>15000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>
        <f t="shared" si="13"/>
        <v>87.86610878661088</v>
      </c>
      <c r="B326" s="87" t="s">
        <v>3142</v>
      </c>
      <c r="C326" s="514" t="s">
        <v>3149</v>
      </c>
      <c r="D326" s="87">
        <v>21000</v>
      </c>
      <c r="E326" s="87">
        <v>239</v>
      </c>
      <c r="F326" s="563">
        <f t="shared" ref="F326:F388" si="14">D326</f>
        <v>21000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>
        <f t="shared" si="13"/>
        <v>87.912087912087912</v>
      </c>
      <c r="B327" s="87" t="s">
        <v>3142</v>
      </c>
      <c r="C327" s="514" t="s">
        <v>1728</v>
      </c>
      <c r="D327" s="87">
        <v>8000</v>
      </c>
      <c r="E327" s="87">
        <v>91</v>
      </c>
      <c r="F327" s="563">
        <f t="shared" si="14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>
        <f t="shared" si="13"/>
        <v>88.028169014084511</v>
      </c>
      <c r="B328" s="87" t="s">
        <v>3142</v>
      </c>
      <c r="C328" s="514" t="s">
        <v>3150</v>
      </c>
      <c r="D328" s="87">
        <v>25000</v>
      </c>
      <c r="E328" s="87">
        <v>284</v>
      </c>
      <c r="F328" s="563">
        <f t="shared" si="14"/>
        <v>25000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>
        <f t="shared" si="13"/>
        <v>87.804878048780495</v>
      </c>
      <c r="B329" s="87" t="s">
        <v>3142</v>
      </c>
      <c r="C329" s="514" t="s">
        <v>1926</v>
      </c>
      <c r="D329" s="87">
        <v>18000</v>
      </c>
      <c r="E329" s="87">
        <v>205</v>
      </c>
      <c r="F329" s="563">
        <f t="shared" si="14"/>
        <v>18000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>
        <f t="shared" si="13"/>
        <v>91.370558375634516</v>
      </c>
      <c r="B330" s="87" t="s">
        <v>3142</v>
      </c>
      <c r="C330" s="514" t="s">
        <v>1925</v>
      </c>
      <c r="D330" s="87">
        <v>18000</v>
      </c>
      <c r="E330" s="87">
        <v>197</v>
      </c>
      <c r="F330" s="563">
        <f t="shared" si="14"/>
        <v>18000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>
        <f t="shared" si="13"/>
        <v>87.774294670846402</v>
      </c>
      <c r="B331" s="87" t="s">
        <v>3142</v>
      </c>
      <c r="C331" s="514" t="s">
        <v>3151</v>
      </c>
      <c r="D331" s="87">
        <v>28000</v>
      </c>
      <c r="E331" s="87">
        <v>319</v>
      </c>
      <c r="F331" s="563">
        <f t="shared" si="14"/>
        <v>28000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>
        <f t="shared" si="13"/>
        <v>93.632958801498134</v>
      </c>
      <c r="B332" s="87" t="s">
        <v>3142</v>
      </c>
      <c r="C332" s="514" t="s">
        <v>3152</v>
      </c>
      <c r="D332" s="87">
        <v>25000</v>
      </c>
      <c r="E332" s="87">
        <v>267</v>
      </c>
      <c r="F332" s="563">
        <f t="shared" si="14"/>
        <v>25000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>
        <f t="shared" si="13"/>
        <v>95.419847328244273</v>
      </c>
      <c r="B333" s="87" t="s">
        <v>3142</v>
      </c>
      <c r="C333" s="514" t="s">
        <v>3153</v>
      </c>
      <c r="D333" s="87">
        <v>25000</v>
      </c>
      <c r="E333" s="87">
        <v>262</v>
      </c>
      <c r="F333" s="563">
        <f t="shared" si="14"/>
        <v>25000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>
        <f t="shared" si="13"/>
        <v>87.912087912087912</v>
      </c>
      <c r="B334" s="87" t="s">
        <v>3142</v>
      </c>
      <c r="C334" s="514" t="s">
        <v>30</v>
      </c>
      <c r="D334" s="87">
        <v>8000</v>
      </c>
      <c r="E334" s="87">
        <v>91</v>
      </c>
      <c r="F334" s="563">
        <f t="shared" si="14"/>
        <v>8000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>
        <f t="shared" si="13"/>
        <v>87.912087912087912</v>
      </c>
      <c r="B335" s="87" t="s">
        <v>3142</v>
      </c>
      <c r="C335" s="514" t="s">
        <v>3154</v>
      </c>
      <c r="D335" s="87">
        <v>24000</v>
      </c>
      <c r="E335" s="87">
        <v>273</v>
      </c>
      <c r="F335" s="563">
        <f t="shared" si="14"/>
        <v>24000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>
        <f t="shared" si="13"/>
        <v>87.976539589442808</v>
      </c>
      <c r="B336" s="87" t="s">
        <v>3142</v>
      </c>
      <c r="C336" s="514" t="s">
        <v>3155</v>
      </c>
      <c r="D336" s="87">
        <v>30000</v>
      </c>
      <c r="E336" s="87">
        <v>341</v>
      </c>
      <c r="F336" s="563">
        <f t="shared" si="14"/>
        <v>30000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>
        <f t="shared" si="13"/>
        <v>88.028169014084511</v>
      </c>
      <c r="B337" s="87" t="s">
        <v>3142</v>
      </c>
      <c r="C337" s="514" t="s">
        <v>3156</v>
      </c>
      <c r="D337" s="87">
        <v>25000</v>
      </c>
      <c r="E337" s="87">
        <v>284</v>
      </c>
      <c r="F337" s="563">
        <f t="shared" si="14"/>
        <v>25000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>
        <f t="shared" si="13"/>
        <v>88.082901554404145</v>
      </c>
      <c r="B338" s="87" t="s">
        <v>3142</v>
      </c>
      <c r="C338" s="514" t="s">
        <v>2917</v>
      </c>
      <c r="D338" s="87">
        <v>17000</v>
      </c>
      <c r="E338" s="87">
        <v>193</v>
      </c>
      <c r="F338" s="563">
        <f t="shared" si="14"/>
        <v>17000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>
        <f t="shared" si="13"/>
        <v>87.786259541984734</v>
      </c>
      <c r="B339" s="87" t="s">
        <v>3142</v>
      </c>
      <c r="C339" s="514" t="s">
        <v>1968</v>
      </c>
      <c r="D339" s="87">
        <v>23000</v>
      </c>
      <c r="E339" s="87">
        <v>262</v>
      </c>
      <c r="F339" s="563">
        <f t="shared" si="14"/>
        <v>23000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>
        <f t="shared" si="13"/>
        <v>87.86610878661088</v>
      </c>
      <c r="B340" s="87" t="s">
        <v>3142</v>
      </c>
      <c r="C340" s="514" t="s">
        <v>1822</v>
      </c>
      <c r="D340" s="87">
        <v>21000</v>
      </c>
      <c r="E340" s="87">
        <v>239</v>
      </c>
      <c r="F340" s="563">
        <f t="shared" si="14"/>
        <v>21000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>
        <f t="shared" si="13"/>
        <v>88.082901554404145</v>
      </c>
      <c r="B341" s="87" t="s">
        <v>3142</v>
      </c>
      <c r="C341" s="514" t="s">
        <v>3051</v>
      </c>
      <c r="D341" s="87">
        <v>17000</v>
      </c>
      <c r="E341" s="87">
        <v>193</v>
      </c>
      <c r="F341" s="563">
        <f t="shared" si="14"/>
        <v>17000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>
        <f t="shared" si="13"/>
        <v>87.912087912087912</v>
      </c>
      <c r="B342" s="87" t="s">
        <v>3142</v>
      </c>
      <c r="C342" s="514" t="s">
        <v>3157</v>
      </c>
      <c r="D342" s="87">
        <v>8000</v>
      </c>
      <c r="E342" s="87">
        <v>91</v>
      </c>
      <c r="F342" s="563">
        <f t="shared" si="14"/>
        <v>8000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>
        <f t="shared" si="13"/>
        <v>87.912087912087912</v>
      </c>
      <c r="B343" s="87" t="s">
        <v>3142</v>
      </c>
      <c r="C343" s="514" t="s">
        <v>3158</v>
      </c>
      <c r="D343" s="87">
        <v>8000</v>
      </c>
      <c r="E343" s="87">
        <v>91</v>
      </c>
      <c r="F343" s="563">
        <f t="shared" si="14"/>
        <v>8000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>
        <f t="shared" si="13"/>
        <v>95.238095238095241</v>
      </c>
      <c r="B344" s="87" t="s">
        <v>3142</v>
      </c>
      <c r="C344" s="514" t="s">
        <v>66</v>
      </c>
      <c r="D344" s="87">
        <v>100</v>
      </c>
      <c r="E344" s="87">
        <v>1.05</v>
      </c>
      <c r="F344" s="563">
        <f t="shared" si="14"/>
        <v>100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>
        <f t="shared" si="13"/>
        <v>87.774294670846402</v>
      </c>
      <c r="B345" s="87" t="s">
        <v>3142</v>
      </c>
      <c r="C345" s="514" t="s">
        <v>3159</v>
      </c>
      <c r="D345" s="87">
        <v>28000</v>
      </c>
      <c r="E345" s="87">
        <v>319</v>
      </c>
      <c r="F345" s="563">
        <f t="shared" si="14"/>
        <v>28000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>
        <f t="shared" ref="A346:A408" si="15">D346/E346</f>
        <v>88</v>
      </c>
      <c r="B346" s="87" t="s">
        <v>3160</v>
      </c>
      <c r="C346" s="514" t="s">
        <v>3119</v>
      </c>
      <c r="D346" s="87">
        <v>22000</v>
      </c>
      <c r="E346" s="87">
        <v>250</v>
      </c>
      <c r="F346" s="563">
        <f t="shared" si="14"/>
        <v>22000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>
        <f t="shared" si="15"/>
        <v>88.105726872246692</v>
      </c>
      <c r="B347" s="87" t="s">
        <v>3160</v>
      </c>
      <c r="C347" s="514" t="s">
        <v>3118</v>
      </c>
      <c r="D347" s="87">
        <v>20000</v>
      </c>
      <c r="E347" s="87">
        <v>227</v>
      </c>
      <c r="F347" s="563">
        <f t="shared" si="14"/>
        <v>20000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>
        <f t="shared" si="15"/>
        <v>88.235294117647058</v>
      </c>
      <c r="B348" s="87" t="s">
        <v>3160</v>
      </c>
      <c r="C348" s="514" t="s">
        <v>1790</v>
      </c>
      <c r="D348" s="87">
        <v>15000</v>
      </c>
      <c r="E348" s="87">
        <v>170</v>
      </c>
      <c r="F348" s="563">
        <f t="shared" si="14"/>
        <v>15000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>
        <f t="shared" si="15"/>
        <v>88.235294117647058</v>
      </c>
      <c r="B349" s="87" t="s">
        <v>3160</v>
      </c>
      <c r="C349" s="514" t="s">
        <v>3162</v>
      </c>
      <c r="D349" s="87">
        <v>15000</v>
      </c>
      <c r="E349" s="87">
        <v>170</v>
      </c>
      <c r="F349" s="563">
        <f t="shared" si="14"/>
        <v>15000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>
        <f t="shared" si="15"/>
        <v>92.307692307692307</v>
      </c>
      <c r="B350" s="87" t="s">
        <v>3160</v>
      </c>
      <c r="C350" s="514" t="s">
        <v>3163</v>
      </c>
      <c r="D350" s="87">
        <v>24000</v>
      </c>
      <c r="E350" s="87">
        <v>260</v>
      </c>
      <c r="F350" s="563">
        <f t="shared" si="14"/>
        <v>24000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>
        <f t="shared" si="15"/>
        <v>88.105726872246692</v>
      </c>
      <c r="B351" s="87" t="s">
        <v>3160</v>
      </c>
      <c r="C351" s="514" t="s">
        <v>1724</v>
      </c>
      <c r="D351" s="87">
        <v>20000</v>
      </c>
      <c r="E351" s="87">
        <v>227</v>
      </c>
      <c r="F351" s="563">
        <f t="shared" si="14"/>
        <v>20000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>
        <f t="shared" si="15"/>
        <v>88.235294117647058</v>
      </c>
      <c r="B352" s="87" t="s">
        <v>3160</v>
      </c>
      <c r="C352" s="514" t="s">
        <v>2455</v>
      </c>
      <c r="D352" s="87">
        <v>15000</v>
      </c>
      <c r="E352" s="87">
        <v>170</v>
      </c>
      <c r="F352" s="563">
        <f t="shared" si="14"/>
        <v>15000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>
        <f t="shared" si="15"/>
        <v>88.068181818181813</v>
      </c>
      <c r="B353" s="87" t="s">
        <v>3160</v>
      </c>
      <c r="C353" s="514" t="s">
        <v>3164</v>
      </c>
      <c r="D353" s="87">
        <v>31000</v>
      </c>
      <c r="E353" s="87">
        <v>352</v>
      </c>
      <c r="F353" s="563">
        <f t="shared" si="14"/>
        <v>31000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>
        <f t="shared" si="15"/>
        <v>88.235294117647058</v>
      </c>
      <c r="B354" s="87" t="s">
        <v>3160</v>
      </c>
      <c r="C354" s="514" t="s">
        <v>1838</v>
      </c>
      <c r="D354" s="87">
        <v>15000</v>
      </c>
      <c r="E354" s="87">
        <v>170</v>
      </c>
      <c r="F354" s="563">
        <f t="shared" si="14"/>
        <v>15000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>
        <f t="shared" si="15"/>
        <v>87.878787878787875</v>
      </c>
      <c r="B355" s="87" t="s">
        <v>3160</v>
      </c>
      <c r="C355" s="514" t="s">
        <v>3165</v>
      </c>
      <c r="D355" s="87">
        <v>29000</v>
      </c>
      <c r="E355" s="87">
        <v>330</v>
      </c>
      <c r="F355" s="563">
        <f t="shared" si="14"/>
        <v>29000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>
        <f t="shared" si="15"/>
        <v>88.235294117647058</v>
      </c>
      <c r="B356" s="87" t="s">
        <v>3160</v>
      </c>
      <c r="C356" s="514" t="s">
        <v>2986</v>
      </c>
      <c r="D356" s="87">
        <v>15000</v>
      </c>
      <c r="E356" s="87">
        <v>170</v>
      </c>
      <c r="F356" s="563">
        <f t="shared" si="14"/>
        <v>15000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>
        <f t="shared" si="15"/>
        <v>87.912087912087912</v>
      </c>
      <c r="B357" s="87" t="s">
        <v>3160</v>
      </c>
      <c r="C357" s="514" t="s">
        <v>2116</v>
      </c>
      <c r="D357" s="87">
        <v>16000</v>
      </c>
      <c r="E357" s="87">
        <v>182</v>
      </c>
      <c r="F357" s="563">
        <f t="shared" si="14"/>
        <v>16000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>
        <f t="shared" si="15"/>
        <v>87.912087912087912</v>
      </c>
      <c r="B358" s="87" t="s">
        <v>3160</v>
      </c>
      <c r="C358" s="514" t="s">
        <v>2092</v>
      </c>
      <c r="D358" s="87">
        <v>16000</v>
      </c>
      <c r="E358" s="87">
        <v>182</v>
      </c>
      <c r="F358" s="563">
        <f t="shared" si="14"/>
        <v>16000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>
        <f t="shared" si="15"/>
        <v>88.235294117647058</v>
      </c>
      <c r="B359" s="87" t="s">
        <v>3160</v>
      </c>
      <c r="C359" s="514" t="s">
        <v>17</v>
      </c>
      <c r="D359" s="87">
        <v>3000</v>
      </c>
      <c r="E359" s="87">
        <v>34</v>
      </c>
      <c r="F359" s="563">
        <f t="shared" si="14"/>
        <v>3000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>
        <f t="shared" si="15"/>
        <v>87.912087912087912</v>
      </c>
      <c r="B360" s="87" t="s">
        <v>3160</v>
      </c>
      <c r="C360" s="514" t="s">
        <v>30</v>
      </c>
      <c r="D360" s="87">
        <v>8000</v>
      </c>
      <c r="E360" s="87">
        <v>91</v>
      </c>
      <c r="F360" s="563">
        <f t="shared" si="14"/>
        <v>8000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>
        <f t="shared" si="15"/>
        <v>88.050314465408803</v>
      </c>
      <c r="B361" s="87" t="s">
        <v>3160</v>
      </c>
      <c r="C361" s="514" t="s">
        <v>3174</v>
      </c>
      <c r="D361" s="87">
        <v>14000</v>
      </c>
      <c r="E361" s="87">
        <v>159</v>
      </c>
      <c r="F361" s="563">
        <f t="shared" si="14"/>
        <v>14000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>
        <f t="shared" si="15"/>
        <v>88.105726872246692</v>
      </c>
      <c r="B362" s="87" t="s">
        <v>3160</v>
      </c>
      <c r="C362" s="514" t="s">
        <v>3166</v>
      </c>
      <c r="D362" s="87">
        <v>20000</v>
      </c>
      <c r="E362" s="87">
        <v>227</v>
      </c>
      <c r="F362" s="563">
        <f t="shared" si="14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>
        <f t="shared" si="15"/>
        <v>87.774294670846402</v>
      </c>
      <c r="B363" s="87" t="s">
        <v>3160</v>
      </c>
      <c r="C363" s="514" t="s">
        <v>2452</v>
      </c>
      <c r="D363" s="87">
        <v>28000</v>
      </c>
      <c r="E363" s="87">
        <v>319</v>
      </c>
      <c r="F363" s="563">
        <f t="shared" si="14"/>
        <v>28000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>
        <f t="shared" si="15"/>
        <v>87.786259541984734</v>
      </c>
      <c r="B364" s="87" t="s">
        <v>3160</v>
      </c>
      <c r="C364" s="514" t="s">
        <v>3167</v>
      </c>
      <c r="D364" s="87">
        <v>23000</v>
      </c>
      <c r="E364" s="87">
        <v>262</v>
      </c>
      <c r="F364" s="563">
        <f t="shared" si="14"/>
        <v>23000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>
        <f t="shared" si="15"/>
        <v>87.786259541984734</v>
      </c>
      <c r="B365" s="87" t="s">
        <v>3160</v>
      </c>
      <c r="C365" s="514" t="s">
        <v>1819</v>
      </c>
      <c r="D365" s="87">
        <v>23000</v>
      </c>
      <c r="E365" s="87">
        <v>262</v>
      </c>
      <c r="F365" s="563">
        <f t="shared" si="14"/>
        <v>23000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>
        <f t="shared" si="15"/>
        <v>87.976539589442808</v>
      </c>
      <c r="B366" s="87" t="s">
        <v>3160</v>
      </c>
      <c r="C366" s="514" t="s">
        <v>3043</v>
      </c>
      <c r="D366" s="87">
        <v>30000</v>
      </c>
      <c r="E366" s="87">
        <v>341</v>
      </c>
      <c r="F366" s="563">
        <f t="shared" si="14"/>
        <v>30000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>
        <f t="shared" si="15"/>
        <v>88.028169014084511</v>
      </c>
      <c r="B367" s="87" t="s">
        <v>3160</v>
      </c>
      <c r="C367" s="514" t="s">
        <v>3168</v>
      </c>
      <c r="D367" s="87">
        <v>25000</v>
      </c>
      <c r="E367" s="87">
        <v>284</v>
      </c>
      <c r="F367" s="563">
        <f t="shared" si="14"/>
        <v>25000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>
        <f t="shared" si="15"/>
        <v>88.028169014084511</v>
      </c>
      <c r="B368" s="87" t="s">
        <v>3160</v>
      </c>
      <c r="C368" s="514" t="s">
        <v>3169</v>
      </c>
      <c r="D368" s="87">
        <v>25000</v>
      </c>
      <c r="E368" s="87">
        <v>284</v>
      </c>
      <c r="F368" s="563">
        <f t="shared" si="14"/>
        <v>25000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>
        <f t="shared" si="15"/>
        <v>87.912087912087912</v>
      </c>
      <c r="B369" s="87" t="s">
        <v>3160</v>
      </c>
      <c r="C369" s="514" t="s">
        <v>3170</v>
      </c>
      <c r="D369" s="87">
        <v>32000</v>
      </c>
      <c r="E369" s="87">
        <v>364</v>
      </c>
      <c r="F369" s="563">
        <f t="shared" si="14"/>
        <v>32000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>
        <f t="shared" si="15"/>
        <v>88.028169014084511</v>
      </c>
      <c r="B370" s="87" t="s">
        <v>3160</v>
      </c>
      <c r="C370" s="514" t="s">
        <v>3171</v>
      </c>
      <c r="D370" s="87">
        <v>25000</v>
      </c>
      <c r="E370" s="87">
        <v>284</v>
      </c>
      <c r="F370" s="563">
        <f t="shared" si="14"/>
        <v>25000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>
        <f t="shared" si="15"/>
        <v>89.285714285714292</v>
      </c>
      <c r="B371" s="87" t="s">
        <v>3160</v>
      </c>
      <c r="C371" s="514" t="s">
        <v>3172</v>
      </c>
      <c r="D371" s="87">
        <v>5000</v>
      </c>
      <c r="E371" s="87">
        <v>56</v>
      </c>
      <c r="F371" s="563">
        <f t="shared" si="14"/>
        <v>5000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>
        <f t="shared" si="15"/>
        <v>96.774193548387103</v>
      </c>
      <c r="B372" s="87" t="s">
        <v>3173</v>
      </c>
      <c r="C372" s="514" t="s">
        <v>3022</v>
      </c>
      <c r="D372" s="87">
        <v>24000</v>
      </c>
      <c r="E372" s="87">
        <v>248</v>
      </c>
      <c r="F372" s="563">
        <f t="shared" si="14"/>
        <v>24000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>
        <f t="shared" si="15"/>
        <v>87.86610878661088</v>
      </c>
      <c r="B373" s="87" t="s">
        <v>3173</v>
      </c>
      <c r="C373" s="514" t="s">
        <v>3197</v>
      </c>
      <c r="D373" s="87">
        <v>21000</v>
      </c>
      <c r="E373" s="87">
        <v>239</v>
      </c>
      <c r="F373" s="563">
        <f t="shared" si="14"/>
        <v>21000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>
        <f t="shared" si="15"/>
        <v>87.912087912087912</v>
      </c>
      <c r="B374" s="87" t="s">
        <v>3173</v>
      </c>
      <c r="C374" s="514" t="s">
        <v>1860</v>
      </c>
      <c r="D374" s="87">
        <v>16000</v>
      </c>
      <c r="E374" s="87">
        <v>182</v>
      </c>
      <c r="F374" s="563">
        <f t="shared" si="14"/>
        <v>16000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>
        <f t="shared" si="15"/>
        <v>88.105726872246692</v>
      </c>
      <c r="B375" s="87" t="s">
        <v>3173</v>
      </c>
      <c r="C375" s="514" t="s">
        <v>3179</v>
      </c>
      <c r="D375" s="87">
        <v>20000</v>
      </c>
      <c r="E375" s="87">
        <v>227</v>
      </c>
      <c r="F375" s="563">
        <f t="shared" si="14"/>
        <v>20000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>
        <f t="shared" si="15"/>
        <v>88.105726872246692</v>
      </c>
      <c r="B376" s="87" t="s">
        <v>3173</v>
      </c>
      <c r="C376" s="514" t="s">
        <v>3180</v>
      </c>
      <c r="D376" s="87">
        <v>20000</v>
      </c>
      <c r="E376" s="87">
        <v>227</v>
      </c>
      <c r="F376" s="563">
        <f t="shared" si="14"/>
        <v>20000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>
        <f t="shared" si="15"/>
        <v>92.05020920502092</v>
      </c>
      <c r="B377" s="87" t="s">
        <v>3173</v>
      </c>
      <c r="C377" s="514" t="s">
        <v>3181</v>
      </c>
      <c r="D377" s="87">
        <v>22000</v>
      </c>
      <c r="E377" s="87">
        <v>239</v>
      </c>
      <c r="F377" s="563">
        <f t="shared" si="14"/>
        <v>22000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>
        <f t="shared" si="15"/>
        <v>87.121212121212125</v>
      </c>
      <c r="B378" s="87" t="s">
        <v>3173</v>
      </c>
      <c r="C378" s="514" t="s">
        <v>3182</v>
      </c>
      <c r="D378" s="87">
        <v>23000</v>
      </c>
      <c r="E378" s="87">
        <v>264</v>
      </c>
      <c r="F378" s="563">
        <f t="shared" si="14"/>
        <v>23000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>
        <f t="shared" si="15"/>
        <v>88.082901554404145</v>
      </c>
      <c r="B379" s="87" t="s">
        <v>3173</v>
      </c>
      <c r="C379" s="514" t="s">
        <v>1729</v>
      </c>
      <c r="D379" s="87">
        <v>17000</v>
      </c>
      <c r="E379" s="87">
        <v>193</v>
      </c>
      <c r="F379" s="563">
        <f t="shared" si="14"/>
        <v>17000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>
        <f t="shared" si="15"/>
        <v>88</v>
      </c>
      <c r="B380" s="87" t="s">
        <v>3173</v>
      </c>
      <c r="C380" s="514" t="s">
        <v>3008</v>
      </c>
      <c r="D380" s="87">
        <v>22000</v>
      </c>
      <c r="E380" s="87">
        <v>250</v>
      </c>
      <c r="F380" s="563">
        <f t="shared" si="14"/>
        <v>22000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>
        <f t="shared" si="15"/>
        <v>87.804878048780495</v>
      </c>
      <c r="B381" s="87" t="s">
        <v>3173</v>
      </c>
      <c r="C381" s="514" t="s">
        <v>3183</v>
      </c>
      <c r="D381" s="87">
        <v>18000</v>
      </c>
      <c r="E381" s="87">
        <v>205</v>
      </c>
      <c r="F381" s="563">
        <f t="shared" si="14"/>
        <v>18000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>
        <f t="shared" si="15"/>
        <v>88.105726872246692</v>
      </c>
      <c r="B382" s="87" t="s">
        <v>3173</v>
      </c>
      <c r="C382" s="514" t="s">
        <v>1725</v>
      </c>
      <c r="D382" s="87">
        <v>20000</v>
      </c>
      <c r="E382" s="87">
        <v>227</v>
      </c>
      <c r="F382" s="563">
        <f t="shared" si="14"/>
        <v>20000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>
        <f t="shared" si="15"/>
        <v>87.912087912087912</v>
      </c>
      <c r="B383" s="87" t="s">
        <v>3173</v>
      </c>
      <c r="C383" s="514" t="s">
        <v>3184</v>
      </c>
      <c r="D383" s="87">
        <v>8000</v>
      </c>
      <c r="E383" s="87">
        <v>91</v>
      </c>
      <c r="F383" s="563">
        <f t="shared" si="14"/>
        <v>8000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>
        <f t="shared" si="15"/>
        <v>87.912087912087912</v>
      </c>
      <c r="B384" s="87" t="s">
        <v>3173</v>
      </c>
      <c r="C384" s="514" t="s">
        <v>3199</v>
      </c>
      <c r="D384" s="87">
        <v>8000</v>
      </c>
      <c r="E384" s="87">
        <v>91</v>
      </c>
      <c r="F384" s="563">
        <f t="shared" si="14"/>
        <v>8000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>
        <f t="shared" si="15"/>
        <v>88</v>
      </c>
      <c r="B385" s="87" t="s">
        <v>3173</v>
      </c>
      <c r="C385" s="514" t="s">
        <v>3115</v>
      </c>
      <c r="D385" s="87">
        <v>22000</v>
      </c>
      <c r="E385" s="87">
        <v>250</v>
      </c>
      <c r="F385" s="563">
        <f t="shared" si="14"/>
        <v>22000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>
        <f t="shared" si="15"/>
        <v>88.809946714031966</v>
      </c>
      <c r="B386" s="87" t="s">
        <v>3173</v>
      </c>
      <c r="C386" s="514" t="s">
        <v>3185</v>
      </c>
      <c r="D386" s="87">
        <v>50000</v>
      </c>
      <c r="E386" s="87">
        <v>563</v>
      </c>
      <c r="F386" s="563">
        <f t="shared" si="14"/>
        <v>50000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>
        <f t="shared" si="15"/>
        <v>88.235294117647058</v>
      </c>
      <c r="B387" s="87" t="s">
        <v>3173</v>
      </c>
      <c r="C387" s="514" t="s">
        <v>3186</v>
      </c>
      <c r="D387" s="87">
        <v>15000</v>
      </c>
      <c r="E387" s="87">
        <v>170</v>
      </c>
      <c r="F387" s="563">
        <f t="shared" si="14"/>
        <v>15000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>
        <f t="shared" si="15"/>
        <v>87.804878048780495</v>
      </c>
      <c r="B388" s="87" t="s">
        <v>3173</v>
      </c>
      <c r="C388" s="514" t="s">
        <v>3187</v>
      </c>
      <c r="D388" s="87">
        <v>18000</v>
      </c>
      <c r="E388" s="87">
        <v>205</v>
      </c>
      <c r="F388" s="563">
        <f t="shared" si="14"/>
        <v>18000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>
        <f t="shared" si="15"/>
        <v>88.105726872246692</v>
      </c>
      <c r="B389" s="87" t="s">
        <v>3173</v>
      </c>
      <c r="C389" s="514" t="s">
        <v>3188</v>
      </c>
      <c r="D389" s="87">
        <v>20000</v>
      </c>
      <c r="E389" s="87">
        <v>227</v>
      </c>
      <c r="F389" s="563">
        <f t="shared" ref="F389:F452" si="16">D389</f>
        <v>20000</v>
      </c>
      <c r="G389" s="87">
        <f t="shared" ref="G389:G606" si="17">D389-F389</f>
        <v>0</v>
      </c>
      <c r="H389" s="690"/>
      <c r="I389" s="693"/>
      <c r="J389" s="692"/>
      <c r="K389" s="692"/>
    </row>
    <row r="390" spans="1:11" ht="15">
      <c r="A390" s="728">
        <f t="shared" si="15"/>
        <v>87.962962962962962</v>
      </c>
      <c r="B390" s="87" t="s">
        <v>3173</v>
      </c>
      <c r="C390" s="514" t="s">
        <v>3189</v>
      </c>
      <c r="D390" s="87">
        <v>19000</v>
      </c>
      <c r="E390" s="87">
        <v>216</v>
      </c>
      <c r="F390" s="563">
        <f t="shared" si="16"/>
        <v>19000</v>
      </c>
      <c r="G390" s="87">
        <f t="shared" si="17"/>
        <v>0</v>
      </c>
      <c r="H390" s="690"/>
      <c r="I390" s="693"/>
      <c r="J390" s="692"/>
      <c r="K390" s="692"/>
    </row>
    <row r="391" spans="1:11" ht="15">
      <c r="A391" s="728">
        <f t="shared" si="15"/>
        <v>87.912087912087912</v>
      </c>
      <c r="B391" s="87" t="s">
        <v>3173</v>
      </c>
      <c r="C391" s="514" t="s">
        <v>3190</v>
      </c>
      <c r="D391" s="87">
        <v>8000</v>
      </c>
      <c r="E391" s="87">
        <v>91</v>
      </c>
      <c r="F391" s="563">
        <f t="shared" si="16"/>
        <v>8000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>
        <f t="shared" si="15"/>
        <v>87.912087912087912</v>
      </c>
      <c r="B392" s="87" t="s">
        <v>3173</v>
      </c>
      <c r="C392" s="514" t="s">
        <v>3191</v>
      </c>
      <c r="D392" s="87">
        <v>8000</v>
      </c>
      <c r="E392" s="87">
        <v>91</v>
      </c>
      <c r="F392" s="563">
        <f t="shared" si="16"/>
        <v>8000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>
        <f t="shared" si="15"/>
        <v>88.235294117647058</v>
      </c>
      <c r="B393" s="87" t="s">
        <v>3173</v>
      </c>
      <c r="C393" s="514" t="s">
        <v>3198</v>
      </c>
      <c r="D393" s="87">
        <v>15000</v>
      </c>
      <c r="E393" s="87">
        <v>170</v>
      </c>
      <c r="F393" s="563">
        <f t="shared" si="16"/>
        <v>15000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>
        <f t="shared" si="15"/>
        <v>88</v>
      </c>
      <c r="B394" s="87" t="s">
        <v>3173</v>
      </c>
      <c r="C394" s="514" t="s">
        <v>3192</v>
      </c>
      <c r="D394" s="87">
        <v>22000</v>
      </c>
      <c r="E394" s="87">
        <v>250</v>
      </c>
      <c r="F394" s="563">
        <f t="shared" si="16"/>
        <v>22000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>
        <f t="shared" si="15"/>
        <v>88</v>
      </c>
      <c r="B395" s="87" t="s">
        <v>3173</v>
      </c>
      <c r="C395" s="514" t="s">
        <v>2081</v>
      </c>
      <c r="D395" s="87">
        <v>22000</v>
      </c>
      <c r="E395" s="87">
        <v>250</v>
      </c>
      <c r="F395" s="563">
        <f t="shared" si="16"/>
        <v>22000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>
        <f t="shared" si="15"/>
        <v>88</v>
      </c>
      <c r="B396" s="87" t="s">
        <v>3173</v>
      </c>
      <c r="C396" s="514" t="s">
        <v>3193</v>
      </c>
      <c r="D396" s="87">
        <v>22000</v>
      </c>
      <c r="E396" s="87">
        <v>250</v>
      </c>
      <c r="F396" s="563">
        <f t="shared" si="16"/>
        <v>22000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>
        <f t="shared" si="15"/>
        <v>88</v>
      </c>
      <c r="B397" s="87" t="s">
        <v>3173</v>
      </c>
      <c r="C397" s="514" t="s">
        <v>2079</v>
      </c>
      <c r="D397" s="87">
        <v>22000</v>
      </c>
      <c r="E397" s="87">
        <v>250</v>
      </c>
      <c r="F397" s="563">
        <f t="shared" si="16"/>
        <v>22000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>
        <f t="shared" si="15"/>
        <v>88</v>
      </c>
      <c r="B398" s="87" t="s">
        <v>3173</v>
      </c>
      <c r="C398" s="514" t="s">
        <v>3194</v>
      </c>
      <c r="D398" s="87">
        <v>22000</v>
      </c>
      <c r="E398" s="87">
        <v>250</v>
      </c>
      <c r="F398" s="563">
        <f t="shared" si="16"/>
        <v>22000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>
        <f t="shared" si="15"/>
        <v>87.837837837837839</v>
      </c>
      <c r="B399" s="87" t="s">
        <v>3173</v>
      </c>
      <c r="C399" s="514" t="s">
        <v>3195</v>
      </c>
      <c r="D399" s="87">
        <v>13000</v>
      </c>
      <c r="E399" s="87">
        <v>148</v>
      </c>
      <c r="F399" s="563">
        <f t="shared" si="16"/>
        <v>13000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>
        <f t="shared" si="15"/>
        <v>96.330275229357795</v>
      </c>
      <c r="B400" s="87" t="s">
        <v>3196</v>
      </c>
      <c r="C400" s="87" t="s">
        <v>66</v>
      </c>
      <c r="D400" s="87">
        <v>210</v>
      </c>
      <c r="E400" s="87">
        <v>2.1800000000000002</v>
      </c>
      <c r="F400" s="563">
        <f t="shared" si="16"/>
        <v>210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>
        <f t="shared" si="15"/>
        <v>97.087378640776691</v>
      </c>
      <c r="B401" s="87" t="s">
        <v>3196</v>
      </c>
      <c r="C401" s="514" t="s">
        <v>66</v>
      </c>
      <c r="D401" s="87">
        <v>100</v>
      </c>
      <c r="E401" s="87">
        <v>1.03</v>
      </c>
      <c r="F401" s="563">
        <f t="shared" si="16"/>
        <v>100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>
        <f t="shared" si="15"/>
        <v>96.916299559471369</v>
      </c>
      <c r="B402" s="87" t="s">
        <v>3196</v>
      </c>
      <c r="C402" s="514" t="s">
        <v>3095</v>
      </c>
      <c r="D402" s="87">
        <v>22000</v>
      </c>
      <c r="E402" s="87">
        <v>227</v>
      </c>
      <c r="F402" s="563">
        <f t="shared" si="16"/>
        <v>22000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>
        <f t="shared" si="15"/>
        <v>88.028169014084511</v>
      </c>
      <c r="B403" s="87" t="s">
        <v>3196</v>
      </c>
      <c r="C403" s="514" t="s">
        <v>2916</v>
      </c>
      <c r="D403" s="87">
        <v>25000</v>
      </c>
      <c r="E403" s="87">
        <v>284</v>
      </c>
      <c r="F403" s="563">
        <f t="shared" si="16"/>
        <v>25000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>
        <f t="shared" si="15"/>
        <v>87.962962962962962</v>
      </c>
      <c r="B404" s="87" t="s">
        <v>3196</v>
      </c>
      <c r="C404" s="514" t="s">
        <v>3114</v>
      </c>
      <c r="D404" s="87">
        <v>19000</v>
      </c>
      <c r="E404" s="87">
        <v>216</v>
      </c>
      <c r="F404" s="563">
        <f t="shared" si="16"/>
        <v>19000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>
        <f t="shared" si="15"/>
        <v>87.962962962962962</v>
      </c>
      <c r="B405" s="87" t="s">
        <v>3196</v>
      </c>
      <c r="C405" s="514" t="s">
        <v>3113</v>
      </c>
      <c r="D405" s="87">
        <v>19000</v>
      </c>
      <c r="E405" s="87">
        <v>216</v>
      </c>
      <c r="F405" s="563">
        <f t="shared" si="16"/>
        <v>19000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>
        <f t="shared" si="15"/>
        <v>87.912087912087912</v>
      </c>
      <c r="B406" s="87" t="s">
        <v>3196</v>
      </c>
      <c r="C406" s="514" t="s">
        <v>3202</v>
      </c>
      <c r="D406" s="87">
        <v>8000</v>
      </c>
      <c r="E406" s="87">
        <v>91</v>
      </c>
      <c r="F406" s="563">
        <f t="shared" si="16"/>
        <v>8000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>
        <f t="shared" si="15"/>
        <v>88.105726872246692</v>
      </c>
      <c r="B407" s="87" t="s">
        <v>3196</v>
      </c>
      <c r="C407" s="514" t="s">
        <v>3069</v>
      </c>
      <c r="D407" s="87">
        <v>20000</v>
      </c>
      <c r="E407" s="87">
        <v>227</v>
      </c>
      <c r="F407" s="563">
        <f t="shared" si="16"/>
        <v>20000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>
        <f t="shared" si="15"/>
        <v>87.912087912087912</v>
      </c>
      <c r="B408" s="87" t="s">
        <v>3196</v>
      </c>
      <c r="C408" s="514" t="s">
        <v>3203</v>
      </c>
      <c r="D408" s="87">
        <v>8000</v>
      </c>
      <c r="E408" s="87">
        <v>91</v>
      </c>
      <c r="F408" s="563">
        <f t="shared" si="16"/>
        <v>8000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>
        <f t="shared" ref="A409:A472" si="18">D409/E409</f>
        <v>87.912087912087912</v>
      </c>
      <c r="B409" s="87" t="s">
        <v>3196</v>
      </c>
      <c r="C409" s="514" t="s">
        <v>30</v>
      </c>
      <c r="D409" s="87">
        <v>8000</v>
      </c>
      <c r="E409" s="87">
        <v>91</v>
      </c>
      <c r="F409" s="563">
        <f t="shared" si="16"/>
        <v>8000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>
        <f t="shared" si="18"/>
        <v>88</v>
      </c>
      <c r="B410" s="87" t="s">
        <v>3196</v>
      </c>
      <c r="C410" s="514" t="s">
        <v>2537</v>
      </c>
      <c r="D410" s="87">
        <v>28600</v>
      </c>
      <c r="E410" s="87">
        <v>325</v>
      </c>
      <c r="F410" s="563">
        <f t="shared" si="16"/>
        <v>28600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>
        <f t="shared" si="18"/>
        <v>87.976539589442808</v>
      </c>
      <c r="B411" s="87" t="s">
        <v>3196</v>
      </c>
      <c r="C411" s="514" t="s">
        <v>3204</v>
      </c>
      <c r="D411" s="87">
        <v>30000</v>
      </c>
      <c r="E411" s="87">
        <v>341</v>
      </c>
      <c r="F411" s="563">
        <f t="shared" si="16"/>
        <v>30000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>
        <f t="shared" si="18"/>
        <v>87.786259541984734</v>
      </c>
      <c r="B412" s="87" t="s">
        <v>3196</v>
      </c>
      <c r="C412" s="514" t="s">
        <v>3205</v>
      </c>
      <c r="D412" s="87">
        <v>23000</v>
      </c>
      <c r="E412" s="87">
        <v>262</v>
      </c>
      <c r="F412" s="563">
        <f t="shared" si="16"/>
        <v>23000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>
        <f t="shared" si="18"/>
        <v>87.912087912087912</v>
      </c>
      <c r="B413" s="87" t="s">
        <v>3196</v>
      </c>
      <c r="C413" s="514" t="s">
        <v>2142</v>
      </c>
      <c r="D413" s="87">
        <v>16000</v>
      </c>
      <c r="E413" s="87">
        <v>182</v>
      </c>
      <c r="F413" s="563">
        <f t="shared" si="16"/>
        <v>16000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>
        <f t="shared" si="18"/>
        <v>87.912087912087912</v>
      </c>
      <c r="B414" s="87" t="s">
        <v>3196</v>
      </c>
      <c r="C414" s="514" t="s">
        <v>2303</v>
      </c>
      <c r="D414" s="87">
        <v>16000</v>
      </c>
      <c r="E414" s="87">
        <v>182</v>
      </c>
      <c r="F414" s="563">
        <f t="shared" si="16"/>
        <v>16000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>
        <f t="shared" si="18"/>
        <v>87.912087912087912</v>
      </c>
      <c r="B415" s="87" t="s">
        <v>3196</v>
      </c>
      <c r="C415" s="514" t="s">
        <v>3206</v>
      </c>
      <c r="D415" s="87">
        <v>24000</v>
      </c>
      <c r="E415" s="87">
        <v>273</v>
      </c>
      <c r="F415" s="563">
        <f t="shared" si="16"/>
        <v>24000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>
        <f t="shared" si="18"/>
        <v>88.235294117647058</v>
      </c>
      <c r="B416" s="87" t="s">
        <v>3196</v>
      </c>
      <c r="C416" s="514" t="s">
        <v>3207</v>
      </c>
      <c r="D416" s="87">
        <v>24000</v>
      </c>
      <c r="E416" s="87">
        <v>272</v>
      </c>
      <c r="F416" s="563">
        <f t="shared" si="16"/>
        <v>24000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>
        <f t="shared" si="18"/>
        <v>88.967971530249116</v>
      </c>
      <c r="B417" s="87" t="s">
        <v>3196</v>
      </c>
      <c r="C417" s="514" t="s">
        <v>3208</v>
      </c>
      <c r="D417" s="87">
        <v>25000</v>
      </c>
      <c r="E417" s="87">
        <v>281</v>
      </c>
      <c r="F417" s="563">
        <f t="shared" si="16"/>
        <v>25000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>
        <f t="shared" si="18"/>
        <v>87.912087912087912</v>
      </c>
      <c r="B418" s="87" t="s">
        <v>3196</v>
      </c>
      <c r="C418" s="514" t="s">
        <v>3209</v>
      </c>
      <c r="D418" s="87">
        <v>8000</v>
      </c>
      <c r="E418" s="87">
        <v>91</v>
      </c>
      <c r="F418" s="563">
        <f t="shared" si="16"/>
        <v>8000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>
        <f t="shared" si="18"/>
        <v>87.804878048780495</v>
      </c>
      <c r="B419" s="87" t="s">
        <v>3196</v>
      </c>
      <c r="C419" s="514" t="s">
        <v>3210</v>
      </c>
      <c r="D419" s="87">
        <v>18000</v>
      </c>
      <c r="E419" s="87">
        <v>205</v>
      </c>
      <c r="F419" s="563">
        <f t="shared" si="16"/>
        <v>18000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>
        <f t="shared" si="18"/>
        <v>88.105726872246692</v>
      </c>
      <c r="B420" s="87" t="s">
        <v>3196</v>
      </c>
      <c r="C420" s="514" t="s">
        <v>3211</v>
      </c>
      <c r="D420" s="87">
        <v>20000</v>
      </c>
      <c r="E420" s="87">
        <v>227</v>
      </c>
      <c r="F420" s="563">
        <f t="shared" si="16"/>
        <v>20000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>
        <f t="shared" si="18"/>
        <v>87.976539589442808</v>
      </c>
      <c r="B421" s="87" t="s">
        <v>3196</v>
      </c>
      <c r="C421" s="514" t="s">
        <v>3212</v>
      </c>
      <c r="D421" s="87">
        <v>30000</v>
      </c>
      <c r="E421" s="750">
        <v>341</v>
      </c>
      <c r="F421" s="563">
        <f t="shared" si="16"/>
        <v>30000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>
        <f t="shared" si="18"/>
        <v>87.976539589442808</v>
      </c>
      <c r="B422" s="87" t="s">
        <v>3196</v>
      </c>
      <c r="C422" s="514" t="s">
        <v>3213</v>
      </c>
      <c r="D422" s="87">
        <v>30000</v>
      </c>
      <c r="E422" s="87">
        <v>341</v>
      </c>
      <c r="F422" s="563">
        <f t="shared" si="16"/>
        <v>30000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>
        <f t="shared" si="18"/>
        <v>87.912087912087912</v>
      </c>
      <c r="B423" s="87" t="s">
        <v>3196</v>
      </c>
      <c r="C423" s="514" t="s">
        <v>3214</v>
      </c>
      <c r="D423" s="87">
        <v>24000</v>
      </c>
      <c r="E423" s="87">
        <v>273</v>
      </c>
      <c r="F423" s="563">
        <f t="shared" si="16"/>
        <v>24000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>
        <f t="shared" si="18"/>
        <v>87.912087912087912</v>
      </c>
      <c r="B424" s="87" t="s">
        <v>3196</v>
      </c>
      <c r="C424" s="514" t="s">
        <v>3215</v>
      </c>
      <c r="D424" s="87">
        <v>24000</v>
      </c>
      <c r="E424" s="87">
        <v>273</v>
      </c>
      <c r="F424" s="563">
        <f t="shared" si="16"/>
        <v>24000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>
        <f t="shared" si="18"/>
        <v>87.804878048780495</v>
      </c>
      <c r="B425" s="87" t="s">
        <v>3196</v>
      </c>
      <c r="C425" s="514" t="s">
        <v>3216</v>
      </c>
      <c r="D425" s="87">
        <v>18000</v>
      </c>
      <c r="E425" s="87">
        <v>205</v>
      </c>
      <c r="F425" s="563">
        <f t="shared" si="16"/>
        <v>18000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>
        <f t="shared" si="18"/>
        <v>88.235294117647058</v>
      </c>
      <c r="B426" s="87" t="s">
        <v>3196</v>
      </c>
      <c r="C426" s="514" t="s">
        <v>2546</v>
      </c>
      <c r="D426" s="87">
        <v>15000</v>
      </c>
      <c r="E426" s="87">
        <v>170</v>
      </c>
      <c r="F426" s="563">
        <f t="shared" si="16"/>
        <v>15000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>
        <f t="shared" si="18"/>
        <v>88.105726872246692</v>
      </c>
      <c r="B427" s="87" t="s">
        <v>3196</v>
      </c>
      <c r="C427" s="514" t="s">
        <v>2113</v>
      </c>
      <c r="D427" s="87">
        <v>20000</v>
      </c>
      <c r="E427" s="87">
        <v>227</v>
      </c>
      <c r="F427" s="563">
        <f t="shared" si="16"/>
        <v>20000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>
        <f t="shared" si="18"/>
        <v>88</v>
      </c>
      <c r="B428" s="87" t="s">
        <v>3196</v>
      </c>
      <c r="C428" s="514" t="s">
        <v>2078</v>
      </c>
      <c r="D428" s="87">
        <v>22000</v>
      </c>
      <c r="E428" s="87">
        <v>250</v>
      </c>
      <c r="F428" s="563">
        <f t="shared" si="16"/>
        <v>22000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>
        <f t="shared" si="18"/>
        <v>88</v>
      </c>
      <c r="B429" s="87" t="s">
        <v>3196</v>
      </c>
      <c r="C429" s="514" t="s">
        <v>2080</v>
      </c>
      <c r="D429" s="87">
        <v>22000</v>
      </c>
      <c r="E429" s="87">
        <v>250</v>
      </c>
      <c r="F429" s="563">
        <f t="shared" si="16"/>
        <v>22000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>
        <f t="shared" si="18"/>
        <v>88.235294117647058</v>
      </c>
      <c r="B430" s="87" t="s">
        <v>3196</v>
      </c>
      <c r="C430" s="514" t="s">
        <v>3217</v>
      </c>
      <c r="D430" s="87">
        <v>12000</v>
      </c>
      <c r="E430" s="87">
        <v>136</v>
      </c>
      <c r="F430" s="563">
        <f t="shared" si="16"/>
        <v>12000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>
        <f t="shared" si="18"/>
        <v>88.050314465408803</v>
      </c>
      <c r="B431" s="87" t="s">
        <v>3196</v>
      </c>
      <c r="C431" s="514" t="s">
        <v>2057</v>
      </c>
      <c r="D431" s="87">
        <v>14000</v>
      </c>
      <c r="E431" s="87">
        <v>159</v>
      </c>
      <c r="F431" s="563">
        <f t="shared" si="16"/>
        <v>14000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>
        <f t="shared" si="18"/>
        <v>87.912087912087912</v>
      </c>
      <c r="B432" s="87" t="s">
        <v>3196</v>
      </c>
      <c r="C432" s="514" t="s">
        <v>2029</v>
      </c>
      <c r="D432" s="87">
        <v>16000</v>
      </c>
      <c r="E432" s="87">
        <v>182</v>
      </c>
      <c r="F432" s="563">
        <f t="shared" si="16"/>
        <v>16000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>
        <f t="shared" si="18"/>
        <v>88.105726872246692</v>
      </c>
      <c r="B433" s="87" t="s">
        <v>3196</v>
      </c>
      <c r="C433" s="514" t="s">
        <v>2190</v>
      </c>
      <c r="D433" s="87">
        <v>20000</v>
      </c>
      <c r="E433" s="87">
        <v>227</v>
      </c>
      <c r="F433" s="563">
        <f t="shared" si="16"/>
        <v>20000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 t="s">
        <v>3218</v>
      </c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 t="s">
        <v>3218</v>
      </c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 t="s">
        <v>3218</v>
      </c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 t="s">
        <v>3218</v>
      </c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 t="s">
        <v>3218</v>
      </c>
      <c r="C438" s="476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 t="s">
        <v>3218</v>
      </c>
      <c r="C439" s="87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 t="s">
        <v>3218</v>
      </c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 t="s">
        <v>3218</v>
      </c>
      <c r="C441" s="87"/>
      <c r="D441" s="87"/>
      <c r="E441" s="476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 t="s">
        <v>3218</v>
      </c>
      <c r="C442" s="87"/>
      <c r="D442" s="87"/>
      <c r="E442" s="87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 t="s">
        <v>3218</v>
      </c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 t="s">
        <v>3218</v>
      </c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 t="s">
        <v>3218</v>
      </c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 t="s">
        <v>3218</v>
      </c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 t="s">
        <v>3218</v>
      </c>
      <c r="C447" s="476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 t="s">
        <v>3218</v>
      </c>
      <c r="C448" s="87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 t="s">
        <v>3218</v>
      </c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 t="s">
        <v>3218</v>
      </c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 t="s">
        <v>3218</v>
      </c>
      <c r="C451" s="476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 t="s">
        <v>3218</v>
      </c>
      <c r="C452" s="87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 t="s">
        <v>3218</v>
      </c>
      <c r="C453" s="87"/>
      <c r="D453" s="87"/>
      <c r="E453" s="87"/>
      <c r="F453" s="563">
        <f t="shared" ref="F453:F516" si="19">D453</f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 t="s">
        <v>3218</v>
      </c>
      <c r="C454" s="87"/>
      <c r="D454" s="87"/>
      <c r="E454" s="87"/>
      <c r="F454" s="563">
        <f t="shared" si="19"/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 t="s">
        <v>3218</v>
      </c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 t="s">
        <v>3218</v>
      </c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 t="s">
        <v>3218</v>
      </c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 t="s">
        <v>3218</v>
      </c>
      <c r="C458" s="476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 t="s">
        <v>3218</v>
      </c>
      <c r="C459" s="87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 t="s">
        <v>3218</v>
      </c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 t="s">
        <v>3218</v>
      </c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ref="A473:A536" si="20">D473/E473</f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si="20"/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476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87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ref="F517:F580" si="21">D517</f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si="21"/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696"/>
      <c r="D535" s="696"/>
      <c r="E535" s="573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ref="A537:A600" si="22">D537/E537</f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si="22"/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ref="F581:F642" si="23">D581</f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si="23"/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ref="A601:A642" si="24">D601/E601</f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si="24"/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ref="G607:G642" si="25">D607-F607</f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si="25"/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1"/>
      <c r="B643" s="42"/>
      <c r="C643" s="20" t="s">
        <v>9</v>
      </c>
      <c r="D643" s="21">
        <f>SUM(D4:D642)</f>
        <v>10400430</v>
      </c>
      <c r="E643" s="23">
        <f>SUM(E5:E642)</f>
        <v>89170.02</v>
      </c>
      <c r="F643" s="21">
        <f>SUM(F4:F642)</f>
        <v>10400430</v>
      </c>
      <c r="G643" s="494"/>
      <c r="H643" s="691">
        <f>SUM(H5:H53)</f>
        <v>9000000</v>
      </c>
      <c r="I643" s="693"/>
      <c r="J643" s="692"/>
      <c r="K643" s="692"/>
    </row>
    <row r="644" spans="1:11" ht="15">
      <c r="A644" s="1"/>
      <c r="B644" s="42"/>
      <c r="C644" s="20" t="s">
        <v>10</v>
      </c>
      <c r="D644" s="25">
        <f>SUM(D643-H643)</f>
        <v>1400430</v>
      </c>
      <c r="E644" s="494"/>
      <c r="F644" s="26" t="s">
        <v>10</v>
      </c>
      <c r="G644" s="25">
        <f>SUM(F643-H643)</f>
        <v>1400430</v>
      </c>
      <c r="H644" s="25"/>
      <c r="I644" s="692"/>
      <c r="J644" s="692"/>
      <c r="K644" s="692"/>
    </row>
    <row r="645" spans="1:11" ht="15" thickBot="1"/>
    <row r="646" spans="1:11" ht="15.75" thickBot="1">
      <c r="C646" s="164" t="s">
        <v>3175</v>
      </c>
      <c r="D646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2024-07-20T10:43:52Z</dcterms:modified>
</cp:coreProperties>
</file>