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_FilterDatabase" localSheetId="31" hidden="1">'JULY-24'!$A$4:$L$655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A620" i="33"/>
  <c r="F265"/>
  <c r="G265" s="1"/>
  <c r="F266"/>
  <c r="G266" s="1"/>
  <c r="A265"/>
  <c r="A266"/>
  <c r="F264"/>
  <c r="G264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A264"/>
  <c r="A267"/>
  <c r="A268"/>
  <c r="A269"/>
  <c r="A270"/>
  <c r="A271"/>
  <c r="A272"/>
  <c r="A273"/>
  <c r="A274"/>
  <c r="E654"/>
  <c r="H654"/>
  <c r="J34"/>
  <c r="L34"/>
  <c r="D4"/>
  <c r="F4" s="1"/>
  <c r="F5" i="32"/>
  <c r="D5"/>
  <c r="E326"/>
  <c r="D654" i="33" l="1"/>
  <c r="D655" s="1"/>
  <c r="F135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F653" i="33"/>
  <c r="G653" s="1"/>
  <c r="F652"/>
  <c r="G652" s="1"/>
  <c r="F651"/>
  <c r="G651" s="1"/>
  <c r="F650"/>
  <c r="G650" s="1"/>
  <c r="F649"/>
  <c r="G649" s="1"/>
  <c r="F648"/>
  <c r="G648" s="1"/>
  <c r="F647"/>
  <c r="G647" s="1"/>
  <c r="F646"/>
  <c r="G646" s="1"/>
  <c r="F645"/>
  <c r="G645" s="1"/>
  <c r="F644"/>
  <c r="G644" s="1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F599"/>
  <c r="G599" s="1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F589"/>
  <c r="G589" s="1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F577"/>
  <c r="G577" s="1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F567"/>
  <c r="G567" s="1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F557"/>
  <c r="G557" s="1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F545"/>
  <c r="G545" s="1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F535"/>
  <c r="G535" s="1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F493"/>
  <c r="G493" s="1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F461"/>
  <c r="G461" s="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F439"/>
  <c r="G439" s="1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F429"/>
  <c r="G429" s="1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F417"/>
  <c r="G417" s="1"/>
  <c r="F416"/>
  <c r="G416" s="1"/>
  <c r="F415"/>
  <c r="G415" s="1"/>
  <c r="F414"/>
  <c r="G414" s="1"/>
  <c r="F413"/>
  <c r="G413" s="1"/>
  <c r="F412"/>
  <c r="G412" s="1"/>
  <c r="F411"/>
  <c r="F410"/>
  <c r="G410" s="1"/>
  <c r="F409"/>
  <c r="G409" s="1"/>
  <c r="F408"/>
  <c r="G408" s="1"/>
  <c r="F407"/>
  <c r="G407" s="1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F359"/>
  <c r="G359" s="1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F328"/>
  <c r="G328" s="1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F182"/>
  <c r="G182" s="1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F39"/>
  <c r="G39" s="1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G411" i="33" l="1"/>
  <c r="F654"/>
  <c r="G655" s="1"/>
  <c r="K38" i="32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<sst xmlns="http://schemas.openxmlformats.org/spreadsheetml/2006/main" count="35983" uniqueCount="3364">
  <si>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</si>
  <si>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</si>
  <si>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</si>
  <si>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</si>
  <si>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</si>
  <si>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</si>
  <si>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</si>
  <si>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</si>
  <si>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</si>
  <si>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</si>
  <si>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</si>
  <si>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</si>
  <si>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</si>
  <si>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</si>
  <si>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</si>
  <si>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</si>
  <si>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</si>
  <si>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</si>
  <si>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</si>
  <si>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</si>
  <si>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</si>
  <si>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</si>
  <si>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</si>
  <si>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</si>
  <si>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</si>
  <si>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</si>
  <si>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</si>
  <si>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</si>
  <si>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</si>
  <si>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</si>
  <si>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</si>
  <si>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</si>
  <si>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</si>
  <si>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</si>
  <si>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</si>
  <si>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</si>
  <si>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</si>
  <si>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</si>
  <si>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</si>
  <si>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</si>
  <si>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</si>
  <si>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</si>
  <si>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</si>
  <si>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</si>
  <si>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</si>
  <si>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</si>
  <si>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</si>
  <si>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</si>
  <si>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</si>
  <si>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</si>
  <si>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</si>
  <si>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</si>
  <si>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</si>
  <si>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</si>
  <si>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</si>
  <si>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</si>
  <si>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</si>
  <si>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</si>
  <si>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</si>
  <si>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</si>
  <si>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</si>
  <si>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</si>
  <si>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</si>
  <si>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</si>
  <si>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</si>
  <si>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</si>
  <si>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</si>
  <si>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</si>
  <si>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</si>
  <si>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</si>
  <si>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</si>
  <si>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</si>
  <si>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</si>
  <si>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</si>
  <si>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</si>
  <si>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</si>
  <si>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</si>
  <si>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</si>
  <si>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</si>
  <si>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</si>
  <si>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</si>
  <si>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</si>
  <si>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</si>
  <si>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</si>
  <si>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</si>
  <si>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</si>
  <si>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</si>
  <si>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</si>
  <si>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</si>
  <si>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</si>
  <si>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</si>
  <si>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</si>
  <si>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</si>
  <si>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</si>
  <si>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</si>
  <si>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</si>
  <si>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</si>
  <si>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</si>
  <si>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</si>
  <si>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</si>
  <si>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</si>
  <si>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</si>
  <si>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</si>
  <si>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</si>
  <si>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</si>
  <si>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</si>
  <si>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</si>
  <si>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</si>
  <si>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</si>
  <si>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</si>
  <si>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</si>
  <si>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</si>
  <si>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</si>
  <si>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</si>
  <si>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</si>
  <si>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</si>
  <si>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</si>
  <si>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</si>
  <si>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</si>
  <si>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</si>
  <si>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</si>
  <si>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</si>
  <si>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</si>
  <si>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</si>
  <si>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</si>
  <si>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</si>
  <si>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</si>
  <si>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</si>
  <si>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</si>
  <si>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</si>
  <si>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</si>
  <si>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</si>
  <si>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</si>
  <si>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</si>
  <si>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</si>
  <si>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</si>
  <si>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</si>
  <si>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</si>
  <si>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</si>
  <si>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</si>
  <si>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</si>
  <si>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</si>
  <si>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</si>
  <si>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</si>
  <si>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</si>
  <si>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</si>
  <si>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</si>
  <si>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</si>
  <si>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</si>
  <si>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</si>
  <si>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</si>
  <si>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</si>
  <si>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</si>
  <si>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</si>
  <si>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</si>
  <si>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</si>
  <si>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</si>
  <si>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</si>
  <si>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</si>
  <si>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</si>
  <si>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</si>
  <si>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</si>
  <si>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</si>
  <si>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</si>
  <si>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</si>
  <si>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</si>
  <si>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</si>
  <si>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</si>
  <si>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</si>
  <si>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</si>
  <si>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</si>
  <si>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</si>
  <si>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</si>
  <si>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</si>
  <si>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</si>
  <si>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</si>
  <si>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</si>
  <si>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</si>
  <si>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</si>
  <si>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</si>
  <si>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</si>
  <si>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</si>
  <si>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</si>
  <si>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</si>
  <si>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</si>
  <si>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</si>
  <si>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</si>
  <si>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</si>
  <si>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</si>
  <si>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</si>
  <si>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</si>
  <si>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</si>
  <si>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</si>
  <si>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</si>
  <si>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</si>
  <si>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</si>
  <si>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</si>
  <si>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</si>
  <si>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</si>
  <si>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</si>
  <si>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</si>
  <si>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</si>
  <si>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</si>
  <si>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</si>
  <si>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</si>
  <si>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</si>
  <si>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</si>
  <si>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</si>
  <si>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</si>
  <si>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</si>
  <si>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</si>
  <si>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</si>
  <si>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</si>
  <si>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</si>
  <si>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</si>
  <si>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</si>
  <si>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</si>
  <si>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</si>
  <si>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</si>
  <si>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</si>
  <si>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</si>
  <si>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</si>
  <si>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</si>
  <si>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</si>
  <si>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</si>
  <si>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</si>
  <si>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</si>
  <si>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</si>
  <si>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</si>
  <si>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</si>
  <si>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</si>
  <si>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</si>
  <si>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</si>
  <si>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</si>
  <si>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</si>
  <si>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</si>
  <si>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</si>
  <si>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</si>
  <si>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</si>
  <si>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</si>
  <si>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</si>
  <si>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</si>
  <si>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</si>
  <si>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</si>
  <si>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</si>
  <si>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</si>
  <si>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</si>
  <si>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</si>
  <si>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</si>
  <si>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</si>
  <si>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</si>
  <si>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</si>
  <si>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</si>
  <si>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</si>
  <si>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</si>
  <si>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</si>
  <si>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</si>
  <si>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</si>
  <si>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</si>
  <si>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</si>
  <si>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</si>
  <si>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</si>
  <si>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</si>
  <si>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</si>
  <si>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</si>
  <si>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</si>
  <si>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</si>
  <si>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</si>
  <si>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</si>
  <si>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</si>
  <si>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</si>
  <si>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</si>
  <si>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</si>
  <si>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</si>
  <si>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</si>
  <si>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</si>
  <si>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</si>
  <si>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</si>
  <si>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</si>
  <si>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</si>
  <si>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</si>
  <si>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</si>
  <si>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</si>
  <si>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</si>
  <si>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</si>
  <si>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</si>
  <si>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</si>
  <si>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</si>
  <si>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</si>
  <si>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</si>
  <si>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</si>
  <si>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</si>
  <si>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</si>
  <si>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</si>
  <si>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</si>
  <si>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</si>
  <si>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</si>
  <si>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</si>
  <si>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</si>
  <si>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</si>
  <si>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</si>
  <si>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</si>
  <si>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</si>
  <si>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</si>
  <si>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</si>
  <si>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</si>
  <si>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</si>
  <si>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</si>
  <si>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</si>
  <si>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</si>
  <si>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</si>
  <si>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</si>
  <si>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</si>
  <si>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</si>
  <si>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</si>
  <si>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</si>
  <si>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</si>
  <si>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</si>
  <si>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</si>
  <si>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</si>
  <si>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</si>
  <si>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</si>
  <si>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</si>
  <si>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</si>
  <si>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</si>
  <si>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</si>
  <si>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</si>
  <si>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</si>
  <si>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</si>
  <si>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</si>
  <si>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</si>
  <si>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</si>
  <si>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</si>
  <si>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</si>
  <si>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</si>
  <si>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</si>
  <si>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</si>
  <si>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</si>
  <si>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</si>
  <si>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</si>
  <si>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</si>
  <si>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</si>
  <si>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</si>
  <si>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</si>
  <si>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</si>
  <si>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</si>
  <si>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</si>
  <si>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</si>
  <si>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</si>
  <si>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</si>
  <si>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</si>
  <si>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</si>
  <si>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</si>
  <si>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</si>
  <si>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</si>
  <si>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</si>
  <si>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</si>
  <si>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</si>
  <si>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</si>
  <si>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</si>
  <si>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</si>
  <si>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</si>
  <si>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</si>
  <si>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</si>
  <si>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</si>
  <si>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</si>
  <si>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</si>
  <si>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</si>
  <si>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</si>
  <si>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</si>
  <si>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</si>
  <si>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</si>
  <si>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</si>
  <si>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</si>
  <si>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</si>
  <si>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</si>
  <si>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</si>
  <si>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</si>
  <si>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</si>
  <si>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</si>
  <si>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</si>
  <si>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</si>
  <si>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</si>
  <si>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</si>
  <si>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</si>
  <si>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</si>
  <si>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</si>
  <si>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</si>
  <si>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</si>
  <si>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</si>
  <si>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</si>
  <si>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</si>
  <si>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</si>
  <si>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</si>
  <si>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</si>
  <si>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</si>
  <si>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</si>
  <si>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</si>
  <si>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</si>
  <si>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</si>
  <si>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</si>
  <si>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</si>
  <si>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</si>
  <si>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</si>
  <si>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</si>
  <si>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</si>
  <si>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</si>
  <si>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</si>
  <si>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</si>
  <si>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</si>
  <si>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</si>
  <si>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</si>
  <si>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</si>
  <si>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</si>
  <si>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</si>
  <si>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</si>
  <si>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</si>
  <si>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</si>
  <si>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</si>
  <si>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</si>
  <si>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</si>
  <si>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</si>
  <si>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</si>
  <si>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</si>
  <si>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</si>
  <si>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</si>
  <si>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</si>
  <si>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</si>
  <si>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</si>
  <si>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</si>
  <si>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</si>
  <si>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</si>
  <si>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</si>
  <si>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</si>
  <si>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</si>
  <si>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</si>
  <si>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</si>
  <si>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</si>
  <si>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</si>
  <si>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</si>
  <si>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</si>
  <si>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</si>
  <si>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</si>
  <si>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</si>
  <si>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</si>
  <si>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</si>
  <si>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</si>
  <si>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</si>
  <si>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</si>
  <si>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</si>
  <si>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</si>
  <si>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</si>
  <si>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</si>
  <si>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</si>
  <si>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</si>
  <si>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</si>
  <si>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</si>
  <si>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</si>
  <si>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</si>
  <si>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</si>
  <si>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</si>
  <si>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</si>
  <si>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</si>
  <si>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</si>
  <si>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</si>
  <si>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</si>
  <si>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</si>
  <si>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</si>
  <si>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</si>
  <si>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</si>
  <si>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</si>
  <si>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</si>
  <si>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</si>
  <si>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</si>
  <si>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</si>
  <si>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</si>
  <si>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</si>
  <si>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</si>
  <si>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</si>
  <si>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</si>
  <si>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</si>
  <si>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</si>
  <si>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</si>
  <si>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</si>
  <si>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</si>
  <si>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</si>
  <si>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</si>
  <si>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</si>
  <si>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</si>
  <si>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</si>
  <si>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</si>
  <si>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</si>
  <si>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</si>
  <si>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</si>
  <si>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</si>
  <si>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</si>
  <si>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</si>
  <si>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</si>
  <si>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</si>
  <si>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</si>
  <si>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</si>
  <si>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</si>
  <si>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</si>
  <si>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</si>
  <si>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</si>
  <si>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</si>
  <si>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</si>
  <si>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</si>
  <si>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</si>
  <si>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</si>
  <si>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</si>
  <si>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</si>
  <si>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</si>
  <si>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</si>
  <si>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</si>
  <si>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</si>
  <si>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</si>
  <si>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</si>
  <si>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</si>
  <si>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</si>
  <si>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</si>
  <si>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</si>
  <si>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</si>
  <si>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</si>
  <si>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</si>
  <si>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</si>
  <si>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</si>
  <si>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</si>
  <si>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</si>
  <si>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</si>
  <si>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</si>
  <si>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</si>
  <si>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</si>
  <si>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</si>
  <si>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</si>
  <si>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</si>
  <si>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</si>
  <si>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</si>
  <si>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</si>
  <si>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</si>
  <si>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</si>
  <si>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</si>
  <si>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</si>
  <si>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</si>
  <si>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</si>
  <si>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</si>
  <si>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</si>
  <si>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</si>
  <si>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</si>
  <si>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</si>
  <si>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</si>
  <si>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</si>
  <si>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</si>
  <si>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</si>
  <si>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</si>
  <si>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</si>
  <si>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</si>
  <si>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</si>
  <si>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</si>
  <si>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</si>
  <si>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</si>
  <si>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</si>
  <si>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</si>
  <si>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</si>
  <si>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</si>
  <si>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</si>
  <si>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</si>
  <si>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</si>
  <si>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</si>
  <si>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</si>
  <si>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</si>
  <si>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</si>
  <si>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</si>
  <si>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</si>
  <si>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</si>
  <si>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</si>
  <si>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</si>
  <si>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</si>
  <si>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</si>
  <si>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</si>
  <si>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</si>
  <si>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</si>
  <si>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</si>
  <si>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</si>
  <si>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</si>
  <si>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</si>
  <si>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</si>
  <si>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</si>
  <si>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</si>
  <si>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</si>
  <si>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</si>
  <si>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</si>
  <si>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</si>
  <si>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</si>
  <si>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</si>
  <si>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</si>
  <si>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</si>
  <si>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</si>
  <si>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</si>
  <si>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</si>
  <si>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</si>
  <si>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</si>
  <si>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</si>
  <si>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</si>
  <si>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</si>
  <si>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</si>
  <si>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</si>
  <si>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</si>
  <si>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</si>
  <si>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</si>
  <si>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</si>
  <si>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</si>
  <si>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</si>
  <si>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</si>
  <si>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</si>
  <si>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</si>
  <si>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</si>
  <si>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</si>
  <si>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</si>
  <si>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</si>
  <si>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</si>
  <si>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</si>
  <si>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</si>
  <si>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</si>
  <si>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</si>
  <si>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</si>
  <si>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</si>
  <si>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</si>
  <si>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</si>
  <si>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</si>
  <si>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</si>
  <si>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</si>
  <si>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</si>
  <si>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</si>
  <si>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</si>
  <si>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</si>
  <si>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</si>
  <si>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</si>
  <si>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</si>
  <si>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</si>
  <si>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</si>
  <si>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</si>
  <si>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</si>
  <si>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</si>
  <si>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</si>
  <si>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</si>
  <si>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</si>
  <si>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</si>
  <si>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</si>
  <si>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</si>
  <si>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</si>
  <si>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</si>
  <si>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</si>
  <si>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</si>
  <si>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</si>
  <si>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</si>
  <si>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</si>
  <si>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</si>
  <si>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</si>
  <si>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</si>
  <si>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</si>
  <si>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</si>
  <si>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</si>
  <si>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</si>
  <si>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</si>
  <si>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</si>
  <si>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</si>
  <si>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</si>
  <si>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</si>
  <si>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</si>
  <si>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</si>
  <si>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</si>
  <si>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</si>
  <si>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</si>
  <si>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</si>
  <si>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</si>
  <si>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</si>
  <si>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</si>
  <si>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</si>
  <si>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</si>
  <si>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</si>
  <si>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</si>
  <si>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</si>
  <si>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</si>
  <si>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</si>
  <si>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</si>
  <si>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</si>
  <si>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</si>
  <si>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</si>
  <si>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</si>
  <si>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</si>
  <si>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</si>
  <si>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</si>
  <si>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</si>
  <si>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</si>
  <si>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</si>
  <si>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</si>
  <si>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</si>
  <si>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</si>
  <si>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</si>
  <si>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</si>
  <si>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</si>
  <si>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</si>
  <si>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</si>
  <si>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</si>
  <si>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</si>
  <si>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</si>
  <si>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</si>
  <si>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</si>
  <si>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</si>
  <si>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</si>
  <si>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</si>
  <si>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</si>
  <si>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</si>
  <si>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</si>
  <si>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</si>
  <si>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</si>
  <si>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</si>
  <si>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</si>
  <si>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</si>
  <si>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</si>
  <si>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</si>
  <si>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</si>
  <si>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</si>
  <si>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</si>
  <si>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</si>
  <si>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</si>
  <si>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</si>
  <si>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</si>
  <si>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</si>
  <si>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</si>
  <si>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</si>
  <si>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</si>
  <si>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</si>
  <si>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</si>
  <si>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</si>
  <si>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</si>
  <si>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</si>
  <si>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</si>
  <si>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</si>
  <si>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</si>
  <si>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</si>
  <si>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</si>
  <si>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</si>
  <si>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</si>
  <si>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</si>
  <si>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</si>
  <si>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</si>
  <si>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</si>
  <si>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</si>
  <si>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</si>
  <si>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</si>
  <si>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</si>
  <si>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</si>
  <si>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</si>
  <si>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</si>
  <si>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</si>
  <si>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</si>
  <si>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</si>
  <si>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</si>
  <si>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</si>
  <si>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</si>
  <si>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</si>
  <si>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</si>
  <si>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</si>
  <si>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</si>
  <si>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</si>
  <si>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</si>
  <si>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</si>
  <si>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</si>
  <si>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</si>
  <si>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</si>
  <si>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</si>
  <si>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</si>
  <si>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</si>
  <si>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</si>
  <si>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</si>
  <si>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</si>
  <si>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</si>
  <si>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</si>
  <si>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</si>
  <si>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</si>
  <si>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</si>
  <si>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</si>
  <si>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</si>
  <si>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</si>
  <si>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</si>
  <si>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</si>
  <si>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</si>
  <si>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</si>
  <si>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</si>
  <si>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</si>
  <si>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</si>
  <si>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</si>
  <si>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</si>
  <si>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</si>
  <si>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</si>
  <si>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</si>
  <si>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</si>
  <si>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</si>
  <si>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</si>
  <si>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</si>
  <si>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</si>
  <si>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</si>
  <si>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</si>
  <si>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</si>
  <si>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</si>
  <si>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</si>
  <si>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</si>
  <si>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</si>
  <si>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</si>
  <si>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</si>
  <si>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</si>
  <si>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</si>
  <si>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</si>
  <si>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</si>
  <si>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</si>
  <si>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</si>
  <si>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</si>
  <si>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</si>
  <si>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</si>
  <si>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</si>
  <si>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</si>
  <si>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</si>
  <si>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</si>
  <si>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</si>
  <si>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</si>
  <si>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</si>
  <si>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</si>
  <si>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</si>
  <si>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</si>
  <si>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</si>
  <si>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</si>
  <si>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</si>
  <si>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</si>
  <si>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</si>
  <si>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</si>
  <si>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</si>
  <si>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</si>
  <si>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</si>
  <si>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</si>
  <si>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</si>
  <si>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</si>
  <si>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</si>
  <si>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</si>
  <si>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</si>
  <si>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</si>
  <si>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</si>
  <si>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</si>
  <si>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</si>
  <si>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</si>
  <si>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</si>
  <si>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</si>
  <si>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</si>
  <si>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</si>
  <si>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</si>
  <si>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</si>
  <si>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</si>
  <si>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</si>
  <si>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</si>
  <si>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</si>
  <si>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</si>
  <si>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</si>
  <si>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</si>
  <si>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</si>
  <si>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</si>
  <si>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</si>
  <si>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</si>
  <si>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</si>
  <si>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</si>
  <si>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</si>
  <si>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</si>
  <si>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</si>
  <si>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</si>
  <si>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</si>
  <si>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</si>
  <si>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</si>
  <si>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</si>
  <si>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</si>
  <si>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</si>
  <si>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</si>
  <si>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</si>
  <si>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</si>
  <si>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</si>
  <si>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</si>
  <si>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</si>
  <si>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</si>
  <si>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</si>
  <si>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</si>
  <si>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</si>
  <si>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</si>
  <si>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</si>
  <si>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</si>
  <si>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</si>
  <si>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</si>
  <si>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</si>
  <si>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</si>
  <si>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</si>
  <si>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</si>
  <si>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</si>
  <si>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</si>
  <si>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</si>
  <si>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</si>
  <si>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</si>
  <si>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</si>
  <si>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</si>
  <si>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</si>
  <si>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</si>
  <si>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</si>
  <si>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</si>
  <si>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</si>
  <si>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</si>
  <si>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</si>
  <si>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</si>
  <si>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</si>
  <si>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</si>
  <si>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</si>
  <si>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</si>
  <si>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</si>
  <si>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</si>
  <si>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</si>
  <si>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</si>
  <si>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</si>
  <si>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</si>
  <si>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</si>
  <si>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</si>
  <si>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</si>
  <si>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</si>
  <si>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</si>
  <si>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</si>
  <si>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</si>
  <si>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</si>
  <si>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</si>
  <si>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</si>
  <si>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</si>
  <si>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</si>
  <si>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</si>
  <si>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</si>
  <si>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</si>
  <si>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</si>
  <si>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</si>
  <si>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</si>
  <si>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</si>
  <si>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</si>
  <si>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</si>
  <si>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</si>
  <si>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</si>
  <si>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</si>
  <si>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</si>
  <si>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</si>
  <si>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</si>
  <si>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</si>
  <si>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</si>
  <si>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</si>
  <si>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</si>
  <si>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</si>
  <si>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</si>
  <si>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</si>
  <si>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</si>
  <si>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</si>
  <si>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</si>
  <si>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</si>
  <si>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</si>
  <si>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</si>
  <si>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</si>
  <si>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</si>
  <si>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</si>
  <si>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</si>
  <si>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</si>
  <si>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</si>
  <si>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</si>
  <si>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</si>
  <si>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</si>
  <si>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</si>
  <si>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</si>
  <si>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</si>
  <si>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</si>
  <si>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</si>
  <si>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</si>
  <si>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</si>
  <si>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</si>
  <si>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</si>
  <si>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</si>
  <si>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</si>
  <si>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</si>
  <si>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</si>
  <si>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</si>
  <si>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</si>
  <si>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</si>
  <si>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</si>
  <si>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</si>
  <si>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</si>
  <si>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</si>
  <si>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</si>
  <si>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</si>
  <si>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</si>
  <si>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</si>
  <si>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</si>
  <si>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</si>
  <si>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</si>
  <si>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</si>
  <si>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</si>
  <si>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</si>
  <si>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</si>
  <si>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</si>
  <si>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</si>
  <si>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</si>
  <si>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</si>
  <si>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</si>
  <si>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</si>
  <si>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</si>
  <si>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</si>
  <si>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</si>
  <si>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</si>
  <si>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</si>
  <si>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</si>
  <si>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</si>
  <si>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</si>
  <si>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</si>
  <si>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</si>
  <si>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</si>
  <si>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</si>
  <si>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</si>
  <si>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</si>
  <si>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</si>
  <si>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</si>
  <si>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</si>
  <si>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</si>
  <si>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</si>
  <si>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</si>
  <si>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</si>
  <si>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</si>
  <si>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</si>
  <si>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</si>
  <si>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</si>
  <si>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</si>
  <si>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</si>
  <si>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</si>
  <si>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</si>
  <si>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</si>
  <si>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</si>
  <si>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</si>
  <si>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</si>
  <si>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</si>
  <si>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</si>
  <si>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</si>
  <si>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</si>
  <si>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</si>
  <si>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</si>
  <si>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</si>
  <si>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</si>
  <si>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</si>
  <si>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</si>
  <si>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</si>
  <si>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</si>
  <si>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</si>
  <si>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</si>
  <si>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</si>
  <si>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</si>
  <si>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</si>
  <si>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</si>
  <si>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</si>
  <si>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</si>
  <si>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</si>
  <si>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</si>
  <si>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</si>
  <si>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</si>
  <si>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</si>
  <si>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</si>
  <si>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</si>
  <si>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</si>
  <si>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</si>
  <si>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</si>
  <si>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</si>
  <si>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</si>
  <si>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</si>
  <si>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</si>
  <si>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</si>
  <si>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</si>
  <si>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</si>
  <si>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</si>
  <si>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</si>
  <si>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</si>
  <si>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</si>
  <si>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</si>
  <si>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</si>
  <si>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</si>
  <si>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</si>
  <si>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</si>
  <si>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</si>
  <si>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</si>
  <si>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</si>
  <si>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</si>
  <si>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</si>
  <si>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</si>
  <si>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</si>
  <si>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</si>
  <si>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</si>
  <si>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</si>
  <si>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</si>
  <si>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</si>
  <si>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</si>
  <si>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</si>
  <si>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</si>
  <si>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</si>
  <si>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</si>
  <si>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</si>
  <si>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</si>
  <si>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</si>
  <si>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</si>
  <si>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</si>
  <si>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</si>
  <si>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</si>
  <si>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</si>
  <si>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</si>
  <si>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</si>
  <si>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</si>
  <si>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</si>
  <si>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</si>
  <si>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</si>
  <si>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</si>
  <si>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</si>
  <si>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</si>
  <si>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</si>
  <si>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</si>
  <si>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</si>
  <si>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</si>
  <si>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</si>
  <si>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</si>
  <si>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</si>
  <si>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</si>
  <si>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</si>
  <si>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</si>
  <si>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</si>
  <si>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</si>
  <si>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</si>
  <si>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</si>
  <si>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</si>
  <si>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</si>
  <si>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</si>
  <si>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</si>
  <si>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</si>
  <si>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</si>
  <si>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</si>
  <si>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</si>
  <si>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</si>
  <si>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</si>
  <si>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</si>
  <si>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</si>
  <si>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</si>
  <si>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</si>
  <si>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</si>
  <si>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</si>
  <si>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</si>
  <si>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</si>
  <si>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</si>
  <si>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</si>
  <si>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</si>
  <si>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</si>
  <si>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</si>
  <si>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</si>
  <si>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</si>
  <si>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</si>
  <si>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</si>
  <si>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</si>
  <si>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</si>
  <si>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</si>
  <si>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</si>
  <si>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</si>
  <si>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</si>
  <si>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</si>
  <si>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</si>
  <si>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</si>
  <si>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</si>
  <si>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</si>
  <si>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</si>
  <si>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</si>
  <si>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</si>
  <si>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</si>
  <si>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</si>
  <si>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</si>
  <si>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</si>
  <si>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</si>
  <si>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</si>
  <si>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</si>
  <si>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</si>
  <si>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</si>
  <si>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</si>
  <si>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</si>
  <si>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</si>
  <si>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</si>
  <si>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</si>
  <si>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</si>
  <si>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</si>
  <si>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</si>
  <si>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</si>
  <si>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</si>
  <si>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</si>
  <si>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</si>
  <si>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</si>
  <si>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</si>
  <si>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</si>
  <si>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</si>
  <si>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</si>
  <si>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</si>
  <si>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</si>
  <si>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</si>
  <si>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</si>
  <si>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</si>
  <si>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</si>
  <si>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</si>
  <si>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</si>
  <si>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</si>
  <si>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</si>
  <si>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</si>
  <si>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</si>
  <si>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</si>
  <si>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</si>
  <si>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</si>
  <si>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</si>
  <si>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</si>
  <si>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</si>
  <si>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</si>
  <si>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</si>
  <si>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</si>
  <si>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</si>
  <si>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</si>
  <si>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</si>
  <si>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</si>
  <si>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</si>
  <si>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</si>
  <si>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</si>
  <si>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</si>
  <si>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</si>
  <si>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</si>
  <si>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</si>
  <si>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</si>
  <si>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</si>
  <si>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</si>
  <si>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</si>
  <si>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</si>
  <si>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</si>
  <si>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</si>
  <si>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</si>
  <si>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</si>
  <si>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</si>
  <si>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</si>
  <si>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</si>
  <si>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</si>
  <si>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</si>
  <si>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</si>
  <si>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</si>
  <si>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</si>
  <si>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</si>
  <si>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</si>
  <si>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</si>
  <si>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</si>
  <si>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</si>
  <si>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</si>
  <si>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</si>
  <si>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</si>
  <si>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</si>
  <si>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</si>
  <si>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</si>
  <si>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</si>
  <si>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</si>
  <si>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</si>
  <si>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</si>
  <si>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</si>
  <si>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</si>
  <si>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</si>
  <si>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</si>
  <si>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</si>
  <si>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</si>
  <si>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</si>
  <si>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</si>
  <si>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</si>
  <si>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</si>
  <si>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</si>
  <si>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</si>
  <si>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</si>
  <si>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</si>
  <si>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</si>
  <si>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</si>
  <si>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</si>
  <si>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</si>
  <si>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</si>
  <si>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</si>
  <si>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</si>
  <si>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</si>
  <si>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</si>
  <si>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</si>
  <si>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</si>
  <si>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</si>
  <si>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</si>
  <si>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</si>
  <si>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</si>
  <si>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</si>
  <si>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</si>
  <si>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</si>
  <si>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</si>
  <si>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</si>
  <si>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</si>
  <si>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</si>
  <si>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</si>
  <si>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</si>
  <si>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</si>
  <si>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</si>
  <si>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</si>
  <si>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</si>
  <si>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</si>
  <si>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</si>
  <si>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</si>
  <si>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</si>
  <si>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</si>
  <si>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</si>
  <si>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</si>
  <si>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</si>
  <si>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</si>
  <si>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</si>
  <si>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</si>
  <si>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</si>
  <si>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</si>
  <si>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</si>
  <si>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</si>
  <si>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</si>
  <si>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</si>
  <si>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</si>
  <si>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</si>
  <si>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</si>
  <si>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</si>
  <si>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</si>
  <si>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</si>
  <si>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</si>
  <si>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</si>
  <si>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</si>
  <si>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</si>
  <si>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</si>
  <si>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</si>
  <si>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</si>
  <si>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</si>
  <si>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</si>
  <si>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</si>
  <si>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</si>
  <si>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</si>
  <si>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</si>
  <si>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</si>
  <si>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</si>
  <si>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</si>
  <si>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</si>
  <si>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</si>
  <si>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</si>
  <si>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</si>
  <si>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</si>
  <si>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</si>
  <si>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</si>
  <si>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</si>
  <si>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</si>
  <si>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</si>
  <si>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</si>
  <si>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</si>
  <si>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</si>
  <si>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</si>
  <si>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</si>
  <si>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</si>
  <si>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</si>
  <si>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</si>
  <si>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</si>
  <si>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</si>
  <si>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</si>
  <si>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</si>
  <si>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</si>
  <si>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</si>
  <si>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</si>
  <si>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</si>
  <si>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</si>
  <si>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</si>
  <si>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</si>
  <si>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</si>
  <si>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</si>
  <si>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</si>
  <si>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</si>
  <si>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</si>
  <si>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</si>
  <si>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</si>
  <si>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</si>
  <si>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</si>
  <si>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</si>
  <si>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</si>
  <si>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</si>
  <si>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</si>
  <si>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</si>
  <si>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</si>
  <si>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</si>
  <si>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</si>
  <si>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</si>
  <si>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</si>
  <si>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</si>
  <si>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</si>
  <si>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</si>
  <si>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</si>
  <si>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</si>
  <si>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</si>
  <si>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</si>
  <si>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</si>
  <si>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</si>
  <si>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</si>
  <si>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</si>
  <si>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</si>
  <si>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</si>
  <si>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</si>
  <si>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</si>
  <si>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</si>
  <si>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</si>
  <si>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</si>
  <si>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</si>
  <si>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</si>
  <si>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</si>
  <si>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</si>
  <si>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</si>
  <si>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</si>
  <si>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</si>
  <si>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</si>
  <si>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</si>
  <si>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</si>
  <si>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</si>
  <si>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</si>
  <si>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</si>
  <si>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</si>
  <si>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</si>
  <si>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</si>
  <si>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</si>
  <si>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</si>
  <si>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</si>
  <si>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</si>
  <si>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</si>
  <si>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</si>
  <si>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</si>
  <si>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</si>
  <si>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</si>
  <si>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</si>
  <si>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</si>
  <si>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</si>
  <si>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</si>
  <si>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</si>
  <si>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</si>
  <si>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</si>
  <si>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</si>
  <si>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</si>
  <si>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</si>
  <si>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</si>
  <si>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</si>
  <si>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</si>
  <si>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</si>
  <si>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</si>
  <si>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</si>
  <si>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</si>
  <si>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</si>
  <si>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</si>
  <si>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</si>
  <si>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</si>
  <si>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</si>
  <si>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</si>
  <si>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</si>
  <si>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</si>
  <si>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</si>
  <si>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</si>
  <si>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</si>
  <si>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</si>
  <si>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</si>
  <si>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</si>
  <si>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</si>
  <si>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</si>
  <si>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</si>
  <si>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</si>
  <si>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</si>
  <si>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</si>
  <si>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</si>
  <si>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</si>
  <si>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</si>
  <si>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</si>
  <si>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</si>
  <si>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</si>
  <si>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</si>
  <si>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</si>
  <si>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</si>
  <si>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</si>
  <si>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</si>
  <si>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</si>
  <si>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</si>
  <si>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</si>
  <si>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</si>
  <si>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</si>
  <si>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</si>
  <si>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</si>
  <si>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</si>
  <si>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</si>
  <si>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</si>
  <si>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</si>
  <si>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</si>
  <si>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</si>
  <si>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</si>
  <si>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</si>
  <si>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</si>
  <si>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</si>
  <si>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</si>
  <si>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</si>
  <si>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</si>
  <si>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</si>
  <si>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</si>
  <si>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</si>
  <si>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</si>
  <si>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</si>
  <si>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</si>
  <si>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</si>
  <si>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</si>
  <si>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</si>
  <si>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</si>
  <si>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</si>
  <si>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</si>
  <si>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</si>
  <si>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</si>
  <si>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</si>
  <si>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</si>
  <si>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</si>
  <si>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</si>
  <si>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</si>
  <si>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</si>
  <si>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</si>
  <si>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</si>
  <si>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</si>
  <si>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</si>
  <si>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</si>
  <si>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</si>
  <si>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</si>
  <si>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</si>
  <si>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</si>
  <si>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</si>
  <si>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</si>
  <si>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</si>
  <si>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</si>
  <si>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</si>
  <si>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</si>
  <si>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</si>
  <si>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</si>
  <si>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</si>
  <si>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</si>
  <si>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</si>
  <si>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</si>
  <si>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</si>
  <si>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</si>
  <si>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</si>
  <si>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</si>
  <si>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</si>
  <si>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</si>
  <si>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</si>
  <si>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</si>
  <si>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</si>
  <si>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</si>
  <si>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</si>
  <si>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</si>
  <si>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</si>
  <si>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</si>
  <si>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</si>
  <si>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</si>
  <si>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</si>
  <si>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</si>
  <si>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</si>
  <si>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</si>
  <si>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</si>
  <si>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</si>
  <si>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</si>
  <si>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</si>
  <si>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</si>
  <si>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</si>
  <si>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</si>
  <si>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</si>
  <si>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</si>
  <si>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</si>
  <si>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</si>
  <si>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</si>
  <si>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</si>
  <si>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</si>
  <si>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</si>
  <si>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</si>
  <si>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</si>
  <si>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</si>
  <si>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</si>
  <si>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</si>
  <si>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</si>
  <si>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</si>
  <si>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</si>
  <si>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</si>
  <si>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</si>
  <si>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</si>
  <si>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</si>
  <si>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</si>
  <si>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</si>
  <si>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</si>
  <si>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</si>
  <si>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</si>
  <si>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</si>
  <si>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</si>
  <si>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</si>
  <si>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</si>
  <si>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</si>
  <si>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</si>
  <si>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</si>
  <si>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</si>
  <si>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</si>
  <si>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</si>
  <si>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</si>
  <si>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</si>
  <si>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</si>
  <si>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</si>
  <si>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</si>
  <si>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</si>
  <si>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</si>
  <si>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</si>
  <si>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</si>
  <si>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</si>
  <si>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</si>
  <si>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</si>
  <si>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</si>
  <si>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</si>
  <si>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</si>
  <si>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</si>
  <si>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</si>
  <si>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</si>
  <si>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</si>
  <si>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</si>
  <si>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</si>
  <si>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</si>
  <si>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</si>
  <si>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</si>
  <si>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</si>
  <si>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</si>
  <si>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</si>
  <si>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</si>
  <si>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</si>
  <si>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</si>
  <si>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</si>
  <si>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</si>
  <si>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</si>
  <si>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</si>
  <si>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</si>
  <si>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</si>
  <si>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</si>
  <si>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</si>
  <si>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</si>
  <si>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</si>
  <si>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</si>
  <si>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</si>
  <si>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</si>
  <si>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</si>
  <si>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</si>
  <si>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</si>
  <si>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</si>
  <si>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</si>
  <si>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</si>
  <si>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</si>
  <si>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</si>
  <si>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</si>
  <si>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</si>
  <si>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</si>
  <si>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</si>
  <si>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</si>
  <si>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</si>
  <si>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</si>
  <si>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</si>
  <si>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</si>
  <si>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</si>
  <si>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</si>
  <si>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</si>
  <si>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</si>
  <si>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</si>
  <si>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</si>
  <si>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</si>
  <si>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</si>
  <si>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</si>
  <si>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</si>
  <si>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</si>
  <si>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</si>
  <si>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</si>
  <si>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</si>
  <si>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</si>
  <si>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</si>
  <si>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</si>
  <si>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</si>
  <si>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</si>
  <si>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</si>
  <si>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</si>
  <si>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</si>
  <si>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</si>
  <si>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</si>
  <si>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</si>
  <si>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</si>
  <si>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</si>
  <si>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</si>
  <si>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</si>
  <si>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</si>
  <si>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</si>
  <si>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</si>
  <si>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</si>
  <si>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</si>
  <si>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</si>
  <si>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</si>
  <si>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</si>
  <si>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</si>
  <si>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</si>
  <si>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</si>
  <si>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</si>
  <si>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</si>
  <si>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</si>
  <si>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</si>
  <si>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</si>
  <si>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</si>
  <si>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</si>
  <si>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</si>
  <si>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</si>
  <si>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</si>
  <si>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</si>
  <si>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</si>
  <si>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</si>
  <si>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</si>
  <si>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</si>
  <si>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</si>
  <si>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</si>
  <si>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</si>
  <si>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</si>
  <si>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</si>
  <si>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</si>
  <si>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</si>
  <si>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</si>
  <si>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</si>
  <si>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</si>
  <si>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</si>
  <si>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</si>
  <si>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</si>
  <si>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</si>
  <si>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</si>
  <si>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</si>
  <si>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</si>
  <si>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</si>
  <si>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</si>
  <si>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</si>
  <si>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</si>
  <si>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</si>
  <si>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</si>
  <si>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</si>
  <si>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</si>
  <si>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</si>
  <si>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</si>
  <si>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</si>
  <si>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</si>
  <si>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</si>
  <si>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</si>
  <si>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</si>
  <si>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</si>
  <si>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</si>
  <si>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</si>
  <si>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</si>
  <si>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</si>
  <si>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</si>
  <si>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</si>
  <si>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</si>
  <si>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</si>
  <si>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</si>
  <si>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</si>
  <si>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</si>
  <si>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</si>
  <si>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</si>
  <si>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</si>
  <si>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</si>
  <si>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</si>
  <si>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</si>
  <si>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</si>
  <si>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</si>
  <si>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</si>
  <si>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</si>
  <si>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</si>
  <si>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</si>
  <si>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</si>
  <si>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</si>
  <si>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</si>
  <si>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</si>
  <si>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</si>
  <si>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</si>
  <si>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</si>
  <si>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</si>
  <si>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</si>
  <si>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</si>
  <si>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</si>
  <si>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</si>
  <si>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</si>
  <si>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</si>
  <si>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</si>
  <si>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</si>
  <si>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</si>
  <si>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</si>
  <si>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</si>
  <si>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</si>
  <si>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</si>
  <si>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</si>
  <si>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</si>
  <si>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</si>
  <si>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</si>
  <si>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</si>
  <si>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</si>
  <si>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</si>
  <si>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</si>
  <si>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</si>
  <si>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</si>
  <si>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</si>
  <si>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</si>
  <si>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</si>
  <si>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</si>
  <si>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</si>
  <si>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</si>
  <si>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</si>
  <si>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</si>
  <si>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</si>
  <si>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</si>
  <si>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</si>
  <si>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</si>
  <si>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</si>
  <si>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</si>
  <si>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</si>
  <si>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</si>
  <si>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</si>
  <si>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</si>
  <si>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</si>
  <si>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</si>
  <si>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</si>
  <si>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</si>
  <si>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</si>
  <si>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</si>
  <si>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</si>
  <si>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</si>
  <si>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</si>
  <si>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</si>
  <si>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</si>
  <si>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</si>
  <si>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</si>
  <si>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</si>
  <si>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</si>
  <si>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</si>
  <si>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</si>
  <si>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</si>
  <si>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</si>
  <si>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</si>
  <si>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</si>
  <si>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</si>
  <si>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</si>
  <si>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</si>
  <si>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</si>
  <si>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</si>
  <si>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</si>
  <si>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</si>
  <si>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</si>
  <si>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</si>
  <si>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</si>
  <si>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</si>
  <si>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</si>
  <si>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</si>
  <si>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</si>
  <si>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</si>
  <si>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</si>
  <si>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</si>
  <si>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</si>
  <si>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</si>
  <si>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</si>
  <si>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</si>
  <si>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</si>
  <si>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</si>
  <si>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</si>
  <si>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</si>
  <si>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</si>
  <si>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</si>
  <si>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</si>
  <si>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</si>
  <si>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</si>
  <si>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</si>
  <si>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</si>
  <si>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</si>
  <si>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</si>
  <si>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</si>
  <si>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</si>
  <si>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</si>
  <si>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</si>
  <si>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</si>
  <si>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</si>
  <si>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</si>
  <si>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</si>
  <si>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</si>
  <si>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</si>
  <si>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</si>
  <si>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</si>
  <si>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</si>
  <si>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</si>
  <si>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</si>
  <si>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</si>
  <si>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</si>
  <si>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</si>
  <si>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</si>
  <si>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</si>
  <si>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</si>
  <si>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</si>
  <si>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</si>
  <si>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</si>
  <si>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</si>
  <si>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</si>
  <si>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</si>
  <si>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</si>
  <si>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</si>
  <si>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</si>
  <si>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</si>
  <si>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</si>
  <si>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</si>
  <si>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</si>
  <si>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</si>
  <si>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</si>
  <si>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</si>
  <si>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</si>
  <si>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</si>
  <si>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</si>
  <si>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</si>
  <si>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</si>
  <si>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</si>
  <si>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</si>
  <si>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</si>
  <si>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</si>
  <si>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</si>
  <si>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</si>
  <si>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</si>
  <si>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</si>
  <si>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</si>
  <si>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</si>
  <si>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</si>
  <si>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</si>
  <si>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</si>
  <si>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</si>
  <si>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</si>
  <si>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</si>
  <si>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</si>
  <si>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</si>
  <si>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</si>
  <si>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</si>
  <si>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</si>
  <si>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</si>
  <si>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</si>
  <si>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</si>
  <si>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</si>
  <si>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</si>
  <si>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</si>
  <si>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</si>
  <si>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</si>
  <si>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</si>
  <si>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</si>
  <si>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</si>
  <si>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</si>
  <si>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</si>
  <si>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</si>
  <si>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</si>
  <si>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</si>
  <si>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</si>
  <si>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</si>
  <si>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</si>
  <si>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</si>
  <si>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</si>
  <si>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</si>
  <si>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</si>
  <si>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</si>
  <si>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</si>
  <si>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</si>
  <si>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</si>
  <si>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</si>
  <si>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</si>
  <si>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</si>
  <si>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</si>
  <si>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</si>
  <si>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</si>
  <si>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</si>
  <si>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</si>
  <si>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</si>
  <si>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</si>
  <si>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</si>
  <si>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</si>
  <si>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</si>
  <si>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</si>
  <si>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</si>
  <si>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</si>
  <si>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</si>
  <si>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</si>
  <si>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</si>
  <si>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</si>
  <si>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</si>
  <si>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</si>
  <si>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</si>
  <si>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</si>
  <si>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</si>
  <si>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</si>
  <si>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</si>
  <si>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</si>
  <si>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</si>
  <si>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</si>
  <si>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</si>
  <si>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</si>
  <si>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</si>
  <si>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</si>
  <si>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</si>
  <si>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</si>
  <si>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</si>
  <si>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</si>
  <si>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</si>
  <si>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</si>
  <si>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</si>
  <si>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</si>
  <si>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</si>
  <si>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</si>
  <si>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</si>
  <si>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</si>
  <si>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</si>
  <si>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</si>
  <si>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</si>
  <si>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</si>
  <si>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</si>
  <si>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</si>
  <si>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</si>
  <si>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</si>
  <si>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</si>
  <si>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</si>
  <si>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</si>
  <si>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</si>
  <si>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</si>
  <si>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</si>
  <si>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</si>
  <si>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</si>
  <si>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</si>
  <si>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</si>
  <si>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</si>
  <si>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</si>
  <si>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</si>
  <si>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</si>
  <si>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</si>
  <si>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</si>
  <si>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</si>
  <si>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</si>
  <si>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</si>
  <si>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</si>
  <si>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</si>
  <si>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</si>
  <si>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</si>
  <si>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</si>
  <si>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</si>
  <si>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</si>
  <si>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</si>
  <si>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</si>
  <si>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</si>
  <si>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</si>
  <si>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</si>
  <si>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</si>
  <si>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</si>
  <si>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</si>
  <si>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</si>
  <si>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</si>
  <si>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</si>
  <si>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</si>
  <si>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</si>
  <si>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</si>
  <si>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</si>
  <si>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</si>
  <si>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</si>
  <si>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</si>
  <si>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</si>
  <si>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</si>
  <si>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</si>
  <si>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</si>
  <si>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</si>
  <si>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</si>
  <si>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</si>
  <si>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</si>
  <si>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</si>
  <si>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</si>
  <si>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</si>
  <si>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</si>
  <si>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</si>
  <si>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</si>
  <si>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</si>
  <si>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</si>
  <si>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</si>
  <si>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</si>
  <si>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</si>
  <si>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</si>
  <si>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</si>
  <si>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</si>
  <si>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</si>
  <si>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</si>
  <si>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</si>
  <si>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</si>
  <si>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</si>
  <si>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</si>
  <si>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</si>
  <si>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</si>
  <si>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</si>
  <si>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</si>
  <si>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</si>
  <si>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</si>
  <si>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</si>
  <si>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</si>
  <si>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</si>
  <si>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</si>
  <si>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</si>
  <si>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</si>
  <si>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</si>
  <si>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</si>
  <si>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</si>
  <si>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</si>
  <si>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</si>
  <si>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</si>
  <si>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</si>
  <si>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</si>
  <si>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</si>
  <si>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</si>
  <si>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</si>
  <si>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</si>
  <si>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</si>
  <si>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</si>
  <si>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</si>
  <si>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</si>
  <si>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</si>
  <si>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</si>
  <si>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</si>
  <si>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</si>
  <si>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</si>
  <si>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</si>
  <si>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</si>
  <si>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</si>
  <si>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</si>
  <si>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</si>
  <si>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</si>
  <si>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</si>
  <si>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</si>
  <si>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</si>
  <si>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</si>
  <si>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</si>
  <si>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</si>
  <si>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</si>
  <si>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</si>
  <si>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</si>
  <si>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</si>
  <si>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</si>
  <si>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</si>
  <si>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</si>
  <si>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</si>
  <si>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</si>
  <si>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</si>
  <si>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</si>
  <si>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</si>
  <si>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</si>
  <si>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</si>
  <si>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</si>
  <si>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</si>
  <si>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</si>
  <si>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</si>
  <si>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</si>
  <si>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</si>
  <si>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</si>
  <si>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</si>
  <si>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</si>
  <si>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</si>
  <si>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</si>
  <si>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</si>
  <si>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</si>
  <si>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</si>
  <si>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</si>
  <si>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</si>
  <si>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</si>
  <si>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</si>
  <si>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</si>
  <si>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</si>
  <si>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</si>
  <si>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</si>
  <si>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</si>
  <si>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</si>
  <si>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</si>
  <si>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</si>
  <si>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</si>
  <si>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</si>
  <si>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</si>
  <si>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</si>
  <si>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</si>
  <si>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</si>
  <si>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</si>
  <si>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</si>
  <si>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</si>
  <si>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</si>
  <si>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</si>
  <si>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</si>
  <si>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</si>
  <si>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</si>
  <si>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</si>
  <si>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</si>
  <si>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</si>
  <si>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</si>
  <si>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</si>
  <si>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</si>
  <si>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</si>
  <si>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</si>
  <si>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</si>
  <si>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</si>
  <si>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</si>
  <si>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</si>
  <si>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</si>
  <si>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</si>
  <si>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</si>
  <si>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</si>
  <si>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</si>
  <si>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</si>
  <si>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</si>
  <si>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</si>
  <si>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</si>
  <si>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</si>
  <si>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</si>
  <si>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</si>
  <si>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</si>
  <si>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</si>
  <si>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</si>
  <si>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</si>
  <si>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</si>
  <si>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</si>
  <si>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</si>
  <si>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</si>
  <si>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</si>
  <si>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</si>
  <si>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</si>
  <si>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</si>
  <si>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</si>
  <si>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</si>
  <si>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</si>
  <si>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</si>
  <si>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</si>
  <si>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</si>
  <si>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</si>
  <si>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</si>
  <si>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</si>
  <si>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</si>
  <si>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</si>
  <si>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</si>
  <si>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</si>
  <si>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</si>
  <si>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</si>
  <si>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</si>
  <si>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</si>
  <si>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</si>
  <si>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</si>
  <si>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</si>
  <si>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</si>
  <si>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</si>
  <si>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</si>
  <si>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</si>
  <si>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</si>
  <si>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</si>
  <si>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</si>
  <si>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</si>
  <si>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</si>
  <si>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</si>
  <si>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</si>
  <si>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</si>
  <si>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</si>
  <si>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</si>
  <si>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</si>
  <si>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</si>
  <si>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</si>
  <si>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</si>
  <si>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</si>
  <si>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</si>
  <si>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</si>
  <si>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</si>
  <si>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</si>
  <si>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</si>
  <si>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</si>
  <si>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</si>
  <si>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</si>
  <si>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</si>
  <si>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</si>
  <si>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</si>
  <si>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</si>
  <si>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</si>
  <si>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</si>
  <si>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</si>
  <si>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</si>
  <si>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</si>
  <si>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</si>
  <si>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</si>
  <si>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</si>
  <si>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</si>
  <si>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</si>
  <si>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</si>
  <si>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</si>
  <si>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</si>
  <si>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</si>
  <si>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</si>
  <si>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</si>
  <si>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</si>
  <si>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</si>
  <si>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</si>
  <si>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</si>
  <si>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</si>
  <si>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</si>
  <si>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</si>
  <si>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</si>
  <si>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</si>
  <si>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</si>
  <si>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</si>
  <si>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</si>
  <si>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</si>
  <si>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</si>
  <si>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</si>
  <si>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</si>
  <si>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</si>
  <si>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</si>
  <si>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</si>
  <si>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</si>
  <si>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</si>
  <si>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</si>
  <si>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</si>
  <si>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</si>
  <si>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</si>
  <si>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</si>
  <si>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</si>
  <si>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</si>
  <si>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</si>
  <si>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</si>
  <si>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</si>
  <si>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</si>
  <si>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</si>
  <si>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</si>
  <si>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</si>
  <si>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</si>
  <si>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</si>
  <si>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</si>
  <si>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</si>
  <si>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</si>
  <si>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</si>
  <si>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</si>
  <si>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</si>
  <si>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</si>
  <si>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</si>
  <si>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</si>
  <si>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</si>
  <si>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</si>
  <si>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</si>
  <si>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</si>
  <si>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</si>
  <si>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</si>
  <si>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</si>
  <si>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</si>
  <si>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</si>
  <si>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</si>
  <si>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</si>
  <si>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</si>
  <si>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</si>
  <si>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</si>
  <si>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</si>
  <si>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</si>
  <si>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</si>
  <si>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</si>
  <si>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</si>
  <si>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</si>
  <si>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</si>
  <si>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</si>
  <si>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</si>
  <si>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</si>
  <si>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</si>
  <si>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</si>
  <si>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</si>
  <si>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</si>
  <si>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</si>
  <si>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</si>
  <si>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</si>
  <si>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</si>
  <si>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</si>
  <si>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</si>
  <si>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</si>
  <si>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</si>
  <si>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</si>
  <si>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</si>
  <si>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</si>
  <si>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</si>
  <si>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</si>
  <si>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</si>
  <si>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</si>
  <si>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</si>
  <si>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</si>
  <si>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</si>
  <si>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</si>
  <si>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</si>
  <si>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</si>
  <si>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</si>
  <si>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</si>
  <si>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</si>
  <si>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</si>
  <si>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</si>
  <si>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</si>
  <si>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</si>
  <si>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</si>
  <si>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</si>
  <si>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</si>
  <si>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</si>
  <si>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</si>
  <si>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</si>
  <si>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</si>
  <si>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</si>
  <si>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</si>
  <si>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</si>
  <si>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</si>
  <si>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</si>
  <si>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</si>
  <si>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</si>
  <si>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</si>
  <si>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</si>
  <si>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</si>
  <si>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</si>
  <si>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</si>
  <si>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</si>
  <si>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</si>
  <si>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</si>
  <si>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</si>
  <si>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</si>
  <si>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</si>
  <si>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</si>
  <si>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</si>
  <si>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</si>
  <si>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</si>
  <si>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</si>
  <si>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</si>
  <si>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</si>
  <si>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</si>
  <si>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</si>
  <si>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</si>
  <si>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</si>
  <si>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</si>
  <si>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</si>
  <si>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</si>
  <si>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</si>
  <si>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</si>
  <si>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</si>
  <si>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</si>
  <si>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</si>
  <si>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</si>
  <si>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</si>
  <si>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</si>
  <si>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</si>
  <si>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</si>
  <si>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</si>
  <si>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</si>
  <si>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</si>
  <si>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</si>
  <si>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</si>
  <si>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</si>
  <si>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</si>
  <si>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</si>
  <si>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</si>
  <si>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</si>
  <si>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</si>
  <si>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</si>
  <si>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</si>
  <si>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</si>
  <si>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</si>
  <si>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</si>
  <si>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</si>
  <si>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</si>
  <si>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</si>
  <si>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</si>
  <si>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</si>
  <si>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</si>
  <si>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</si>
  <si>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</si>
  <si>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</si>
  <si>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</si>
  <si>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</si>
  <si>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</si>
  <si>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</si>
  <si>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</si>
  <si>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</si>
  <si>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</si>
  <si>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</si>
  <si>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</si>
  <si>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</si>
  <si>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</si>
  <si>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</si>
  <si>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</si>
  <si>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</si>
  <si>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</si>
  <si>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</si>
  <si>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</si>
  <si>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</si>
  <si>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</si>
  <si>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</si>
  <si>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</si>
  <si>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</si>
  <si>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</si>
  <si>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</si>
  <si>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</si>
  <si>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</si>
  <si>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</si>
  <si>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</si>
  <si>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</si>
  <si>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</si>
  <si>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</si>
  <si>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</si>
  <si>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</si>
  <si>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</si>
  <si>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</si>
  <si>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</si>
  <si>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</si>
  <si>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</si>
  <si>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</si>
  <si>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</si>
  <si>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</si>
  <si>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</si>
  <si>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</si>
  <si>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</si>
  <si>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</si>
  <si>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</si>
  <si>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</si>
  <si>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</si>
  <si>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</si>
  <si>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</si>
  <si>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</si>
  <si>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</si>
  <si>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</si>
  <si>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</si>
  <si>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</si>
  <si>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</si>
  <si>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</si>
  <si>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</si>
  <si>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</si>
  <si>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</si>
  <si>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</si>
  <si>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</si>
  <si>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</si>
  <si>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</si>
  <si>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</si>
  <si>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</si>
  <si>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</si>
  <si>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</si>
  <si>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</si>
  <si>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</si>
  <si>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</si>
  <si>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</si>
  <si>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</si>
  <si>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</si>
  <si>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</si>
  <si>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</si>
  <si>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</si>
  <si>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</si>
  <si>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</si>
  <si>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</si>
  <si>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</si>
  <si>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</si>
  <si>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</si>
  <si>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</si>
  <si>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</si>
  <si>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</si>
  <si>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</si>
  <si>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</si>
  <si>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</si>
  <si>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</si>
  <si>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</si>
  <si>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</si>
  <si>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</si>
  <si>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</si>
  <si>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</si>
  <si>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</si>
  <si>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</si>
  <si>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</si>
  <si>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</si>
  <si>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</si>
  <si>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</si>
  <si>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</si>
  <si>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</si>
  <si>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</si>
  <si>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</si>
  <si>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</si>
  <si>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</si>
  <si>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</si>
  <si>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</si>
  <si>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</si>
  <si>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</si>
  <si>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</si>
  <si>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</si>
  <si>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</si>
  <si>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</si>
  <si>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</si>
  <si>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</si>
  <si>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</si>
  <si>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</si>
  <si>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</si>
  <si>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</si>
  <si>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</si>
  <si>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</si>
  <si>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</si>
  <si>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</si>
  <si>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</si>
  <si>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</si>
  <si>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</si>
  <si>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</si>
  <si>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</si>
  <si>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</si>
  <si>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</si>
  <si>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</si>
  <si>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</si>
  <si>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</si>
  <si>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</si>
  <si>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</si>
  <si>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</si>
  <si>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</si>
  <si>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</si>
  <si>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</si>
  <si>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</si>
  <si>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</si>
  <si>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</si>
  <si>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</si>
  <si>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</si>
  <si>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</si>
  <si>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</si>
  <si>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</si>
  <si>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</si>
  <si>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</si>
  <si>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</si>
  <si>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</si>
  <si>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</si>
  <si>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</si>
  <si>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</si>
  <si>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</si>
  <si>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</si>
  <si>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</si>
  <si>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</si>
  <si>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</si>
  <si>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</si>
  <si>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</si>
  <si>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</si>
  <si>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</si>
  <si>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</si>
  <si>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</si>
  <si>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</si>
  <si>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</si>
  <si>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</si>
  <si>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</si>
  <si>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</si>
  <si>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</si>
  <si>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</si>
  <si>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</si>
  <si>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</si>
  <si>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</si>
  <si>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</si>
  <si>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</si>
  <si>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</si>
  <si>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</si>
  <si>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</si>
  <si>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</si>
  <si>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</si>
  <si>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</si>
  <si>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</si>
  <si>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</si>
  <si>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</si>
  <si>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</si>
  <si>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</si>
  <si>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</si>
  <si>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</si>
  <si>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</si>
  <si>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</si>
  <si>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</si>
  <si>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</si>
  <si>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</si>
  <si>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</si>
  <si>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</si>
  <si>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</si>
  <si>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</si>
  <si>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</si>
  <si>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</si>
  <si>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</si>
  <si>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</si>
  <si>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</si>
  <si>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</si>
  <si>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</si>
  <si>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</si>
  <si>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</si>
  <si>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</si>
  <si>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</si>
  <si>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</si>
  <si>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</si>
  <si>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</si>
  <si>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</si>
  <si>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</si>
  <si>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</si>
  <si>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</si>
  <si>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</si>
  <si>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</si>
  <si>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</si>
  <si>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</si>
  <si>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</si>
  <si>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</si>
  <si>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</si>
  <si>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</si>
  <si>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</si>
  <si>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</si>
  <si>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</si>
  <si>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</si>
  <si>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</si>
  <si>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</si>
  <si>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</si>
  <si>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</si>
  <si>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</si>
  <si>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</si>
  <si>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</si>
  <si>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</si>
  <si>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</si>
  <si>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</si>
  <si>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</si>
  <si>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</si>
  <si>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</si>
  <si>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</si>
  <si>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</si>
  <si>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</si>
  <si>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</si>
  <si>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</si>
  <si>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</si>
  <si>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</si>
  <si>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</si>
  <si>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</si>
  <si>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</si>
  <si>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</si>
  <si>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</si>
  <si>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</si>
  <si>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</si>
  <si>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</si>
  <si>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</si>
  <si>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</si>
  <si>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</si>
  <si>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</si>
  <si>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</si>
  <si>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</si>
  <si>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</si>
  <si>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</si>
  <si>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</si>
  <si>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</si>
  <si>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</si>
  <si>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</si>
  <si>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</si>
  <si>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</si>
  <si>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</si>
  <si>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</si>
  <si>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</si>
  <si>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</si>
  <si>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</si>
  <si>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</si>
  <si>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</si>
  <si>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</si>
  <si>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</si>
  <si>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</si>
  <si>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</si>
  <si>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</si>
  <si>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</si>
  <si>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</si>
  <si>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</si>
  <si>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</si>
  <si>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</si>
  <si>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</si>
  <si>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</si>
  <si>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</si>
  <si>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</si>
  <si>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</si>
  <si>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</si>
  <si>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</si>
  <si>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</si>
  <si>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</si>
  <si>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</si>
  <si>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</si>
  <si>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</si>
  <si>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</si>
  <si>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</si>
  <si>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</si>
  <si>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</si>
  <si>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</si>
  <si>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</si>
  <si>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</si>
  <si>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</si>
  <si>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</si>
  <si>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</si>
  <si>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</si>
  <si>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</si>
  <si>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</si>
  <si>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</si>
  <si>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</si>
  <si>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</si>
  <si>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</si>
  <si>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</si>
  <si>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</si>
  <si>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</si>
  <si>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</si>
  <si>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</si>
  <si>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</si>
  <si>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</si>
  <si>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</si>
  <si>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</si>
  <si>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</si>
  <si>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</si>
  <si>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</si>
  <si>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</si>
  <si>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</si>
  <si>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</si>
  <si>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</si>
  <si>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</si>
  <si>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</si>
  <si>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</si>
  <si>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</si>
  <si>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</si>
  <si>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</si>
  <si>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</si>
  <si>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</si>
  <si>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</si>
  <si>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</si>
  <si>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</si>
  <si>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</si>
  <si>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</si>
  <si>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</si>
  <si>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</si>
  <si>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</si>
  <si>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</si>
  <si>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</si>
  <si>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</si>
  <si>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</si>
  <si>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</si>
  <si>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</si>
  <si>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</si>
  <si>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</si>
  <si>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</si>
  <si>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</si>
  <si>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</si>
  <si>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</si>
  <si>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</si>
  <si>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</si>
  <si>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</si>
  <si>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</si>
  <si>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</si>
  <si>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</si>
  <si>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</si>
  <si>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</si>
  <si>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</si>
  <si>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</si>
  <si>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</si>
  <si>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</si>
  <si>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</si>
  <si>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</si>
  <si>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</si>
  <si>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</si>
  <si>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</si>
  <si>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</si>
  <si>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</si>
  <si>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</si>
  <si>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</si>
  <si>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</si>
  <si>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</si>
  <si>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</si>
  <si>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</si>
  <si>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</si>
  <si>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</si>
  <si>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</si>
  <si>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</si>
  <si>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</si>
  <si>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</si>
  <si>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</si>
  <si>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</si>
  <si>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</si>
  <si>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</si>
  <si>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</si>
  <si>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</si>
  <si>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</si>
  <si>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</si>
  <si>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</si>
  <si>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</si>
  <si>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</si>
  <si>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</si>
  <si>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</si>
  <si>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</si>
  <si>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</si>
  <si>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</si>
  <si>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</si>
  <si>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</si>
  <si>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</si>
  <si>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</si>
  <si>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</si>
  <si>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</si>
  <si>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</si>
  <si>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</si>
  <si>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</si>
  <si>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</si>
  <si>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</si>
  <si>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</si>
  <si>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</si>
  <si>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</si>
  <si>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</si>
  <si>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</si>
  <si>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</si>
  <si>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</si>
  <si>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</si>
  <si>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</si>
  <si>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</si>
  <si>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</si>
  <si>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</si>
  <si>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</si>
  <si>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</si>
  <si>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</si>
  <si>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</si>
  <si>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</si>
  <si>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</si>
  <si>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</si>
  <si>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</si>
  <si>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</si>
  <si>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</si>
  <si>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</si>
  <si>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</si>
  <si>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</si>
  <si>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</si>
  <si>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</si>
  <si>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</si>
  <si>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</si>
  <si>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</si>
  <si>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</si>
  <si>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</si>
  <si>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</si>
  <si>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</si>
  <si>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</si>
  <si>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</si>
  <si>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</si>
  <si>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</si>
  <si>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</si>
  <si>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</si>
  <si>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</si>
  <si>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</si>
  <si>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</si>
  <si>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</si>
  <si>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</si>
  <si>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</si>
  <si>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</si>
  <si>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</si>
  <si>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</si>
  <si>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</si>
  <si>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</si>
  <si>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</si>
  <si>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</si>
  <si>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</si>
  <si>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</si>
  <si>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</si>
  <si>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</si>
  <si>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</si>
  <si>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</si>
  <si>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</si>
  <si>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</si>
  <si>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</si>
  <si>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</si>
  <si>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</si>
  <si>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</si>
  <si>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</si>
  <si>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</si>
  <si>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</si>
  <si>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</si>
  <si>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</si>
  <si>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</si>
  <si>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</si>
  <si>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</si>
  <si>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</si>
  <si>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</si>
  <si>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</si>
  <si>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</si>
  <si>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</si>
  <si>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</si>
  <si>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</si>
  <si>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</si>
  <si>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</si>
  <si>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</si>
  <si>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</si>
  <si>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</si>
  <si>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</si>
  <si>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</si>
  <si>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</si>
  <si>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</si>
  <si>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</si>
  <si>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</si>
  <si>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</si>
  <si>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</si>
  <si>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</si>
  <si>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</si>
  <si>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</si>
  <si>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</si>
  <si>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</si>
  <si>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</si>
  <si>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</si>
  <si>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</si>
  <si>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</si>
  <si>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</si>
  <si>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</si>
  <si>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</si>
  <si>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</si>
  <si>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</si>
  <si>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</si>
  <si>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</si>
  <si>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</si>
  <si>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</si>
  <si>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</si>
  <si>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</si>
  <si>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</si>
  <si>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</si>
  <si>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</si>
  <si>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</si>
  <si>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</si>
  <si>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</si>
  <si>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</si>
  <si>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</si>
  <si>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</si>
  <si>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</si>
  <si>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</si>
  <si>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</si>
  <si>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</si>
  <si>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</si>
  <si>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</si>
  <si>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</si>
  <si>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</si>
  <si>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</si>
  <si>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</si>
  <si>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</si>
  <si>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</si>
  <si>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</si>
  <si>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</si>
  <si>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</si>
  <si>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</si>
  <si>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</si>
  <si>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</si>
  <si>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</si>
  <si>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</si>
  <si>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</si>
  <si>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</si>
  <si>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</si>
  <si>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</si>
  <si>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</si>
  <si>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</si>
  <si>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</si>
  <si>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</si>
  <si>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</si>
  <si>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</si>
  <si>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</si>
  <si>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</si>
  <si>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</si>
  <si>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</si>
  <si>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</si>
  <si>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</si>
  <si>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</si>
  <si>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</si>
  <si>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</si>
  <si>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</si>
  <si>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</si>
  <si>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</si>
  <si>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</si>
  <si>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</si>
  <si>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</si>
  <si>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</si>
  <si>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</si>
  <si>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</si>
  <si>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</si>
  <si>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</si>
  <si>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</si>
  <si>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</si>
  <si>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</si>
  <si>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</si>
  <si>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</si>
  <si>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</si>
  <si>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</si>
  <si>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</si>
  <si>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</si>
  <si>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</si>
  <si>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</si>
  <si>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</si>
  <si>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</si>
  <si>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</si>
  <si>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</si>
  <si>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</si>
  <si>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</si>
  <si>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</si>
  <si>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</si>
  <si>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</si>
  <si>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</si>
  <si>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</si>
  <si>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</si>
  <si>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</si>
  <si>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</si>
  <si>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</si>
  <si>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</si>
  <si>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</si>
  <si>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</si>
  <si>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</si>
  <si>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</si>
  <si>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</si>
  <si>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</si>
  <si>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</si>
  <si>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</si>
  <si>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</si>
  <si>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</si>
  <si>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</si>
  <si>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</si>
  <si>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</si>
  <si>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</si>
  <si>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</si>
  <si>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</si>
  <si>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</si>
  <si>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</si>
  <si>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</si>
  <si>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</si>
  <si>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</si>
  <si>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</si>
  <si>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</si>
  <si>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</si>
  <si>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</si>
  <si>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</si>
  <si>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</si>
  <si>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</si>
  <si>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</si>
  <si>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</si>
  <si>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</si>
  <si>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</si>
  <si>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</si>
  <si>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</si>
  <si>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</si>
  <si>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</si>
  <si>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</si>
  <si>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</si>
  <si>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</si>
  <si>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</si>
  <si>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</si>
  <si>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</si>
  <si>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</si>
  <si>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</si>
  <si>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</si>
  <si>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</si>
  <si>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</si>
  <si>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</si>
  <si>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</si>
  <si>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</si>
  <si>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</si>
  <si>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</si>
  <si>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</si>
  <si>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</si>
  <si>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</si>
  <si>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</si>
  <si>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</si>
  <si>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</si>
  <si>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</si>
  <si>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</si>
  <si>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</si>
  <si>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</si>
  <si>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</si>
  <si>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</si>
  <si>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</si>
  <si>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</si>
  <si>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</si>
  <si>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</si>
  <si>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</si>
  <si>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</si>
  <si>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</si>
  <si>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</si>
  <si>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</si>
  <si>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</si>
  <si>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</si>
  <si>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</si>
  <si>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</si>
  <si>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</si>
  <si>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</si>
  <si>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</si>
  <si>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</si>
  <si>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</si>
  <si>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</si>
  <si>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</si>
  <si>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</si>
  <si>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</si>
  <si>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</si>
  <si>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</si>
  <si>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</si>
  <si>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</si>
  <si>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</si>
  <si>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</si>
  <si>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</si>
  <si>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</si>
  <si>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</si>
  <si>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</si>
  <si>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</si>
  <si>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</si>
  <si>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</si>
  <si>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</si>
  <si>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</si>
  <si>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</si>
  <si>
    <t>JH19B2151</t>
  </si>
  <si>
    <t>JH19D2559</t>
  </si>
  <si>
    <t>RJ01GC6604</t>
  </si>
  <si>
    <t>CG15AC7888</t>
  </si>
  <si>
    <t>BR45GB1780</t>
  </si>
  <si>
    <t>BR45GB1779</t>
  </si>
  <si>
    <t>UP65LT7019</t>
  </si>
  <si>
    <t>UP50BT8377</t>
  </si>
  <si>
    <t>UP20BT2404</t>
  </si>
  <si>
    <t>HR58B2157</t>
  </si>
  <si>
    <t>PB03AF8073</t>
  </si>
  <si>
    <t>RJ07GC0959</t>
  </si>
  <si>
    <t>BR45GB1793</t>
  </si>
  <si>
    <t>BR45GB1794</t>
  </si>
  <si>
    <t>UP20AT0287</t>
  </si>
  <si>
    <t>UP65PT7333</t>
  </si>
  <si>
    <t>20.07.2024</t>
  </si>
  <si>
    <t>20.07.24</t>
  </si>
  <si>
    <t>22.07.24</t>
  </si>
  <si>
    <t>23.07.24</t>
  </si>
  <si>
    <t>RJ52GA7332</t>
  </si>
  <si>
    <t>UP64CY1842</t>
  </si>
  <si>
    <t>UP67AT7979</t>
  </si>
  <si>
    <t>UP50CT2929</t>
  </si>
  <si>
    <t>UP50ET7778</t>
  </si>
  <si>
    <t>UP50BT9318</t>
  </si>
  <si>
    <t>GJ24X1708</t>
  </si>
  <si>
    <t>21.07.2024</t>
  </si>
  <si>
    <t>UP65    9902</t>
  </si>
  <si>
    <t>UP67BT0826</t>
  </si>
  <si>
    <t>UP67AT7878</t>
  </si>
  <si>
    <t>HR58AT4151</t>
  </si>
  <si>
    <t>RJ02GB7332</t>
  </si>
  <si>
    <t>HR58A3771</t>
  </si>
  <si>
    <t>UP63AT0849</t>
  </si>
  <si>
    <t>22.07.2024</t>
  </si>
  <si>
    <t>UP62AT7782</t>
  </si>
  <si>
    <t>BR45GB0486</t>
  </si>
  <si>
    <t>MP66ZZ7565</t>
  </si>
  <si>
    <t>23.07.2024</t>
  </si>
  <si>
    <t>24.07.24</t>
  </si>
  <si>
    <t>UP41BT6770</t>
  </si>
  <si>
    <t>BR02GA6737</t>
  </si>
  <si>
    <t>BR02GA7781</t>
  </si>
  <si>
    <t>RJ14GG9899</t>
  </si>
  <si>
    <t>UP54T7349</t>
  </si>
  <si>
    <t>RJ14GN5810</t>
  </si>
  <si>
    <t>UP65FT9007</t>
  </si>
  <si>
    <t>RJ11GB8183</t>
  </si>
  <si>
    <t>24.07.2024</t>
  </si>
  <si>
    <t>BR24GB6671</t>
  </si>
  <si>
    <t>JH02AD12992</t>
  </si>
  <si>
    <t>JH13C5890</t>
  </si>
  <si>
    <t>JH19B6090</t>
  </si>
  <si>
    <t>JH02AS8507</t>
  </si>
  <si>
    <t>JH19C3344</t>
  </si>
  <si>
    <t>JH19B3331</t>
  </si>
  <si>
    <t>JH19B4962</t>
  </si>
  <si>
    <t>JH02AJ6986</t>
  </si>
  <si>
    <t>JH01DL2194</t>
  </si>
  <si>
    <t>JH02U7616</t>
  </si>
  <si>
    <t>JH02Z6336</t>
  </si>
  <si>
    <t>JH19A5559</t>
  </si>
  <si>
    <t>UP67AT1112</t>
  </si>
  <si>
    <t>JH19B3901</t>
  </si>
  <si>
    <t>MS PETROL</t>
  </si>
  <si>
    <t>JH19A4630</t>
  </si>
  <si>
    <t>JH13E9581</t>
  </si>
  <si>
    <t>JH19A8151</t>
  </si>
  <si>
    <t>UP93BT3546</t>
  </si>
  <si>
    <t>UP71T9589</t>
  </si>
  <si>
    <t>UP67AT2995</t>
  </si>
  <si>
    <t>GJ11Z8721</t>
  </si>
  <si>
    <t>GJ32U1274</t>
  </si>
  <si>
    <t>UP54T7710</t>
  </si>
  <si>
    <t>25.07.2024</t>
  </si>
  <si>
    <t>25.07.24</t>
  </si>
  <si>
    <t>26.07.24</t>
  </si>
  <si>
    <t>JH13C3825</t>
  </si>
  <si>
    <t>JH19C5934</t>
  </si>
  <si>
    <t>JH23A5544</t>
  </si>
  <si>
    <t>BR26GB9881</t>
  </si>
  <si>
    <t>JH19A5244</t>
  </si>
  <si>
    <t>JH01AH9207</t>
  </si>
  <si>
    <t>JH01CT8669</t>
  </si>
  <si>
    <t>JH02S5488</t>
  </si>
  <si>
    <t>WB45 6206</t>
  </si>
  <si>
    <t>JH19B5326</t>
  </si>
  <si>
    <t>JH19E2964</t>
  </si>
  <si>
    <t>JH02T7188</t>
  </si>
  <si>
    <t>JH19A9076</t>
  </si>
  <si>
    <t>JH19B8783</t>
  </si>
  <si>
    <t>JH19B6485</t>
  </si>
  <si>
    <t>UP92T8451</t>
  </si>
  <si>
    <t>UP93T2021</t>
  </si>
  <si>
    <t>RJ14GR6934</t>
  </si>
  <si>
    <t>UP65ET3821</t>
  </si>
  <si>
    <t>UP22AT1421</t>
  </si>
  <si>
    <t>26.07.2024</t>
  </si>
  <si>
    <t>SBI ACCOUNT</t>
  </si>
  <si>
    <t>JH02AX5900</t>
  </si>
  <si>
    <t>JH10CH0990</t>
  </si>
  <si>
    <t>JH02AK0139</t>
  </si>
  <si>
    <t>BR24GC8117</t>
  </si>
  <si>
    <t>BR24GC8071</t>
  </si>
  <si>
    <t>JH19B4040</t>
  </si>
  <si>
    <t>JH19B6656</t>
  </si>
  <si>
    <t>JH13Q2745</t>
  </si>
  <si>
    <t>JH10AL2744</t>
  </si>
  <si>
    <t>JH02AW3886</t>
  </si>
  <si>
    <t>JH19A7045</t>
  </si>
  <si>
    <t>UP85GT9056</t>
  </si>
  <si>
    <t>JH19A8860</t>
  </si>
  <si>
    <t>JH19A9639</t>
  </si>
  <si>
    <t>JH19A7445</t>
  </si>
  <si>
    <t>JH19B0682</t>
  </si>
  <si>
    <t>JH19A8596</t>
  </si>
  <si>
    <t>JH13C7743</t>
  </si>
  <si>
    <t>JH19A7201</t>
  </si>
  <si>
    <t>JH02AC8206</t>
  </si>
  <si>
    <t>JH19B9397</t>
  </si>
  <si>
    <t>JH19A9655</t>
  </si>
  <si>
    <t>JH19B7966</t>
  </si>
  <si>
    <t>27.07.24</t>
  </si>
  <si>
    <t>29.07.24</t>
  </si>
  <si>
    <t>27.07.2024</t>
  </si>
  <si>
    <t>JH19A9663</t>
  </si>
  <si>
    <t>JH19C4173</t>
  </si>
  <si>
    <t>JH02AW0985</t>
  </si>
  <si>
    <t>JH19C1060</t>
  </si>
  <si>
    <t>JH19A5635</t>
  </si>
  <si>
    <t>JH19D1889</t>
  </si>
  <si>
    <t>JH02AT4857</t>
  </si>
  <si>
    <t>JH01AU8319</t>
  </si>
  <si>
    <t>BR45GB1062</t>
  </si>
  <si>
    <t>JH19D8489</t>
  </si>
  <si>
    <t>28.07.2024</t>
  </si>
  <si>
    <t>UP67AT6347</t>
  </si>
  <si>
    <t>JH02BN7326</t>
  </si>
  <si>
    <t>JH19A6668</t>
  </si>
  <si>
    <t>JH19D3656</t>
  </si>
  <si>
    <t>JH01   2712</t>
  </si>
  <si>
    <t>JH19A9718</t>
  </si>
  <si>
    <t>JH02BK2737</t>
  </si>
  <si>
    <t>JH0 BK2142</t>
  </si>
  <si>
    <t>JH19B4646</t>
  </si>
  <si>
    <t>UP67AT0771</t>
  </si>
  <si>
    <t>HR63E8624</t>
  </si>
  <si>
    <t>JH13F1496</t>
  </si>
  <si>
    <t>JH19C4404</t>
  </si>
  <si>
    <t>30.07.24</t>
  </si>
  <si>
    <t>31.07.24</t>
  </si>
  <si>
    <t>30.07.2024</t>
  </si>
  <si>
    <t>BR45GB6588</t>
  </si>
  <si>
    <t>BR45GB1488</t>
  </si>
  <si>
    <t>RJ52GA9542</t>
  </si>
  <si>
    <t>UP22T9477</t>
  </si>
  <si>
    <t>UP22AT9476</t>
  </si>
  <si>
    <t>UP22T9568</t>
  </si>
  <si>
    <t>UP22AT6161</t>
  </si>
  <si>
    <t>UP12BT8936</t>
  </si>
  <si>
    <t>31.07.2024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</si>
</sst>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56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0" fillId="0" borderId="0" xfId="0"/>
    <xf numFmtId="0" fontId="10" fillId="0" borderId="4" xfId="0" applyFont="1" applyBorder="1" applyAlignment="1">
      <alignment horizontal="center"/>
    </xf>
    <xf numFmtId="0" fontId="42" fillId="7" borderId="4" xfId="0" applyFont="1" applyFill="1" applyBorder="1"/>
    <xf numFmtId="0" fontId="42" fillId="7" borderId="0" xfId="0" applyFont="1" applyFill="1" applyBorder="1"/>
    <xf numFmtId="0" fontId="0" fillId="7" borderId="0" xfId="0" applyFill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46" t="s">
        <v>0</v>
      </c>
      <c r="B2" s="747"/>
      <c r="C2" s="747"/>
      <c r="D2" s="747"/>
      <c r="E2" s="747"/>
      <c r="F2" s="747"/>
      <c r="G2" s="747"/>
      <c r="H2" s="747"/>
      <c r="I2" s="748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9" t="s">
        <v>99</v>
      </c>
      <c r="E1" s="749"/>
      <c r="F1" s="749"/>
      <c r="G1" s="749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50" t="s">
        <v>101</v>
      </c>
      <c r="E2" s="750"/>
      <c r="F2" s="750"/>
      <c r="G2" s="750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51" t="s">
        <v>101</v>
      </c>
      <c r="E2" s="751"/>
      <c r="F2" s="751"/>
      <c r="G2" s="751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50" t="s">
        <v>101</v>
      </c>
      <c r="E3" s="750"/>
      <c r="F3" s="750"/>
      <c r="G3" s="750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50" t="s">
        <v>101</v>
      </c>
      <c r="E4" s="750"/>
      <c r="F4" s="750"/>
      <c r="G4" s="750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50" t="s">
        <v>101</v>
      </c>
      <c r="E4" s="750"/>
      <c r="F4" s="750"/>
      <c r="G4" s="750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46" t="s">
        <v>0</v>
      </c>
      <c r="B1" s="747"/>
      <c r="C1" s="747"/>
      <c r="D1" s="747"/>
      <c r="E1" s="747"/>
      <c r="F1" s="747"/>
      <c r="G1" s="747"/>
      <c r="H1" s="747"/>
      <c r="I1" s="748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52"/>
      <c r="E17" s="752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C5" sqref="C5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D11" sqref="D11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workbookViewId="0">
      <selection activeCell="G327" sqref="G327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2496611</v>
      </c>
      <c r="E327" s="494"/>
      <c r="F327" s="737" t="s">
        <v>10</v>
      </c>
      <c r="G327" s="736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57"/>
  <sheetViews>
    <sheetView tabSelected="1" topLeftCell="A21" zoomScale="130" zoomScaleNormal="130" workbookViewId="0">
      <selection activeCell="H32" sqref="H32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3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53" t="s">
        <v>772</v>
      </c>
      <c r="C1" s="754"/>
      <c r="D1" s="754"/>
      <c r="E1" s="754"/>
      <c r="F1" s="754"/>
      <c r="G1" s="754"/>
      <c r="H1" s="755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3201</v>
      </c>
      <c r="C4" s="707" t="s">
        <v>374</v>
      </c>
      <c r="D4" s="732">
        <f>'JUN-24'!D327</f>
        <v>2496611</v>
      </c>
      <c r="E4" s="707" t="s">
        <v>3200</v>
      </c>
      <c r="F4" s="732">
        <f>D4</f>
        <v>2496611</v>
      </c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 customHeight="1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 customHeight="1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 customHeight="1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 customHeight="1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 customHeight="1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 customHeight="1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 customHeight="1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 customHeight="1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 customHeight="1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 customHeight="1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 customHeight="1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 customHeight="1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 customHeight="1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 customHeight="1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 customHeight="1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 customHeight="1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 customHeight="1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>
        <v>700000</v>
      </c>
      <c r="I22" s="525" t="s">
        <v>3219</v>
      </c>
      <c r="J22" s="692"/>
      <c r="K22" s="692"/>
    </row>
    <row r="23" spans="1:11" ht="15.75" customHeight="1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>
        <v>500000</v>
      </c>
      <c r="I23" s="525" t="s">
        <v>3220</v>
      </c>
      <c r="J23" s="692"/>
      <c r="K23" s="692"/>
    </row>
    <row r="24" spans="1:11" ht="15.75" customHeight="1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>
        <v>100000</v>
      </c>
      <c r="I24" s="525" t="s">
        <v>3221</v>
      </c>
      <c r="J24" s="692"/>
      <c r="K24" s="692"/>
    </row>
    <row r="25" spans="1:11" ht="15.75" customHeight="1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>
        <v>200000</v>
      </c>
      <c r="I25" s="525" t="s">
        <v>3242</v>
      </c>
      <c r="J25" s="692"/>
      <c r="K25" s="692"/>
    </row>
    <row r="26" spans="1:11" ht="15.75" customHeight="1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>
        <v>400000</v>
      </c>
      <c r="I26" s="525" t="s">
        <v>3278</v>
      </c>
      <c r="J26" s="692"/>
      <c r="K26" s="692"/>
    </row>
    <row r="27" spans="1:11" ht="15.75" customHeight="1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43">
        <v>500000</v>
      </c>
      <c r="I27" s="744" t="s">
        <v>3279</v>
      </c>
      <c r="J27" s="745" t="s">
        <v>3301</v>
      </c>
      <c r="K27" s="692"/>
    </row>
    <row r="28" spans="1:11" ht="15.75" customHeight="1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>
        <v>600000</v>
      </c>
      <c r="I28" s="525" t="s">
        <v>3325</v>
      </c>
      <c r="J28" s="692"/>
      <c r="K28" s="692"/>
    </row>
    <row r="29" spans="1:11" ht="15.75" customHeight="1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>
        <v>500000</v>
      </c>
      <c r="I29" s="525" t="s">
        <v>3326</v>
      </c>
      <c r="J29" s="692"/>
      <c r="K29" s="692"/>
    </row>
    <row r="30" spans="1:11" ht="15.75" customHeight="1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>
        <v>100000</v>
      </c>
      <c r="I30" s="525" t="s">
        <v>3352</v>
      </c>
      <c r="J30" s="692"/>
      <c r="K30" s="692"/>
    </row>
    <row r="31" spans="1:11" ht="15.75" customHeight="1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>
        <v>300000</v>
      </c>
      <c r="I31" s="525" t="s">
        <v>3353</v>
      </c>
      <c r="J31" s="692"/>
      <c r="K31" s="692"/>
    </row>
    <row r="32" spans="1:11" ht="15.75" customHeight="1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12200000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-12200000</v>
      </c>
    </row>
    <row r="38" spans="1:12" ht="15.75" customHeight="1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 customHeight="1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 customHeight="1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 customHeight="1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 customHeight="1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 customHeight="1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 customHeight="1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 customHeight="1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 customHeight="1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 customHeight="1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 customHeight="1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 customHeight="1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 customHeight="1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 customHeight="1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 customHeight="1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 customHeight="1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 customHeight="1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 customHeight="1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 customHeight="1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 customHeight="1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 customHeight="1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 customHeight="1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 customHeight="1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 customHeight="1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 customHeight="1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 customHeight="1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 customHeight="1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 customHeight="1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 customHeight="1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 customHeight="1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 customHeight="1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 customHeight="1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 customHeight="1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 customHeight="1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 customHeight="1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 customHeight="1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 customHeight="1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 customHeight="1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 customHeight="1">
      <c r="A86" s="728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 customHeight="1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 customHeight="1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 customHeight="1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 customHeight="1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 customHeight="1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 customHeight="1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 customHeight="1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 customHeight="1">
      <c r="A94" s="728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 customHeight="1">
      <c r="A95" s="728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 customHeight="1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 customHeight="1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 customHeight="1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 customHeight="1">
      <c r="A99" s="728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 customHeight="1">
      <c r="A100" s="728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 customHeight="1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 customHeight="1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 customHeight="1">
      <c r="A103" s="728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 customHeight="1">
      <c r="A104" s="728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 customHeight="1">
      <c r="A105" s="728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 customHeight="1">
      <c r="A106" s="728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 customHeight="1">
      <c r="A107" s="728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 customHeight="1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 customHeight="1">
      <c r="A109" s="728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 customHeight="1">
      <c r="A110" s="728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 customHeight="1">
      <c r="A111" s="728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 customHeight="1">
      <c r="A112" s="728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 customHeight="1">
      <c r="A113" s="728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 customHeight="1">
      <c r="A114" s="728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 customHeight="1">
      <c r="A115" s="728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 customHeight="1">
      <c r="A116" s="728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 customHeight="1">
      <c r="A117" s="728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 customHeight="1">
      <c r="A118" s="728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 customHeight="1">
      <c r="A119" s="728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 customHeight="1">
      <c r="A120" s="728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 customHeight="1">
      <c r="A121" s="728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 customHeight="1">
      <c r="A122" s="728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 customHeight="1">
      <c r="A123" s="728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 customHeight="1">
      <c r="A124" s="728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 customHeight="1">
      <c r="A125" s="728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 customHeight="1">
      <c r="A126" s="728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 customHeight="1">
      <c r="A127" s="728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 customHeight="1">
      <c r="A128" s="728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 customHeight="1">
      <c r="A129" s="728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 customHeight="1">
      <c r="A130" s="728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 customHeight="1">
      <c r="A131" s="728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 customHeight="1">
      <c r="A132" s="728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 customHeight="1">
      <c r="A133" s="728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 customHeight="1">
      <c r="A134" s="728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 customHeight="1">
      <c r="A135" s="728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99" si="8">D135-F135</f>
        <v>0</v>
      </c>
      <c r="H135" s="690"/>
      <c r="I135" s="693"/>
      <c r="J135" s="692"/>
      <c r="K135" s="692"/>
    </row>
    <row r="136" spans="1:11" ht="15" customHeight="1">
      <c r="A136" s="728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 customHeight="1">
      <c r="A137" s="728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 customHeight="1">
      <c r="A138" s="728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 customHeight="1">
      <c r="A139" s="728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 customHeight="1">
      <c r="A140" s="728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 customHeight="1">
      <c r="A141" s="728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 customHeight="1">
      <c r="A142" s="728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 customHeight="1">
      <c r="A143" s="728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 customHeight="1">
      <c r="A144" s="728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 customHeight="1">
      <c r="A145" s="728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 customHeight="1">
      <c r="A146" s="728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 customHeight="1">
      <c r="A147" s="728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 customHeight="1">
      <c r="A148" s="728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 customHeight="1">
      <c r="A149" s="728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 customHeight="1">
      <c r="A150" s="728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 customHeight="1">
      <c r="A151" s="728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 customHeight="1">
      <c r="A152" s="728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 customHeight="1">
      <c r="A153" s="728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 customHeight="1">
      <c r="A154" s="728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 customHeight="1">
      <c r="A155" s="728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 customHeight="1">
      <c r="A156" s="728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 customHeight="1">
      <c r="A157" s="728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 customHeight="1">
      <c r="A158" s="728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 customHeight="1">
      <c r="A159" s="728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 customHeight="1">
      <c r="A160" s="728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 customHeight="1">
      <c r="A161" s="728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 customHeight="1">
      <c r="A162" s="728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 customHeight="1">
      <c r="A163" s="728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 customHeight="1">
      <c r="A164" s="728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 customHeight="1">
      <c r="A165" s="728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 customHeight="1">
      <c r="A166" s="728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 customHeight="1">
      <c r="A167" s="728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 customHeight="1">
      <c r="A168" s="728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 customHeight="1">
      <c r="A169" s="728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 customHeight="1">
      <c r="A170" s="728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 customHeight="1">
      <c r="A171" s="728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 customHeight="1">
      <c r="A172" s="728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 customHeight="1">
      <c r="A173" s="728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 customHeight="1">
      <c r="A174" s="728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 customHeight="1">
      <c r="A175" s="728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 customHeight="1">
      <c r="A176" s="728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 customHeight="1">
      <c r="A177" s="728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 customHeight="1">
      <c r="A178" s="728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 customHeight="1">
      <c r="A179" s="728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 customHeight="1">
      <c r="A180" s="728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 customHeight="1">
      <c r="A181" s="728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 customHeight="1">
      <c r="A182" s="728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 customHeight="1">
      <c r="A183" s="728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 customHeight="1">
      <c r="A184" s="728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 customHeight="1">
      <c r="A185" s="728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 customHeight="1">
      <c r="A186" s="728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 customHeight="1">
      <c r="A187" s="728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 customHeight="1">
      <c r="A188" s="728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 customHeight="1">
      <c r="A189" s="728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 customHeight="1">
      <c r="A190" s="728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 customHeight="1">
      <c r="A191" s="728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 customHeight="1">
      <c r="A192" s="728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 customHeight="1">
      <c r="A193" s="728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 customHeight="1">
      <c r="A194" s="728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 customHeight="1">
      <c r="A195" s="728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 customHeight="1">
      <c r="A196" s="728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 customHeight="1">
      <c r="A197" s="728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 customHeight="1">
      <c r="A198" s="728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 customHeight="1">
      <c r="A199" s="728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 customHeight="1">
      <c r="A200" s="728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 customHeight="1">
      <c r="A201" s="728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 customHeight="1">
      <c r="A202" s="728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 customHeight="1">
      <c r="A203" s="728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 customHeight="1">
      <c r="A204" s="728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 customHeight="1">
      <c r="A205" s="728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 customHeight="1">
      <c r="A206" s="728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 customHeight="1">
      <c r="A207" s="728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 customHeight="1">
      <c r="A208" s="728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 customHeight="1">
      <c r="A209" s="728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 customHeight="1">
      <c r="A210" s="728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 customHeight="1">
      <c r="A211" s="728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 customHeight="1">
      <c r="A212" s="728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 customHeight="1">
      <c r="A213" s="728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 customHeight="1">
      <c r="A214" s="728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 customHeight="1">
      <c r="A215" s="728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 customHeight="1">
      <c r="A216" s="728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 customHeight="1">
      <c r="A217" s="728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 customHeight="1">
      <c r="A218" s="728">
        <f t="shared" ref="A218:A292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 customHeight="1">
      <c r="A219" s="728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 customHeight="1">
      <c r="A220" s="728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 customHeight="1">
      <c r="A221" s="728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 customHeight="1">
      <c r="A222" s="728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 customHeight="1">
      <c r="A223" s="728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 customHeight="1">
      <c r="A224" s="728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 customHeight="1">
      <c r="A225" s="728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 customHeight="1">
      <c r="A226" s="728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 customHeight="1">
      <c r="A227" s="728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 customHeight="1">
      <c r="A228" s="728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 customHeight="1">
      <c r="A229" s="728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 customHeight="1">
      <c r="A230" s="728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 customHeight="1">
      <c r="A231" s="728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 customHeight="1">
      <c r="A232" s="728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 customHeight="1">
      <c r="A233" s="728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 customHeight="1">
      <c r="A234" s="728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 customHeight="1">
      <c r="A235" s="728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 customHeight="1">
      <c r="A236" s="728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 customHeight="1">
      <c r="A237" s="728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 customHeight="1">
      <c r="A238" s="728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 customHeight="1">
      <c r="A239" s="728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 customHeight="1">
      <c r="A240" s="728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 customHeight="1">
      <c r="A241" s="728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 customHeight="1">
      <c r="A242" s="728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 customHeight="1">
      <c r="A243" s="728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 customHeight="1">
      <c r="A244" s="728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 customHeight="1">
      <c r="A245" s="728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 customHeight="1">
      <c r="A246" s="728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 customHeight="1">
      <c r="A247" s="728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 customHeight="1">
      <c r="A248" s="728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 customHeight="1">
      <c r="A249" s="728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 customHeight="1">
      <c r="A250" s="728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 customHeight="1">
      <c r="A251" s="728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 customHeight="1">
      <c r="A252" s="728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 customHeight="1">
      <c r="A253" s="728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 customHeight="1">
      <c r="A254" s="728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 customHeight="1">
      <c r="A255" s="728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 customHeight="1">
      <c r="A256" s="728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 customHeight="1">
      <c r="A257" s="728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 customHeight="1">
      <c r="A258" s="728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 customHeight="1">
      <c r="A259" s="728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 customHeight="1">
      <c r="A260" s="728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 customHeight="1">
      <c r="A261" s="728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 customHeight="1">
      <c r="A262" s="728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36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 customHeight="1">
      <c r="A263" s="728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s="741" customFormat="1" ht="15">
      <c r="A264" s="728">
        <f t="shared" si="11"/>
        <v>87.804878048780495</v>
      </c>
      <c r="B264" s="87" t="s">
        <v>3102</v>
      </c>
      <c r="C264" s="514" t="s">
        <v>3183</v>
      </c>
      <c r="D264" s="87">
        <v>18000</v>
      </c>
      <c r="E264" s="87">
        <v>205</v>
      </c>
      <c r="F264" s="563">
        <f t="shared" si="12"/>
        <v>18000</v>
      </c>
      <c r="G264" s="87">
        <f t="shared" si="8"/>
        <v>0</v>
      </c>
      <c r="H264" s="690"/>
      <c r="I264" s="693"/>
      <c r="J264" s="692"/>
      <c r="K264" s="692"/>
    </row>
    <row r="265" spans="1:11" s="741" customFormat="1" ht="15">
      <c r="A265" s="728">
        <f t="shared" si="11"/>
        <v>88.235294117647058</v>
      </c>
      <c r="B265" s="87" t="s">
        <v>3102</v>
      </c>
      <c r="C265" s="514" t="s">
        <v>3243</v>
      </c>
      <c r="D265" s="87">
        <v>15000</v>
      </c>
      <c r="E265" s="87">
        <v>170</v>
      </c>
      <c r="F265" s="563">
        <f t="shared" si="12"/>
        <v>15000</v>
      </c>
      <c r="G265" s="87">
        <f t="shared" ref="G265:G267" si="13">D265-F265</f>
        <v>0</v>
      </c>
      <c r="H265" s="690"/>
      <c r="I265" s="693"/>
      <c r="J265" s="692"/>
      <c r="K265" s="692"/>
    </row>
    <row r="266" spans="1:11" s="741" customFormat="1" ht="15">
      <c r="A266" s="728">
        <f t="shared" si="11"/>
        <v>88.105726872246692</v>
      </c>
      <c r="B266" s="87" t="s">
        <v>3102</v>
      </c>
      <c r="C266" s="514" t="s">
        <v>2294</v>
      </c>
      <c r="D266" s="87">
        <v>20000</v>
      </c>
      <c r="E266" s="87">
        <v>227</v>
      </c>
      <c r="F266" s="563">
        <f t="shared" si="12"/>
        <v>20000</v>
      </c>
      <c r="G266" s="87">
        <f t="shared" si="13"/>
        <v>0</v>
      </c>
      <c r="H266" s="690"/>
      <c r="I266" s="693"/>
      <c r="J266" s="692"/>
      <c r="K266" s="692"/>
    </row>
    <row r="267" spans="1:11" s="741" customFormat="1" ht="15">
      <c r="A267" s="728">
        <f t="shared" si="11"/>
        <v>89.686098654708516</v>
      </c>
      <c r="B267" s="87" t="s">
        <v>3102</v>
      </c>
      <c r="C267" s="514" t="s">
        <v>3002</v>
      </c>
      <c r="D267" s="87">
        <v>20000</v>
      </c>
      <c r="E267" s="87">
        <v>223</v>
      </c>
      <c r="F267" s="563">
        <f t="shared" si="12"/>
        <v>20000</v>
      </c>
      <c r="G267" s="87">
        <f t="shared" si="13"/>
        <v>0</v>
      </c>
      <c r="H267" s="690"/>
      <c r="I267" s="693"/>
      <c r="J267" s="692"/>
      <c r="K267" s="692"/>
    </row>
    <row r="268" spans="1:11" s="741" customFormat="1" ht="15">
      <c r="A268" s="728">
        <f t="shared" si="11"/>
        <v>88.105726872246692</v>
      </c>
      <c r="B268" s="87" t="s">
        <v>3102</v>
      </c>
      <c r="C268" s="514" t="s">
        <v>3148</v>
      </c>
      <c r="D268" s="87">
        <v>20000</v>
      </c>
      <c r="E268" s="87">
        <v>227</v>
      </c>
      <c r="F268" s="563">
        <f t="shared" si="12"/>
        <v>20000</v>
      </c>
      <c r="G268" s="87">
        <f t="shared" ref="G268:G274" si="14">D268-F268</f>
        <v>0</v>
      </c>
      <c r="H268" s="690"/>
      <c r="I268" s="693"/>
      <c r="J268" s="692"/>
      <c r="K268" s="692"/>
    </row>
    <row r="269" spans="1:11" s="741" customFormat="1" ht="15">
      <c r="A269" s="728">
        <f t="shared" si="11"/>
        <v>87.786259541984734</v>
      </c>
      <c r="B269" s="87" t="s">
        <v>3102</v>
      </c>
      <c r="C269" s="514" t="s">
        <v>3244</v>
      </c>
      <c r="D269" s="87">
        <v>23000</v>
      </c>
      <c r="E269" s="87">
        <v>262</v>
      </c>
      <c r="F269" s="563">
        <f t="shared" si="12"/>
        <v>23000</v>
      </c>
      <c r="G269" s="87">
        <f t="shared" si="14"/>
        <v>0</v>
      </c>
      <c r="H269" s="690"/>
      <c r="I269" s="693"/>
      <c r="J269" s="692"/>
      <c r="K269" s="692"/>
    </row>
    <row r="270" spans="1:11" s="741" customFormat="1" ht="15">
      <c r="A270" s="728">
        <f t="shared" si="11"/>
        <v>87.804878048780495</v>
      </c>
      <c r="B270" s="87" t="s">
        <v>3102</v>
      </c>
      <c r="C270" s="514" t="s">
        <v>2924</v>
      </c>
      <c r="D270" s="87">
        <v>18000</v>
      </c>
      <c r="E270" s="87">
        <v>205</v>
      </c>
      <c r="F270" s="563">
        <f t="shared" si="12"/>
        <v>18000</v>
      </c>
      <c r="G270" s="87">
        <f t="shared" si="14"/>
        <v>0</v>
      </c>
      <c r="H270" s="690"/>
      <c r="I270" s="693"/>
      <c r="J270" s="692"/>
      <c r="K270" s="692"/>
    </row>
    <row r="271" spans="1:11" s="741" customFormat="1" ht="15">
      <c r="A271" s="728">
        <f t="shared" si="11"/>
        <v>90.909090909090907</v>
      </c>
      <c r="B271" s="87" t="s">
        <v>3102</v>
      </c>
      <c r="C271" s="514" t="s">
        <v>1923</v>
      </c>
      <c r="D271" s="87">
        <v>17000</v>
      </c>
      <c r="E271" s="87">
        <v>187</v>
      </c>
      <c r="F271" s="563">
        <f t="shared" si="12"/>
        <v>17000</v>
      </c>
      <c r="G271" s="87">
        <f t="shared" si="14"/>
        <v>0</v>
      </c>
      <c r="H271" s="690"/>
      <c r="I271" s="693"/>
      <c r="J271" s="692"/>
      <c r="K271" s="692"/>
    </row>
    <row r="272" spans="1:11" s="741" customFormat="1" ht="15">
      <c r="A272" s="728">
        <f t="shared" si="11"/>
        <v>88.082901554404145</v>
      </c>
      <c r="B272" s="87" t="s">
        <v>3102</v>
      </c>
      <c r="C272" s="514" t="s">
        <v>2044</v>
      </c>
      <c r="D272" s="87">
        <v>17000</v>
      </c>
      <c r="E272" s="87">
        <v>193</v>
      </c>
      <c r="F272" s="563">
        <f t="shared" si="12"/>
        <v>17000</v>
      </c>
      <c r="G272" s="87">
        <f t="shared" si="14"/>
        <v>0</v>
      </c>
      <c r="H272" s="690"/>
      <c r="I272" s="693"/>
      <c r="J272" s="692"/>
      <c r="K272" s="692"/>
    </row>
    <row r="273" spans="1:11" s="741" customFormat="1" ht="15">
      <c r="A273" s="728">
        <f t="shared" si="11"/>
        <v>87.912087912087912</v>
      </c>
      <c r="B273" s="87" t="s">
        <v>3102</v>
      </c>
      <c r="C273" s="514" t="s">
        <v>30</v>
      </c>
      <c r="D273" s="87">
        <v>8000</v>
      </c>
      <c r="E273" s="87">
        <v>91</v>
      </c>
      <c r="F273" s="563">
        <f t="shared" si="12"/>
        <v>8000</v>
      </c>
      <c r="G273" s="87">
        <f t="shared" si="14"/>
        <v>0</v>
      </c>
      <c r="H273" s="690"/>
      <c r="I273" s="693"/>
      <c r="J273" s="692"/>
      <c r="K273" s="692"/>
    </row>
    <row r="274" spans="1:11" s="741" customFormat="1" ht="15">
      <c r="A274" s="728">
        <f t="shared" si="11"/>
        <v>87.912087912087912</v>
      </c>
      <c r="B274" s="87" t="s">
        <v>3102</v>
      </c>
      <c r="C274" s="514" t="s">
        <v>3245</v>
      </c>
      <c r="D274" s="87">
        <v>24000</v>
      </c>
      <c r="E274" s="87">
        <v>273</v>
      </c>
      <c r="F274" s="563">
        <f t="shared" si="12"/>
        <v>24000</v>
      </c>
      <c r="G274" s="87">
        <f t="shared" si="14"/>
        <v>0</v>
      </c>
      <c r="H274" s="690"/>
      <c r="I274" s="693"/>
      <c r="J274" s="692"/>
      <c r="K274" s="692"/>
    </row>
    <row r="275" spans="1:11" ht="15">
      <c r="A275" s="728">
        <f t="shared" si="11"/>
        <v>88.013698630136986</v>
      </c>
      <c r="B275" s="87" t="s">
        <v>3102</v>
      </c>
      <c r="C275" s="739" t="s">
        <v>3106</v>
      </c>
      <c r="D275" s="87">
        <v>25700</v>
      </c>
      <c r="E275" s="87">
        <v>292</v>
      </c>
      <c r="F275" s="563">
        <f t="shared" si="12"/>
        <v>25700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88.012</v>
      </c>
      <c r="B276" s="87" t="s">
        <v>3102</v>
      </c>
      <c r="C276" s="739" t="s">
        <v>3107</v>
      </c>
      <c r="D276" s="87">
        <v>22003</v>
      </c>
      <c r="E276" s="87">
        <v>250</v>
      </c>
      <c r="F276" s="563">
        <f t="shared" si="12"/>
        <v>22003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92.814371257485035</v>
      </c>
      <c r="B277" s="87" t="s">
        <v>3102</v>
      </c>
      <c r="C277" s="514" t="s">
        <v>2758</v>
      </c>
      <c r="D277" s="87">
        <v>31000</v>
      </c>
      <c r="E277" s="87">
        <v>334</v>
      </c>
      <c r="F277" s="563">
        <f t="shared" si="12"/>
        <v>31000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87.976539589442808</v>
      </c>
      <c r="B278" s="87" t="s">
        <v>3102</v>
      </c>
      <c r="C278" s="514" t="s">
        <v>3108</v>
      </c>
      <c r="D278" s="87">
        <v>30000</v>
      </c>
      <c r="E278" s="87">
        <v>341</v>
      </c>
      <c r="F278" s="563">
        <f t="shared" si="12"/>
        <v>30000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87.804878048780495</v>
      </c>
      <c r="B279" s="87" t="s">
        <v>3102</v>
      </c>
      <c r="C279" s="514" t="s">
        <v>3109</v>
      </c>
      <c r="D279" s="87">
        <v>18000</v>
      </c>
      <c r="E279" s="87">
        <v>205</v>
      </c>
      <c r="F279" s="563">
        <f t="shared" si="12"/>
        <v>18000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83.333333333333329</v>
      </c>
      <c r="B280" s="87" t="s">
        <v>3102</v>
      </c>
      <c r="C280" s="514" t="s">
        <v>2106</v>
      </c>
      <c r="D280" s="87">
        <v>31000</v>
      </c>
      <c r="E280" s="87">
        <v>372</v>
      </c>
      <c r="F280" s="563">
        <f t="shared" si="12"/>
        <v>31000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92</v>
      </c>
      <c r="B281" s="87" t="s">
        <v>3102</v>
      </c>
      <c r="C281" s="514" t="s">
        <v>3110</v>
      </c>
      <c r="D281" s="87">
        <v>23000</v>
      </c>
      <c r="E281" s="87">
        <v>250</v>
      </c>
      <c r="F281" s="563">
        <f t="shared" si="12"/>
        <v>23000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si="11"/>
        <v>87.976539589442808</v>
      </c>
      <c r="B282" s="87" t="s">
        <v>3102</v>
      </c>
      <c r="C282" s="514" t="s">
        <v>3111</v>
      </c>
      <c r="D282" s="87">
        <v>30000</v>
      </c>
      <c r="E282" s="87">
        <v>341</v>
      </c>
      <c r="F282" s="563">
        <f t="shared" si="12"/>
        <v>30000</v>
      </c>
      <c r="G282" s="87">
        <f t="shared" si="8"/>
        <v>0</v>
      </c>
      <c r="H282" s="690"/>
      <c r="I282" s="693"/>
      <c r="J282" s="692"/>
      <c r="K282" s="692"/>
    </row>
    <row r="283" spans="1:11" ht="15" customHeight="1">
      <c r="A283" s="728">
        <f t="shared" si="11"/>
        <v>88.028169014084511</v>
      </c>
      <c r="B283" s="87" t="s">
        <v>3112</v>
      </c>
      <c r="C283" s="514" t="s">
        <v>2916</v>
      </c>
      <c r="D283" s="87">
        <v>25000</v>
      </c>
      <c r="E283" s="87">
        <v>284</v>
      </c>
      <c r="F283" s="563">
        <f t="shared" si="12"/>
        <v>25000</v>
      </c>
      <c r="G283" s="87">
        <f t="shared" si="8"/>
        <v>0</v>
      </c>
      <c r="H283" s="690"/>
      <c r="I283" s="693"/>
      <c r="J283" s="692"/>
      <c r="K283" s="692"/>
    </row>
    <row r="284" spans="1:11" ht="15" customHeight="1">
      <c r="A284" s="728">
        <f t="shared" si="11"/>
        <v>87.804878048780495</v>
      </c>
      <c r="B284" s="87" t="s">
        <v>3112</v>
      </c>
      <c r="C284" s="514" t="s">
        <v>3113</v>
      </c>
      <c r="D284" s="87">
        <v>18000</v>
      </c>
      <c r="E284" s="87">
        <v>205</v>
      </c>
      <c r="F284" s="563">
        <f t="shared" si="12"/>
        <v>18000</v>
      </c>
      <c r="G284" s="87">
        <f t="shared" si="8"/>
        <v>0</v>
      </c>
      <c r="H284" s="690"/>
      <c r="I284" s="693"/>
      <c r="J284" s="692"/>
      <c r="K284" s="692"/>
    </row>
    <row r="285" spans="1:11" ht="15" customHeight="1">
      <c r="A285" s="728">
        <f t="shared" si="11"/>
        <v>88.105726872246692</v>
      </c>
      <c r="B285" s="87" t="s">
        <v>3112</v>
      </c>
      <c r="C285" s="514" t="s">
        <v>3069</v>
      </c>
      <c r="D285" s="87">
        <v>20000</v>
      </c>
      <c r="E285" s="87">
        <v>227</v>
      </c>
      <c r="F285" s="563">
        <f t="shared" si="12"/>
        <v>20000</v>
      </c>
      <c r="G285" s="87">
        <f t="shared" si="8"/>
        <v>0</v>
      </c>
      <c r="H285" s="690"/>
      <c r="I285" s="693"/>
      <c r="J285" s="692"/>
      <c r="K285" s="692"/>
    </row>
    <row r="286" spans="1:11" ht="15" customHeight="1">
      <c r="A286" s="728">
        <f t="shared" si="11"/>
        <v>87.804878048780495</v>
      </c>
      <c r="B286" s="87" t="s">
        <v>3112</v>
      </c>
      <c r="C286" s="514" t="s">
        <v>3114</v>
      </c>
      <c r="D286" s="87">
        <v>18000</v>
      </c>
      <c r="E286" s="87">
        <v>205</v>
      </c>
      <c r="F286" s="563">
        <f t="shared" si="12"/>
        <v>18000</v>
      </c>
      <c r="G286" s="87">
        <f t="shared" si="8"/>
        <v>0</v>
      </c>
      <c r="H286" s="690"/>
      <c r="I286" s="693"/>
      <c r="J286" s="692"/>
      <c r="K286" s="692"/>
    </row>
    <row r="287" spans="1:11" ht="15" customHeight="1">
      <c r="A287" s="728">
        <f t="shared" si="11"/>
        <v>87.774294670846402</v>
      </c>
      <c r="B287" s="87" t="s">
        <v>3112</v>
      </c>
      <c r="C287" s="514" t="s">
        <v>3115</v>
      </c>
      <c r="D287" s="87">
        <v>28000</v>
      </c>
      <c r="E287" s="87">
        <v>319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 customHeight="1">
      <c r="A288" s="728">
        <f t="shared" si="11"/>
        <v>88.235294117647058</v>
      </c>
      <c r="B288" s="87" t="s">
        <v>3112</v>
      </c>
      <c r="C288" s="514" t="s">
        <v>3116</v>
      </c>
      <c r="D288" s="87">
        <v>6000</v>
      </c>
      <c r="E288" s="87">
        <v>68</v>
      </c>
      <c r="F288" s="563">
        <f t="shared" si="12"/>
        <v>6000</v>
      </c>
      <c r="G288" s="87">
        <f t="shared" si="8"/>
        <v>0</v>
      </c>
      <c r="H288" s="690"/>
      <c r="I288" s="693"/>
      <c r="J288" s="692"/>
      <c r="K288" s="692"/>
    </row>
    <row r="289" spans="1:11" ht="15" customHeight="1">
      <c r="A289" s="728">
        <f t="shared" si="11"/>
        <v>88.235294117647058</v>
      </c>
      <c r="B289" s="87" t="s">
        <v>3112</v>
      </c>
      <c r="C289" s="514" t="s">
        <v>3117</v>
      </c>
      <c r="D289" s="87">
        <v>6000</v>
      </c>
      <c r="E289" s="87">
        <v>68</v>
      </c>
      <c r="F289" s="563">
        <f t="shared" si="12"/>
        <v>6000</v>
      </c>
      <c r="G289" s="87">
        <f t="shared" si="8"/>
        <v>0</v>
      </c>
      <c r="H289" s="690"/>
      <c r="I289" s="693"/>
      <c r="J289" s="692"/>
      <c r="K289" s="692"/>
    </row>
    <row r="290" spans="1:11" ht="15" customHeight="1">
      <c r="A290" s="728">
        <f t="shared" si="11"/>
        <v>88</v>
      </c>
      <c r="B290" s="87" t="s">
        <v>3112</v>
      </c>
      <c r="C290" s="514" t="s">
        <v>3118</v>
      </c>
      <c r="D290" s="87">
        <v>22000</v>
      </c>
      <c r="E290" s="87">
        <v>250</v>
      </c>
      <c r="F290" s="563">
        <f t="shared" si="12"/>
        <v>22000</v>
      </c>
      <c r="G290" s="87">
        <f t="shared" si="8"/>
        <v>0</v>
      </c>
      <c r="H290" s="690"/>
      <c r="I290" s="693"/>
      <c r="J290" s="692"/>
      <c r="K290" s="692"/>
    </row>
    <row r="291" spans="1:11" ht="15" customHeight="1">
      <c r="A291" s="728">
        <f t="shared" si="11"/>
        <v>88</v>
      </c>
      <c r="B291" s="87" t="s">
        <v>3112</v>
      </c>
      <c r="C291" s="514" t="s">
        <v>3119</v>
      </c>
      <c r="D291" s="87">
        <v>22000</v>
      </c>
      <c r="E291" s="87">
        <v>250</v>
      </c>
      <c r="F291" s="563">
        <f t="shared" si="12"/>
        <v>22000</v>
      </c>
      <c r="G291" s="87">
        <f t="shared" si="8"/>
        <v>0</v>
      </c>
      <c r="H291" s="690"/>
      <c r="I291" s="693"/>
      <c r="J291" s="692"/>
      <c r="K291" s="692"/>
    </row>
    <row r="292" spans="1:11" ht="15" customHeight="1">
      <c r="A292" s="728">
        <f t="shared" si="11"/>
        <v>88.028169014084511</v>
      </c>
      <c r="B292" s="87" t="s">
        <v>3112</v>
      </c>
      <c r="C292" s="514" t="s">
        <v>3120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 customHeight="1">
      <c r="A293" s="728">
        <f t="shared" ref="A293:A356" si="15">D293/E293</f>
        <v>87.912087912087912</v>
      </c>
      <c r="B293" s="87" t="s">
        <v>3112</v>
      </c>
      <c r="C293" s="514" t="s">
        <v>1924</v>
      </c>
      <c r="D293" s="87">
        <v>16000</v>
      </c>
      <c r="E293" s="87">
        <v>182</v>
      </c>
      <c r="F293" s="563">
        <f t="shared" si="12"/>
        <v>16000</v>
      </c>
      <c r="G293" s="87">
        <f t="shared" si="8"/>
        <v>0</v>
      </c>
      <c r="H293" s="690"/>
      <c r="I293" s="693"/>
      <c r="J293" s="692"/>
      <c r="K293" s="692"/>
    </row>
    <row r="294" spans="1:11" ht="15" customHeight="1">
      <c r="A294" s="728">
        <f t="shared" si="15"/>
        <v>98.901098901098905</v>
      </c>
      <c r="B294" s="87" t="s">
        <v>3112</v>
      </c>
      <c r="C294" s="514" t="s">
        <v>3121</v>
      </c>
      <c r="D294" s="87">
        <v>18000</v>
      </c>
      <c r="E294" s="87">
        <v>182</v>
      </c>
      <c r="F294" s="563">
        <f t="shared" si="12"/>
        <v>18000</v>
      </c>
      <c r="G294" s="87">
        <f t="shared" si="8"/>
        <v>0</v>
      </c>
      <c r="H294" s="690"/>
      <c r="I294" s="693"/>
      <c r="J294" s="692"/>
      <c r="K294" s="692"/>
    </row>
    <row r="295" spans="1:11" ht="15" customHeight="1">
      <c r="A295" s="728">
        <f t="shared" si="15"/>
        <v>87.912087912087912</v>
      </c>
      <c r="B295" s="87" t="s">
        <v>3112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 customHeight="1">
      <c r="A296" s="728">
        <f t="shared" si="15"/>
        <v>88.028169014084511</v>
      </c>
      <c r="B296" s="87" t="s">
        <v>3112</v>
      </c>
      <c r="C296" s="514" t="s">
        <v>2606</v>
      </c>
      <c r="D296" s="87">
        <v>25000</v>
      </c>
      <c r="E296" s="87">
        <v>284</v>
      </c>
      <c r="F296" s="563">
        <f t="shared" si="12"/>
        <v>25000</v>
      </c>
      <c r="G296" s="87">
        <f t="shared" si="8"/>
        <v>0</v>
      </c>
      <c r="H296" s="690"/>
      <c r="I296" s="693"/>
      <c r="J296" s="692"/>
      <c r="K296" s="692"/>
    </row>
    <row r="297" spans="1:11" ht="15" customHeight="1">
      <c r="A297" s="728">
        <f t="shared" si="15"/>
        <v>87.976539589442808</v>
      </c>
      <c r="B297" s="87" t="s">
        <v>3112</v>
      </c>
      <c r="C297" s="514" t="s">
        <v>2631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 customHeight="1">
      <c r="A298" s="728">
        <f t="shared" si="15"/>
        <v>89.743589743589737</v>
      </c>
      <c r="B298" s="87" t="s">
        <v>3112</v>
      </c>
      <c r="C298" s="514" t="s">
        <v>2242</v>
      </c>
      <c r="D298" s="87">
        <v>28000</v>
      </c>
      <c r="E298" s="87">
        <v>312</v>
      </c>
      <c r="F298" s="563">
        <f t="shared" si="12"/>
        <v>28000</v>
      </c>
      <c r="G298" s="87">
        <f t="shared" si="8"/>
        <v>0</v>
      </c>
      <c r="H298" s="690"/>
      <c r="I298" s="693"/>
      <c r="J298" s="692"/>
      <c r="K298" s="692"/>
    </row>
    <row r="299" spans="1:11" ht="15" customHeight="1">
      <c r="A299" s="728">
        <f t="shared" si="15"/>
        <v>87.837837837837839</v>
      </c>
      <c r="B299" s="87" t="s">
        <v>3112</v>
      </c>
      <c r="C299" s="514" t="s">
        <v>3122</v>
      </c>
      <c r="D299" s="87">
        <v>13000</v>
      </c>
      <c r="E299" s="87">
        <v>148</v>
      </c>
      <c r="F299" s="563">
        <f t="shared" si="12"/>
        <v>13000</v>
      </c>
      <c r="G299" s="87">
        <f t="shared" si="8"/>
        <v>0</v>
      </c>
      <c r="H299" s="690"/>
      <c r="I299" s="693"/>
      <c r="J299" s="692"/>
      <c r="K299" s="692"/>
    </row>
    <row r="300" spans="1:11" ht="15" customHeight="1">
      <c r="A300" s="728">
        <f t="shared" si="15"/>
        <v>95.419847328244273</v>
      </c>
      <c r="B300" s="87" t="s">
        <v>3112</v>
      </c>
      <c r="C300" s="514" t="s">
        <v>2308</v>
      </c>
      <c r="D300" s="87">
        <v>25000</v>
      </c>
      <c r="E300" s="87">
        <v>262</v>
      </c>
      <c r="F300" s="563">
        <f t="shared" si="12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 customHeight="1">
      <c r="A301" s="728">
        <f t="shared" si="15"/>
        <v>88.028169014084511</v>
      </c>
      <c r="B301" s="87" t="s">
        <v>3112</v>
      </c>
      <c r="C301" s="514" t="s">
        <v>3123</v>
      </c>
      <c r="D301" s="87">
        <v>25000</v>
      </c>
      <c r="E301" s="87">
        <v>284</v>
      </c>
      <c r="F301" s="563">
        <f t="shared" si="12"/>
        <v>25000</v>
      </c>
      <c r="G301" s="87">
        <f t="shared" si="8"/>
        <v>0</v>
      </c>
      <c r="H301" s="690"/>
      <c r="I301" s="693"/>
      <c r="J301" s="692"/>
      <c r="K301" s="692"/>
    </row>
    <row r="302" spans="1:11" ht="15" customHeight="1">
      <c r="A302" s="728">
        <f t="shared" si="15"/>
        <v>96.899224806201545</v>
      </c>
      <c r="B302" s="87" t="s">
        <v>3112</v>
      </c>
      <c r="C302" s="514" t="s">
        <v>3124</v>
      </c>
      <c r="D302" s="87">
        <v>25000</v>
      </c>
      <c r="E302" s="87">
        <v>258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 customHeight="1">
      <c r="A303" s="728">
        <f t="shared" si="15"/>
        <v>88.039867109634557</v>
      </c>
      <c r="B303" s="87" t="s">
        <v>3112</v>
      </c>
      <c r="C303" s="514" t="s">
        <v>2430</v>
      </c>
      <c r="D303" s="87">
        <v>26500</v>
      </c>
      <c r="E303" s="87">
        <v>301</v>
      </c>
      <c r="F303" s="563">
        <f t="shared" si="12"/>
        <v>26500</v>
      </c>
      <c r="G303" s="87">
        <f t="shared" si="8"/>
        <v>0</v>
      </c>
      <c r="H303" s="690"/>
      <c r="I303" s="693"/>
      <c r="J303" s="692"/>
      <c r="K303" s="692"/>
    </row>
    <row r="304" spans="1:11" ht="15" customHeight="1">
      <c r="A304" s="728">
        <f t="shared" si="15"/>
        <v>87.912087912087912</v>
      </c>
      <c r="B304" s="87" t="s">
        <v>3112</v>
      </c>
      <c r="C304" s="514" t="s">
        <v>3125</v>
      </c>
      <c r="D304" s="87">
        <v>8000</v>
      </c>
      <c r="E304" s="87">
        <v>91</v>
      </c>
      <c r="F304" s="563">
        <f t="shared" si="12"/>
        <v>8000</v>
      </c>
      <c r="G304" s="87">
        <f t="shared" si="8"/>
        <v>0</v>
      </c>
      <c r="H304" s="690"/>
      <c r="I304" s="693"/>
      <c r="J304" s="692"/>
      <c r="K304" s="692"/>
    </row>
    <row r="305" spans="1:11" ht="15" customHeight="1">
      <c r="A305" s="728">
        <f t="shared" si="15"/>
        <v>87.912087912087912</v>
      </c>
      <c r="B305" s="87" t="s">
        <v>3112</v>
      </c>
      <c r="C305" s="514" t="s">
        <v>3126</v>
      </c>
      <c r="D305" s="87">
        <v>8000</v>
      </c>
      <c r="E305" s="87">
        <v>91</v>
      </c>
      <c r="F305" s="563">
        <f t="shared" si="12"/>
        <v>8000</v>
      </c>
      <c r="G305" s="87">
        <f t="shared" si="8"/>
        <v>0</v>
      </c>
      <c r="H305" s="690"/>
      <c r="I305" s="693"/>
      <c r="J305" s="692"/>
      <c r="K305" s="692"/>
    </row>
    <row r="306" spans="1:11" ht="15" customHeight="1">
      <c r="A306" s="728">
        <f t="shared" si="15"/>
        <v>87.912087912087912</v>
      </c>
      <c r="B306" s="87" t="s">
        <v>3112</v>
      </c>
      <c r="C306" s="514" t="s">
        <v>3127</v>
      </c>
      <c r="D306" s="87">
        <v>8000</v>
      </c>
      <c r="E306" s="87">
        <v>91</v>
      </c>
      <c r="F306" s="563">
        <f t="shared" si="12"/>
        <v>8000</v>
      </c>
      <c r="G306" s="87">
        <f t="shared" si="8"/>
        <v>0</v>
      </c>
      <c r="H306" s="690"/>
      <c r="I306" s="693"/>
      <c r="J306" s="692"/>
      <c r="K306" s="692"/>
    </row>
    <row r="307" spans="1:11" ht="15" customHeight="1">
      <c r="A307" s="728">
        <f t="shared" si="15"/>
        <v>89.285714285714292</v>
      </c>
      <c r="B307" s="87" t="s">
        <v>3112</v>
      </c>
      <c r="C307" s="514" t="s">
        <v>3128</v>
      </c>
      <c r="D307" s="87">
        <v>5000</v>
      </c>
      <c r="E307" s="87">
        <v>56</v>
      </c>
      <c r="F307" s="563">
        <f t="shared" si="12"/>
        <v>5000</v>
      </c>
      <c r="G307" s="87">
        <f t="shared" si="8"/>
        <v>0</v>
      </c>
      <c r="H307" s="690"/>
      <c r="I307" s="693"/>
      <c r="J307" s="692"/>
      <c r="K307" s="692"/>
    </row>
    <row r="308" spans="1:11" ht="15" customHeight="1">
      <c r="A308" s="728">
        <f t="shared" si="15"/>
        <v>93.023255813953483</v>
      </c>
      <c r="B308" s="87" t="s">
        <v>3112</v>
      </c>
      <c r="C308" s="514" t="s">
        <v>3129</v>
      </c>
      <c r="D308" s="87">
        <v>24000</v>
      </c>
      <c r="E308" s="87">
        <v>258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</row>
    <row r="309" spans="1:11" ht="15" customHeight="1">
      <c r="A309" s="728">
        <f t="shared" si="15"/>
        <v>88.235294117647058</v>
      </c>
      <c r="B309" s="87" t="s">
        <v>3130</v>
      </c>
      <c r="C309" s="514" t="s">
        <v>3132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 customHeight="1">
      <c r="A310" s="728">
        <f t="shared" si="15"/>
        <v>87.24832214765101</v>
      </c>
      <c r="B310" s="87" t="s">
        <v>3130</v>
      </c>
      <c r="C310" s="514" t="s">
        <v>3133</v>
      </c>
      <c r="D310" s="87">
        <v>26000</v>
      </c>
      <c r="E310" s="87">
        <v>298</v>
      </c>
      <c r="F310" s="563">
        <f t="shared" si="12"/>
        <v>26000</v>
      </c>
      <c r="G310" s="87">
        <f t="shared" si="8"/>
        <v>0</v>
      </c>
      <c r="H310" s="690"/>
      <c r="I310" s="693"/>
      <c r="J310" s="692"/>
      <c r="K310" s="692"/>
    </row>
    <row r="311" spans="1:11" ht="15" customHeight="1">
      <c r="A311" s="728">
        <f t="shared" si="15"/>
        <v>87.976539589442808</v>
      </c>
      <c r="B311" s="87" t="s">
        <v>3130</v>
      </c>
      <c r="C311" s="514" t="s">
        <v>3134</v>
      </c>
      <c r="D311" s="87">
        <v>30000</v>
      </c>
      <c r="E311" s="87">
        <v>341</v>
      </c>
      <c r="F311" s="563">
        <f t="shared" si="12"/>
        <v>30000</v>
      </c>
      <c r="G311" s="87">
        <f t="shared" si="8"/>
        <v>0</v>
      </c>
      <c r="H311" s="690"/>
      <c r="I311" s="693"/>
      <c r="J311" s="692"/>
      <c r="K311" s="692"/>
    </row>
    <row r="312" spans="1:11" ht="15" customHeight="1">
      <c r="A312" s="728">
        <f t="shared" si="15"/>
        <v>87.976539589442808</v>
      </c>
      <c r="B312" s="87" t="s">
        <v>3130</v>
      </c>
      <c r="C312" s="514" t="s">
        <v>3135</v>
      </c>
      <c r="D312" s="87">
        <v>30000</v>
      </c>
      <c r="E312" s="87">
        <v>341</v>
      </c>
      <c r="F312" s="563">
        <f t="shared" si="12"/>
        <v>30000</v>
      </c>
      <c r="G312" s="87">
        <f t="shared" si="8"/>
        <v>0</v>
      </c>
      <c r="H312" s="690"/>
      <c r="I312" s="693"/>
      <c r="J312" s="692"/>
      <c r="K312" s="692"/>
    </row>
    <row r="313" spans="1:11" ht="15" customHeight="1">
      <c r="A313" s="728">
        <f t="shared" si="15"/>
        <v>88.105726872246692</v>
      </c>
      <c r="B313" s="87" t="s">
        <v>3130</v>
      </c>
      <c r="C313" s="514" t="s">
        <v>3136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 customHeight="1">
      <c r="A314" s="728">
        <f t="shared" si="15"/>
        <v>88.235294117647058</v>
      </c>
      <c r="B314" s="87" t="s">
        <v>3130</v>
      </c>
      <c r="C314" s="87" t="s">
        <v>17</v>
      </c>
      <c r="D314" s="87">
        <v>3000</v>
      </c>
      <c r="E314" s="87">
        <v>34</v>
      </c>
      <c r="F314" s="563">
        <f t="shared" si="12"/>
        <v>3000</v>
      </c>
      <c r="G314" s="87">
        <f t="shared" si="8"/>
        <v>0</v>
      </c>
      <c r="H314" s="690"/>
      <c r="I314" s="693"/>
      <c r="J314" s="692"/>
      <c r="K314" s="692"/>
    </row>
    <row r="315" spans="1:11" ht="15" customHeight="1">
      <c r="A315" s="728">
        <f t="shared" si="15"/>
        <v>88.495575221238937</v>
      </c>
      <c r="B315" s="87" t="s">
        <v>3130</v>
      </c>
      <c r="C315" s="87" t="s">
        <v>30</v>
      </c>
      <c r="D315" s="87">
        <v>10000</v>
      </c>
      <c r="E315" s="87">
        <v>113</v>
      </c>
      <c r="F315" s="563">
        <f t="shared" si="12"/>
        <v>10000</v>
      </c>
      <c r="G315" s="87">
        <f t="shared" si="8"/>
        <v>0</v>
      </c>
      <c r="H315" s="690"/>
      <c r="I315" s="693"/>
      <c r="J315" s="692"/>
      <c r="K315" s="692"/>
    </row>
    <row r="316" spans="1:11" ht="15" customHeight="1">
      <c r="A316" s="728">
        <f t="shared" si="15"/>
        <v>88.634146341463421</v>
      </c>
      <c r="B316" s="87" t="s">
        <v>3130</v>
      </c>
      <c r="C316" s="87" t="s">
        <v>30</v>
      </c>
      <c r="D316" s="87">
        <v>7268</v>
      </c>
      <c r="E316" s="87">
        <v>82</v>
      </c>
      <c r="F316" s="563">
        <f t="shared" si="12"/>
        <v>7268</v>
      </c>
      <c r="G316" s="87">
        <f t="shared" si="8"/>
        <v>0</v>
      </c>
      <c r="H316" s="690"/>
      <c r="I316" s="693"/>
      <c r="J316" s="692"/>
      <c r="K316" s="692"/>
    </row>
    <row r="317" spans="1:11" ht="15" customHeight="1">
      <c r="A317" s="728">
        <f t="shared" si="15"/>
        <v>87.774294670846402</v>
      </c>
      <c r="B317" s="87" t="s">
        <v>3130</v>
      </c>
      <c r="C317" s="514" t="s">
        <v>2563</v>
      </c>
      <c r="D317" s="87">
        <v>28000</v>
      </c>
      <c r="E317" s="87">
        <v>319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 customHeight="1">
      <c r="A318" s="728">
        <f t="shared" si="15"/>
        <v>87.774294670846402</v>
      </c>
      <c r="B318" s="87" t="s">
        <v>3130</v>
      </c>
      <c r="C318" s="514" t="s">
        <v>3137</v>
      </c>
      <c r="D318" s="87">
        <v>28000</v>
      </c>
      <c r="E318" s="87">
        <v>319</v>
      </c>
      <c r="F318" s="563">
        <f t="shared" si="12"/>
        <v>28000</v>
      </c>
      <c r="G318" s="87">
        <f t="shared" si="8"/>
        <v>0</v>
      </c>
      <c r="H318" s="690"/>
      <c r="I318" s="693"/>
      <c r="J318" s="692"/>
      <c r="K318" s="692"/>
    </row>
    <row r="319" spans="1:11" ht="15" customHeight="1">
      <c r="A319" s="728">
        <f t="shared" si="15"/>
        <v>86.956521739130437</v>
      </c>
      <c r="B319" s="87" t="s">
        <v>3130</v>
      </c>
      <c r="C319" s="739" t="s">
        <v>3138</v>
      </c>
      <c r="D319" s="87">
        <v>12000</v>
      </c>
      <c r="E319" s="87">
        <v>138</v>
      </c>
      <c r="F319" s="563">
        <f t="shared" si="12"/>
        <v>12000</v>
      </c>
      <c r="G319" s="87">
        <f t="shared" si="8"/>
        <v>0</v>
      </c>
      <c r="H319" s="690"/>
      <c r="I319" s="693"/>
      <c r="J319" s="692"/>
      <c r="K319" s="692"/>
    </row>
    <row r="320" spans="1:11" ht="15" customHeight="1">
      <c r="A320" s="728">
        <f t="shared" si="15"/>
        <v>88.235294117647058</v>
      </c>
      <c r="B320" s="87" t="s">
        <v>3130</v>
      </c>
      <c r="C320" s="514" t="s">
        <v>3139</v>
      </c>
      <c r="D320" s="87">
        <v>15000</v>
      </c>
      <c r="E320" s="87">
        <v>170</v>
      </c>
      <c r="F320" s="563">
        <f t="shared" si="12"/>
        <v>15000</v>
      </c>
      <c r="G320" s="87">
        <f t="shared" si="8"/>
        <v>0</v>
      </c>
      <c r="H320" s="690"/>
      <c r="I320" s="693"/>
      <c r="J320" s="692"/>
      <c r="K320" s="692"/>
    </row>
    <row r="321" spans="1:11" ht="15" customHeight="1">
      <c r="A321" s="728">
        <f t="shared" si="15"/>
        <v>88.105726872246692</v>
      </c>
      <c r="B321" s="87" t="s">
        <v>3130</v>
      </c>
      <c r="C321" s="514" t="s">
        <v>3144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</row>
    <row r="322" spans="1:11" ht="15" customHeight="1">
      <c r="A322" s="728">
        <f t="shared" si="15"/>
        <v>88.105726872246692</v>
      </c>
      <c r="B322" s="87" t="s">
        <v>3130</v>
      </c>
      <c r="C322" s="514" t="s">
        <v>3140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</row>
    <row r="323" spans="1:11" ht="15" customHeight="1">
      <c r="A323" s="728">
        <f t="shared" si="15"/>
        <v>88.495575221238937</v>
      </c>
      <c r="B323" s="87" t="s">
        <v>3130</v>
      </c>
      <c r="C323" s="514" t="s">
        <v>3145</v>
      </c>
      <c r="D323" s="87">
        <v>10000</v>
      </c>
      <c r="E323" s="87">
        <v>113</v>
      </c>
      <c r="F323" s="563">
        <f t="shared" si="12"/>
        <v>10000</v>
      </c>
      <c r="G323" s="87">
        <f t="shared" si="8"/>
        <v>0</v>
      </c>
      <c r="H323" s="690"/>
      <c r="I323" s="693"/>
      <c r="J323" s="692"/>
      <c r="K323" s="692"/>
    </row>
    <row r="324" spans="1:11" ht="15" customHeight="1">
      <c r="A324" s="728">
        <f t="shared" si="15"/>
        <v>88.495575221238937</v>
      </c>
      <c r="B324" s="87" t="s">
        <v>3130</v>
      </c>
      <c r="C324" s="514" t="s">
        <v>3141</v>
      </c>
      <c r="D324" s="87">
        <v>10000</v>
      </c>
      <c r="E324" s="87">
        <v>113</v>
      </c>
      <c r="F324" s="563">
        <f t="shared" si="12"/>
        <v>10000</v>
      </c>
      <c r="G324" s="87">
        <f t="shared" si="8"/>
        <v>0</v>
      </c>
      <c r="H324" s="690"/>
      <c r="I324" s="693"/>
      <c r="J324" s="692"/>
      <c r="K324" s="692"/>
    </row>
    <row r="325" spans="1:11" ht="15" customHeight="1">
      <c r="A325" s="728">
        <f t="shared" si="15"/>
        <v>87.939698492462313</v>
      </c>
      <c r="B325" s="87" t="s">
        <v>3130</v>
      </c>
      <c r="C325" s="514" t="s">
        <v>2951</v>
      </c>
      <c r="D325" s="87">
        <v>35000</v>
      </c>
      <c r="E325" s="87">
        <v>398</v>
      </c>
      <c r="F325" s="563">
        <f t="shared" si="12"/>
        <v>35000</v>
      </c>
      <c r="G325" s="87">
        <f t="shared" si="8"/>
        <v>0</v>
      </c>
      <c r="H325" s="690"/>
      <c r="I325" s="693"/>
      <c r="J325" s="692"/>
      <c r="K325" s="692"/>
    </row>
    <row r="326" spans="1:11" ht="15" customHeight="1">
      <c r="A326" s="728">
        <f t="shared" si="15"/>
        <v>96.330275229357795</v>
      </c>
      <c r="B326" s="87" t="s">
        <v>3142</v>
      </c>
      <c r="C326" s="514" t="s">
        <v>66</v>
      </c>
      <c r="D326" s="87">
        <v>210</v>
      </c>
      <c r="E326" s="87">
        <v>2.1800000000000002</v>
      </c>
      <c r="F326" s="563">
        <f t="shared" si="12"/>
        <v>210</v>
      </c>
      <c r="G326" s="87">
        <f t="shared" si="8"/>
        <v>0</v>
      </c>
      <c r="H326" s="690"/>
      <c r="I326" s="693"/>
      <c r="J326" s="692"/>
      <c r="K326" s="692"/>
    </row>
    <row r="327" spans="1:11" ht="15" customHeight="1">
      <c r="A327" s="728">
        <f t="shared" si="15"/>
        <v>87.86610878661088</v>
      </c>
      <c r="B327" s="87" t="s">
        <v>3142</v>
      </c>
      <c r="C327" s="514" t="s">
        <v>3146</v>
      </c>
      <c r="D327" s="87">
        <v>42000</v>
      </c>
      <c r="E327" s="87">
        <v>478</v>
      </c>
      <c r="F327" s="563">
        <f t="shared" si="12"/>
        <v>42000</v>
      </c>
      <c r="G327" s="87">
        <f t="shared" si="8"/>
        <v>0</v>
      </c>
      <c r="H327" s="690"/>
      <c r="I327" s="693"/>
      <c r="J327" s="692"/>
      <c r="K327" s="692"/>
    </row>
    <row r="328" spans="1:11" ht="15" customHeight="1">
      <c r="A328" s="728">
        <f t="shared" si="15"/>
        <v>92.511013215859037</v>
      </c>
      <c r="B328" s="87" t="s">
        <v>3142</v>
      </c>
      <c r="C328" s="514" t="s">
        <v>3147</v>
      </c>
      <c r="D328" s="87">
        <v>21000</v>
      </c>
      <c r="E328" s="87">
        <v>227</v>
      </c>
      <c r="F328" s="563">
        <f t="shared" si="12"/>
        <v>21000</v>
      </c>
      <c r="G328" s="87">
        <f t="shared" si="8"/>
        <v>0</v>
      </c>
      <c r="H328" s="690"/>
      <c r="I328" s="693"/>
      <c r="J328" s="692"/>
      <c r="K328" s="692"/>
    </row>
    <row r="329" spans="1:11" ht="15" customHeight="1">
      <c r="A329" s="728">
        <f t="shared" si="15"/>
        <v>87.912087912087912</v>
      </c>
      <c r="B329" s="87" t="s">
        <v>3142</v>
      </c>
      <c r="C329" s="514" t="s">
        <v>1722</v>
      </c>
      <c r="D329" s="87">
        <v>8000</v>
      </c>
      <c r="E329" s="87">
        <v>91</v>
      </c>
      <c r="F329" s="563">
        <f t="shared" si="12"/>
        <v>8000</v>
      </c>
      <c r="G329" s="87">
        <f t="shared" si="8"/>
        <v>0</v>
      </c>
      <c r="H329" s="690"/>
      <c r="I329" s="693"/>
      <c r="J329" s="692"/>
      <c r="K329" s="692"/>
    </row>
    <row r="330" spans="1:11" ht="15" customHeight="1">
      <c r="A330" s="728">
        <f t="shared" si="15"/>
        <v>88.235294117647058</v>
      </c>
      <c r="B330" s="87" t="s">
        <v>3142</v>
      </c>
      <c r="C330" s="514" t="s">
        <v>2547</v>
      </c>
      <c r="D330" s="87">
        <v>15000</v>
      </c>
      <c r="E330" s="87">
        <v>170</v>
      </c>
      <c r="F330" s="563">
        <f t="shared" si="12"/>
        <v>15000</v>
      </c>
      <c r="G330" s="87">
        <f t="shared" si="8"/>
        <v>0</v>
      </c>
      <c r="H330" s="690"/>
      <c r="I330" s="693"/>
      <c r="J330" s="692"/>
      <c r="K330" s="692"/>
    </row>
    <row r="331" spans="1:11" ht="15" customHeight="1">
      <c r="A331" s="728">
        <f t="shared" si="15"/>
        <v>88.105726872246692</v>
      </c>
      <c r="B331" s="87" t="s">
        <v>3142</v>
      </c>
      <c r="C331" s="514" t="s">
        <v>3148</v>
      </c>
      <c r="D331" s="87">
        <v>20000</v>
      </c>
      <c r="E331" s="87">
        <v>227</v>
      </c>
      <c r="F331" s="563">
        <f t="shared" si="12"/>
        <v>20000</v>
      </c>
      <c r="G331" s="87">
        <f t="shared" si="8"/>
        <v>0</v>
      </c>
      <c r="H331" s="690"/>
      <c r="I331" s="693"/>
      <c r="J331" s="692"/>
      <c r="K331" s="692"/>
    </row>
    <row r="332" spans="1:11" ht="15" customHeight="1">
      <c r="A332" s="728">
        <f t="shared" si="15"/>
        <v>88.235294117647058</v>
      </c>
      <c r="B332" s="87" t="s">
        <v>3142</v>
      </c>
      <c r="C332" s="514" t="s">
        <v>2545</v>
      </c>
      <c r="D332" s="87">
        <v>15000</v>
      </c>
      <c r="E332" s="87">
        <v>170</v>
      </c>
      <c r="F332" s="563">
        <f t="shared" si="12"/>
        <v>15000</v>
      </c>
      <c r="G332" s="87">
        <f t="shared" si="8"/>
        <v>0</v>
      </c>
      <c r="H332" s="476"/>
      <c r="J332" s="692"/>
      <c r="K332" s="692"/>
    </row>
    <row r="333" spans="1:11" ht="15" customHeight="1">
      <c r="A333" s="728">
        <f t="shared" si="15"/>
        <v>88.495575221238937</v>
      </c>
      <c r="B333" s="87" t="s">
        <v>3142</v>
      </c>
      <c r="C333" s="514" t="s">
        <v>2133</v>
      </c>
      <c r="D333" s="87">
        <v>10000</v>
      </c>
      <c r="E333" s="87">
        <v>113</v>
      </c>
      <c r="F333" s="563">
        <f t="shared" si="12"/>
        <v>10000</v>
      </c>
      <c r="G333" s="87">
        <f t="shared" si="8"/>
        <v>0</v>
      </c>
      <c r="H333" s="690"/>
      <c r="I333" s="693"/>
      <c r="J333" s="692"/>
      <c r="K333" s="692"/>
    </row>
    <row r="334" spans="1:11" ht="15" customHeight="1">
      <c r="A334" s="728">
        <f t="shared" si="15"/>
        <v>88.050314465408803</v>
      </c>
      <c r="B334" s="87" t="s">
        <v>3142</v>
      </c>
      <c r="C334" s="514" t="s">
        <v>2057</v>
      </c>
      <c r="D334" s="87">
        <v>14000</v>
      </c>
      <c r="E334" s="87">
        <v>159</v>
      </c>
      <c r="F334" s="563">
        <f t="shared" si="12"/>
        <v>14000</v>
      </c>
      <c r="G334" s="87">
        <f t="shared" si="8"/>
        <v>0</v>
      </c>
      <c r="H334" s="690"/>
      <c r="I334" s="693"/>
      <c r="J334" s="692"/>
      <c r="K334" s="692"/>
    </row>
    <row r="335" spans="1:11" ht="15" customHeight="1">
      <c r="A335" s="728">
        <f t="shared" si="15"/>
        <v>93.406593406593402</v>
      </c>
      <c r="B335" s="87" t="s">
        <v>3142</v>
      </c>
      <c r="C335" s="514" t="s">
        <v>2985</v>
      </c>
      <c r="D335" s="87">
        <v>17000</v>
      </c>
      <c r="E335" s="87">
        <v>182</v>
      </c>
      <c r="F335" s="563">
        <f t="shared" si="12"/>
        <v>17000</v>
      </c>
      <c r="G335" s="87">
        <f t="shared" si="8"/>
        <v>0</v>
      </c>
      <c r="H335" s="690"/>
      <c r="I335" s="693"/>
      <c r="J335" s="692"/>
      <c r="K335" s="692"/>
    </row>
    <row r="336" spans="1:11" ht="15" customHeight="1">
      <c r="A336" s="728">
        <f t="shared" si="15"/>
        <v>88.235294117647058</v>
      </c>
      <c r="B336" s="87" t="s">
        <v>3142</v>
      </c>
      <c r="C336" s="514" t="s">
        <v>2546</v>
      </c>
      <c r="D336" s="87">
        <v>15000</v>
      </c>
      <c r="E336" s="87">
        <v>170</v>
      </c>
      <c r="F336" s="563">
        <f t="shared" si="12"/>
        <v>15000</v>
      </c>
      <c r="G336" s="87">
        <f t="shared" si="8"/>
        <v>0</v>
      </c>
      <c r="H336" s="690"/>
      <c r="I336" s="693"/>
      <c r="J336" s="692"/>
      <c r="K336" s="692"/>
    </row>
    <row r="337" spans="1:11" ht="15" customHeight="1">
      <c r="A337" s="728">
        <f t="shared" si="15"/>
        <v>87.86610878661088</v>
      </c>
      <c r="B337" s="87" t="s">
        <v>3142</v>
      </c>
      <c r="C337" s="514" t="s">
        <v>3149</v>
      </c>
      <c r="D337" s="87">
        <v>21000</v>
      </c>
      <c r="E337" s="87">
        <v>239</v>
      </c>
      <c r="F337" s="563">
        <f t="shared" ref="F337:F399" si="16">D337</f>
        <v>21000</v>
      </c>
      <c r="G337" s="87">
        <f t="shared" si="8"/>
        <v>0</v>
      </c>
      <c r="H337" s="690"/>
      <c r="I337" s="693"/>
      <c r="J337" s="692"/>
      <c r="K337" s="692"/>
    </row>
    <row r="338" spans="1:11" ht="15" customHeight="1">
      <c r="A338" s="728">
        <f t="shared" si="15"/>
        <v>87.912087912087912</v>
      </c>
      <c r="B338" s="87" t="s">
        <v>3142</v>
      </c>
      <c r="C338" s="514" t="s">
        <v>1728</v>
      </c>
      <c r="D338" s="87">
        <v>8000</v>
      </c>
      <c r="E338" s="87">
        <v>91</v>
      </c>
      <c r="F338" s="563">
        <f t="shared" si="16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 customHeight="1">
      <c r="A339" s="728">
        <f t="shared" si="15"/>
        <v>88.028169014084511</v>
      </c>
      <c r="B339" s="87" t="s">
        <v>3142</v>
      </c>
      <c r="C339" s="514" t="s">
        <v>3150</v>
      </c>
      <c r="D339" s="87">
        <v>25000</v>
      </c>
      <c r="E339" s="87">
        <v>284</v>
      </c>
      <c r="F339" s="563">
        <f t="shared" si="16"/>
        <v>25000</v>
      </c>
      <c r="G339" s="87">
        <f t="shared" si="8"/>
        <v>0</v>
      </c>
      <c r="H339" s="690"/>
      <c r="I339" s="693"/>
      <c r="J339" s="692"/>
      <c r="K339" s="692"/>
    </row>
    <row r="340" spans="1:11" ht="15" customHeight="1">
      <c r="A340" s="728">
        <f t="shared" si="15"/>
        <v>87.804878048780495</v>
      </c>
      <c r="B340" s="87" t="s">
        <v>3142</v>
      </c>
      <c r="C340" s="514" t="s">
        <v>1926</v>
      </c>
      <c r="D340" s="87">
        <v>18000</v>
      </c>
      <c r="E340" s="87">
        <v>205</v>
      </c>
      <c r="F340" s="563">
        <f t="shared" si="16"/>
        <v>18000</v>
      </c>
      <c r="G340" s="87">
        <f t="shared" si="8"/>
        <v>0</v>
      </c>
      <c r="H340" s="690"/>
      <c r="I340" s="693"/>
      <c r="J340" s="692"/>
      <c r="K340" s="692"/>
    </row>
    <row r="341" spans="1:11" ht="15" customHeight="1">
      <c r="A341" s="728">
        <f t="shared" si="15"/>
        <v>91.370558375634516</v>
      </c>
      <c r="B341" s="87" t="s">
        <v>3142</v>
      </c>
      <c r="C341" s="514" t="s">
        <v>1925</v>
      </c>
      <c r="D341" s="87">
        <v>18000</v>
      </c>
      <c r="E341" s="87">
        <v>197</v>
      </c>
      <c r="F341" s="563">
        <f t="shared" si="16"/>
        <v>18000</v>
      </c>
      <c r="G341" s="87">
        <f t="shared" si="8"/>
        <v>0</v>
      </c>
      <c r="H341" s="690"/>
      <c r="I341" s="693"/>
      <c r="J341" s="692"/>
      <c r="K341" s="692"/>
    </row>
    <row r="342" spans="1:11" ht="15" customHeight="1">
      <c r="A342" s="728">
        <f t="shared" si="15"/>
        <v>87.774294670846402</v>
      </c>
      <c r="B342" s="87" t="s">
        <v>3142</v>
      </c>
      <c r="C342" s="514" t="s">
        <v>3151</v>
      </c>
      <c r="D342" s="87">
        <v>28000</v>
      </c>
      <c r="E342" s="87">
        <v>319</v>
      </c>
      <c r="F342" s="563">
        <f t="shared" si="16"/>
        <v>28000</v>
      </c>
      <c r="G342" s="87">
        <f t="shared" si="8"/>
        <v>0</v>
      </c>
      <c r="H342" s="690"/>
      <c r="I342" s="693"/>
      <c r="J342" s="692"/>
      <c r="K342" s="692"/>
    </row>
    <row r="343" spans="1:11" ht="15" customHeight="1">
      <c r="A343" s="728">
        <f t="shared" si="15"/>
        <v>93.632958801498134</v>
      </c>
      <c r="B343" s="87" t="s">
        <v>3142</v>
      </c>
      <c r="C343" s="514" t="s">
        <v>3152</v>
      </c>
      <c r="D343" s="87">
        <v>25000</v>
      </c>
      <c r="E343" s="87">
        <v>267</v>
      </c>
      <c r="F343" s="563">
        <f t="shared" si="16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 customHeight="1">
      <c r="A344" s="728">
        <f t="shared" si="15"/>
        <v>95.419847328244273</v>
      </c>
      <c r="B344" s="87" t="s">
        <v>3142</v>
      </c>
      <c r="C344" s="514" t="s">
        <v>3153</v>
      </c>
      <c r="D344" s="87">
        <v>25000</v>
      </c>
      <c r="E344" s="87">
        <v>262</v>
      </c>
      <c r="F344" s="563">
        <f t="shared" si="16"/>
        <v>25000</v>
      </c>
      <c r="G344" s="87">
        <f t="shared" si="8"/>
        <v>0</v>
      </c>
      <c r="H344" s="690"/>
      <c r="I344" s="693"/>
      <c r="J344" s="692"/>
      <c r="K344" s="692"/>
    </row>
    <row r="345" spans="1:11" ht="15" customHeight="1">
      <c r="A345" s="728">
        <f t="shared" si="15"/>
        <v>87.912087912087912</v>
      </c>
      <c r="B345" s="87" t="s">
        <v>3142</v>
      </c>
      <c r="C345" s="514" t="s">
        <v>30</v>
      </c>
      <c r="D345" s="87">
        <v>8000</v>
      </c>
      <c r="E345" s="87">
        <v>91</v>
      </c>
      <c r="F345" s="563">
        <f t="shared" si="16"/>
        <v>8000</v>
      </c>
      <c r="G345" s="87">
        <f t="shared" si="8"/>
        <v>0</v>
      </c>
      <c r="H345" s="690"/>
      <c r="I345" s="693"/>
      <c r="J345" s="692"/>
      <c r="K345" s="692"/>
    </row>
    <row r="346" spans="1:11" ht="15" customHeight="1">
      <c r="A346" s="728">
        <f t="shared" si="15"/>
        <v>87.912087912087912</v>
      </c>
      <c r="B346" s="87" t="s">
        <v>3142</v>
      </c>
      <c r="C346" s="514" t="s">
        <v>3154</v>
      </c>
      <c r="D346" s="87">
        <v>24000</v>
      </c>
      <c r="E346" s="87">
        <v>273</v>
      </c>
      <c r="F346" s="563">
        <f t="shared" si="16"/>
        <v>24000</v>
      </c>
      <c r="G346" s="87">
        <f t="shared" si="8"/>
        <v>0</v>
      </c>
      <c r="H346" s="690"/>
      <c r="I346" s="693"/>
      <c r="J346" s="692"/>
      <c r="K346" s="692"/>
    </row>
    <row r="347" spans="1:11" ht="15" customHeight="1">
      <c r="A347" s="728">
        <f t="shared" si="15"/>
        <v>87.976539589442808</v>
      </c>
      <c r="B347" s="87" t="s">
        <v>3142</v>
      </c>
      <c r="C347" s="514" t="s">
        <v>3155</v>
      </c>
      <c r="D347" s="87">
        <v>30000</v>
      </c>
      <c r="E347" s="87">
        <v>341</v>
      </c>
      <c r="F347" s="563">
        <f t="shared" si="16"/>
        <v>30000</v>
      </c>
      <c r="G347" s="87">
        <f t="shared" si="8"/>
        <v>0</v>
      </c>
      <c r="H347" s="690"/>
      <c r="I347" s="693"/>
      <c r="J347" s="692"/>
      <c r="K347" s="692"/>
    </row>
    <row r="348" spans="1:11" ht="15" customHeight="1">
      <c r="A348" s="728">
        <f t="shared" si="15"/>
        <v>88.028169014084511</v>
      </c>
      <c r="B348" s="87" t="s">
        <v>3142</v>
      </c>
      <c r="C348" s="514" t="s">
        <v>3156</v>
      </c>
      <c r="D348" s="87">
        <v>25000</v>
      </c>
      <c r="E348" s="87">
        <v>284</v>
      </c>
      <c r="F348" s="563">
        <f t="shared" si="16"/>
        <v>25000</v>
      </c>
      <c r="G348" s="87">
        <f t="shared" si="8"/>
        <v>0</v>
      </c>
      <c r="H348" s="690"/>
      <c r="I348" s="693"/>
      <c r="J348" s="692"/>
      <c r="K348" s="692"/>
    </row>
    <row r="349" spans="1:11" ht="15" customHeight="1">
      <c r="A349" s="728">
        <f t="shared" si="15"/>
        <v>88.082901554404145</v>
      </c>
      <c r="B349" s="87" t="s">
        <v>3142</v>
      </c>
      <c r="C349" s="514" t="s">
        <v>2917</v>
      </c>
      <c r="D349" s="87">
        <v>17000</v>
      </c>
      <c r="E349" s="87">
        <v>193</v>
      </c>
      <c r="F349" s="563">
        <f t="shared" si="16"/>
        <v>17000</v>
      </c>
      <c r="G349" s="87">
        <f t="shared" si="8"/>
        <v>0</v>
      </c>
      <c r="H349" s="690"/>
      <c r="I349" s="693"/>
      <c r="J349" s="692"/>
      <c r="K349" s="692"/>
    </row>
    <row r="350" spans="1:11" ht="15" customHeight="1">
      <c r="A350" s="728">
        <f t="shared" si="15"/>
        <v>87.786259541984734</v>
      </c>
      <c r="B350" s="87" t="s">
        <v>3142</v>
      </c>
      <c r="C350" s="514" t="s">
        <v>1968</v>
      </c>
      <c r="D350" s="87">
        <v>23000</v>
      </c>
      <c r="E350" s="87">
        <v>262</v>
      </c>
      <c r="F350" s="563">
        <f t="shared" si="16"/>
        <v>23000</v>
      </c>
      <c r="G350" s="87">
        <f t="shared" si="8"/>
        <v>0</v>
      </c>
      <c r="H350" s="690"/>
      <c r="I350" s="693"/>
      <c r="J350" s="692"/>
      <c r="K350" s="692"/>
    </row>
    <row r="351" spans="1:11" ht="15" customHeight="1">
      <c r="A351" s="728">
        <f t="shared" si="15"/>
        <v>87.86610878661088</v>
      </c>
      <c r="B351" s="87" t="s">
        <v>3142</v>
      </c>
      <c r="C351" s="514" t="s">
        <v>1822</v>
      </c>
      <c r="D351" s="87">
        <v>21000</v>
      </c>
      <c r="E351" s="87">
        <v>239</v>
      </c>
      <c r="F351" s="563">
        <f t="shared" si="16"/>
        <v>21000</v>
      </c>
      <c r="G351" s="87">
        <f t="shared" si="8"/>
        <v>0</v>
      </c>
      <c r="H351" s="690"/>
      <c r="I351" s="693"/>
      <c r="J351" s="692"/>
      <c r="K351" s="692"/>
    </row>
    <row r="352" spans="1:11" ht="15" customHeight="1">
      <c r="A352" s="728">
        <f t="shared" si="15"/>
        <v>88.082901554404145</v>
      </c>
      <c r="B352" s="87" t="s">
        <v>3142</v>
      </c>
      <c r="C352" s="514" t="s">
        <v>3051</v>
      </c>
      <c r="D352" s="87">
        <v>17000</v>
      </c>
      <c r="E352" s="87">
        <v>193</v>
      </c>
      <c r="F352" s="563">
        <f t="shared" si="16"/>
        <v>17000</v>
      </c>
      <c r="G352" s="87">
        <f t="shared" si="8"/>
        <v>0</v>
      </c>
      <c r="H352" s="690"/>
      <c r="I352" s="693"/>
      <c r="J352" s="692"/>
      <c r="K352" s="692"/>
    </row>
    <row r="353" spans="1:11" ht="15" customHeight="1">
      <c r="A353" s="728">
        <f t="shared" si="15"/>
        <v>87.912087912087912</v>
      </c>
      <c r="B353" s="87" t="s">
        <v>3142</v>
      </c>
      <c r="C353" s="514" t="s">
        <v>3157</v>
      </c>
      <c r="D353" s="87">
        <v>8000</v>
      </c>
      <c r="E353" s="87">
        <v>91</v>
      </c>
      <c r="F353" s="563">
        <f t="shared" si="16"/>
        <v>8000</v>
      </c>
      <c r="G353" s="87">
        <f t="shared" si="8"/>
        <v>0</v>
      </c>
      <c r="H353" s="690"/>
      <c r="I353" s="693"/>
      <c r="J353" s="692"/>
      <c r="K353" s="692"/>
    </row>
    <row r="354" spans="1:11" ht="15" customHeight="1">
      <c r="A354" s="728">
        <f t="shared" si="15"/>
        <v>87.912087912087912</v>
      </c>
      <c r="B354" s="87" t="s">
        <v>3142</v>
      </c>
      <c r="C354" s="514" t="s">
        <v>3158</v>
      </c>
      <c r="D354" s="87">
        <v>8000</v>
      </c>
      <c r="E354" s="87">
        <v>91</v>
      </c>
      <c r="F354" s="563">
        <f t="shared" si="16"/>
        <v>8000</v>
      </c>
      <c r="G354" s="87">
        <f t="shared" si="8"/>
        <v>0</v>
      </c>
      <c r="H354" s="690"/>
      <c r="I354" s="693"/>
      <c r="J354" s="692"/>
      <c r="K354" s="692"/>
    </row>
    <row r="355" spans="1:11" ht="15" customHeight="1">
      <c r="A355" s="728">
        <f t="shared" si="15"/>
        <v>95.238095238095241</v>
      </c>
      <c r="B355" s="87" t="s">
        <v>3142</v>
      </c>
      <c r="C355" s="514" t="s">
        <v>66</v>
      </c>
      <c r="D355" s="87">
        <v>100</v>
      </c>
      <c r="E355" s="87">
        <v>1.05</v>
      </c>
      <c r="F355" s="563">
        <f t="shared" si="16"/>
        <v>100</v>
      </c>
      <c r="G355" s="87">
        <f t="shared" si="8"/>
        <v>0</v>
      </c>
      <c r="H355" s="690"/>
      <c r="I355" s="693"/>
      <c r="J355" s="692"/>
      <c r="K355" s="692"/>
    </row>
    <row r="356" spans="1:11" ht="15" customHeight="1">
      <c r="A356" s="728">
        <f t="shared" si="15"/>
        <v>87.774294670846402</v>
      </c>
      <c r="B356" s="87" t="s">
        <v>3142</v>
      </c>
      <c r="C356" s="514" t="s">
        <v>3159</v>
      </c>
      <c r="D356" s="87">
        <v>28000</v>
      </c>
      <c r="E356" s="87">
        <v>319</v>
      </c>
      <c r="F356" s="563">
        <f t="shared" si="16"/>
        <v>28000</v>
      </c>
      <c r="G356" s="87">
        <f t="shared" si="8"/>
        <v>0</v>
      </c>
      <c r="H356" s="690"/>
      <c r="I356" s="693"/>
      <c r="J356" s="692"/>
      <c r="K356" s="692"/>
    </row>
    <row r="357" spans="1:11" ht="15" customHeight="1">
      <c r="A357" s="728">
        <f t="shared" ref="A357:A419" si="17">D357/E357</f>
        <v>88</v>
      </c>
      <c r="B357" s="87" t="s">
        <v>3160</v>
      </c>
      <c r="C357" s="514" t="s">
        <v>3119</v>
      </c>
      <c r="D357" s="87">
        <v>22000</v>
      </c>
      <c r="E357" s="87">
        <v>250</v>
      </c>
      <c r="F357" s="563">
        <f t="shared" si="16"/>
        <v>22000</v>
      </c>
      <c r="G357" s="87">
        <f t="shared" si="8"/>
        <v>0</v>
      </c>
      <c r="H357" s="690"/>
      <c r="I357" s="693"/>
      <c r="J357" s="692"/>
      <c r="K357" s="692"/>
    </row>
    <row r="358" spans="1:11" ht="15" customHeight="1">
      <c r="A358" s="728">
        <f t="shared" si="17"/>
        <v>88.105726872246692</v>
      </c>
      <c r="B358" s="87" t="s">
        <v>3160</v>
      </c>
      <c r="C358" s="514" t="s">
        <v>3118</v>
      </c>
      <c r="D358" s="87">
        <v>20000</v>
      </c>
      <c r="E358" s="87">
        <v>227</v>
      </c>
      <c r="F358" s="563">
        <f t="shared" si="16"/>
        <v>20000</v>
      </c>
      <c r="G358" s="87">
        <f t="shared" si="8"/>
        <v>0</v>
      </c>
      <c r="H358" s="690"/>
      <c r="I358" s="693"/>
      <c r="J358" s="692"/>
      <c r="K358" s="692"/>
    </row>
    <row r="359" spans="1:11" ht="15" customHeight="1">
      <c r="A359" s="728">
        <f t="shared" si="17"/>
        <v>88.235294117647058</v>
      </c>
      <c r="B359" s="87" t="s">
        <v>3160</v>
      </c>
      <c r="C359" s="514" t="s">
        <v>1790</v>
      </c>
      <c r="D359" s="87">
        <v>15000</v>
      </c>
      <c r="E359" s="87">
        <v>170</v>
      </c>
      <c r="F359" s="563">
        <f t="shared" si="16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 customHeight="1">
      <c r="A360" s="728">
        <f t="shared" si="17"/>
        <v>88.235294117647058</v>
      </c>
      <c r="B360" s="87" t="s">
        <v>3160</v>
      </c>
      <c r="C360" s="514" t="s">
        <v>3162</v>
      </c>
      <c r="D360" s="87">
        <v>15000</v>
      </c>
      <c r="E360" s="87">
        <v>170</v>
      </c>
      <c r="F360" s="563">
        <f t="shared" si="16"/>
        <v>15000</v>
      </c>
      <c r="G360" s="87">
        <f t="shared" si="8"/>
        <v>0</v>
      </c>
      <c r="H360" s="690"/>
      <c r="I360" s="693"/>
      <c r="J360" s="692"/>
      <c r="K360" s="692"/>
    </row>
    <row r="361" spans="1:11" ht="15" customHeight="1">
      <c r="A361" s="728">
        <f t="shared" si="17"/>
        <v>92.307692307692307</v>
      </c>
      <c r="B361" s="87" t="s">
        <v>3160</v>
      </c>
      <c r="C361" s="514" t="s">
        <v>3163</v>
      </c>
      <c r="D361" s="87">
        <v>24000</v>
      </c>
      <c r="E361" s="87">
        <v>260</v>
      </c>
      <c r="F361" s="563">
        <f t="shared" si="16"/>
        <v>24000</v>
      </c>
      <c r="G361" s="87">
        <f t="shared" si="8"/>
        <v>0</v>
      </c>
      <c r="H361" s="690"/>
      <c r="I361" s="693"/>
      <c r="J361" s="692"/>
      <c r="K361" s="692"/>
    </row>
    <row r="362" spans="1:11" ht="15" customHeight="1">
      <c r="A362" s="728">
        <f t="shared" si="17"/>
        <v>88.105726872246692</v>
      </c>
      <c r="B362" s="87" t="s">
        <v>3160</v>
      </c>
      <c r="C362" s="514" t="s">
        <v>1724</v>
      </c>
      <c r="D362" s="87">
        <v>20000</v>
      </c>
      <c r="E362" s="87">
        <v>227</v>
      </c>
      <c r="F362" s="563">
        <f t="shared" si="16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 customHeight="1">
      <c r="A363" s="728">
        <f t="shared" si="17"/>
        <v>88.235294117647058</v>
      </c>
      <c r="B363" s="87" t="s">
        <v>3160</v>
      </c>
      <c r="C363" s="514" t="s">
        <v>2455</v>
      </c>
      <c r="D363" s="87">
        <v>15000</v>
      </c>
      <c r="E363" s="87">
        <v>170</v>
      </c>
      <c r="F363" s="563">
        <f t="shared" si="16"/>
        <v>15000</v>
      </c>
      <c r="G363" s="87">
        <f t="shared" si="8"/>
        <v>0</v>
      </c>
      <c r="H363" s="690"/>
      <c r="I363" s="693"/>
      <c r="J363" s="692"/>
      <c r="K363" s="692"/>
    </row>
    <row r="364" spans="1:11" ht="15" customHeight="1">
      <c r="A364" s="728">
        <f t="shared" si="17"/>
        <v>88.068181818181813</v>
      </c>
      <c r="B364" s="87" t="s">
        <v>3160</v>
      </c>
      <c r="C364" s="514" t="s">
        <v>3164</v>
      </c>
      <c r="D364" s="87">
        <v>31000</v>
      </c>
      <c r="E364" s="87">
        <v>352</v>
      </c>
      <c r="F364" s="563">
        <f t="shared" si="16"/>
        <v>31000</v>
      </c>
      <c r="G364" s="87">
        <f t="shared" si="8"/>
        <v>0</v>
      </c>
      <c r="H364" s="690"/>
      <c r="I364" s="693"/>
      <c r="J364" s="692"/>
      <c r="K364" s="692"/>
    </row>
    <row r="365" spans="1:11" ht="15" customHeight="1">
      <c r="A365" s="728">
        <f t="shared" si="17"/>
        <v>88.235294117647058</v>
      </c>
      <c r="B365" s="87" t="s">
        <v>3160</v>
      </c>
      <c r="C365" s="514" t="s">
        <v>1838</v>
      </c>
      <c r="D365" s="87">
        <v>15000</v>
      </c>
      <c r="E365" s="87">
        <v>170</v>
      </c>
      <c r="F365" s="563">
        <f t="shared" si="16"/>
        <v>15000</v>
      </c>
      <c r="G365" s="87">
        <f t="shared" si="8"/>
        <v>0</v>
      </c>
      <c r="H365" s="690"/>
      <c r="I365" s="693"/>
      <c r="J365" s="692"/>
      <c r="K365" s="692"/>
    </row>
    <row r="366" spans="1:11" ht="15" customHeight="1">
      <c r="A366" s="728">
        <f t="shared" si="17"/>
        <v>87.878787878787875</v>
      </c>
      <c r="B366" s="87" t="s">
        <v>3160</v>
      </c>
      <c r="C366" s="514" t="s">
        <v>3165</v>
      </c>
      <c r="D366" s="87">
        <v>29000</v>
      </c>
      <c r="E366" s="87">
        <v>330</v>
      </c>
      <c r="F366" s="563">
        <f t="shared" si="16"/>
        <v>29000</v>
      </c>
      <c r="G366" s="87">
        <f t="shared" si="8"/>
        <v>0</v>
      </c>
      <c r="H366" s="690"/>
      <c r="I366" s="693"/>
      <c r="J366" s="692"/>
      <c r="K366" s="692"/>
    </row>
    <row r="367" spans="1:11" ht="15" customHeight="1">
      <c r="A367" s="728">
        <f t="shared" si="17"/>
        <v>88.235294117647058</v>
      </c>
      <c r="B367" s="87" t="s">
        <v>3160</v>
      </c>
      <c r="C367" s="514" t="s">
        <v>2986</v>
      </c>
      <c r="D367" s="87">
        <v>15000</v>
      </c>
      <c r="E367" s="87">
        <v>170</v>
      </c>
      <c r="F367" s="563">
        <f t="shared" si="16"/>
        <v>15000</v>
      </c>
      <c r="G367" s="87">
        <f t="shared" si="8"/>
        <v>0</v>
      </c>
      <c r="H367" s="690"/>
      <c r="I367" s="693"/>
      <c r="J367" s="692"/>
      <c r="K367" s="692"/>
    </row>
    <row r="368" spans="1:11" ht="15" customHeight="1">
      <c r="A368" s="728">
        <f t="shared" si="17"/>
        <v>87.912087912087912</v>
      </c>
      <c r="B368" s="87" t="s">
        <v>3160</v>
      </c>
      <c r="C368" s="514" t="s">
        <v>2116</v>
      </c>
      <c r="D368" s="87">
        <v>16000</v>
      </c>
      <c r="E368" s="87">
        <v>182</v>
      </c>
      <c r="F368" s="563">
        <f t="shared" si="16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 customHeight="1">
      <c r="A369" s="728">
        <f t="shared" si="17"/>
        <v>87.912087912087912</v>
      </c>
      <c r="B369" s="87" t="s">
        <v>3160</v>
      </c>
      <c r="C369" s="514" t="s">
        <v>2092</v>
      </c>
      <c r="D369" s="87">
        <v>16000</v>
      </c>
      <c r="E369" s="87">
        <v>182</v>
      </c>
      <c r="F369" s="563">
        <f t="shared" si="16"/>
        <v>16000</v>
      </c>
      <c r="G369" s="87">
        <f t="shared" si="8"/>
        <v>0</v>
      </c>
      <c r="H369" s="690"/>
      <c r="I369" s="693"/>
      <c r="J369" s="692"/>
      <c r="K369" s="692"/>
    </row>
    <row r="370" spans="1:11" ht="15" customHeight="1">
      <c r="A370" s="728">
        <f t="shared" si="17"/>
        <v>88.235294117647058</v>
      </c>
      <c r="B370" s="87" t="s">
        <v>3160</v>
      </c>
      <c r="C370" s="514" t="s">
        <v>17</v>
      </c>
      <c r="D370" s="87">
        <v>3000</v>
      </c>
      <c r="E370" s="87">
        <v>34</v>
      </c>
      <c r="F370" s="563">
        <f t="shared" si="16"/>
        <v>3000</v>
      </c>
      <c r="G370" s="87">
        <f t="shared" si="8"/>
        <v>0</v>
      </c>
      <c r="H370" s="690"/>
      <c r="I370" s="693"/>
      <c r="J370" s="692"/>
      <c r="K370" s="692"/>
    </row>
    <row r="371" spans="1:11" ht="15" customHeight="1">
      <c r="A371" s="728">
        <f t="shared" si="17"/>
        <v>87.912087912087912</v>
      </c>
      <c r="B371" s="87" t="s">
        <v>3160</v>
      </c>
      <c r="C371" s="514" t="s">
        <v>30</v>
      </c>
      <c r="D371" s="87">
        <v>8000</v>
      </c>
      <c r="E371" s="87">
        <v>91</v>
      </c>
      <c r="F371" s="563">
        <f t="shared" si="16"/>
        <v>8000</v>
      </c>
      <c r="G371" s="87">
        <f t="shared" si="8"/>
        <v>0</v>
      </c>
      <c r="H371" s="690"/>
      <c r="I371" s="693"/>
      <c r="J371" s="692"/>
      <c r="K371" s="692"/>
    </row>
    <row r="372" spans="1:11" ht="15" customHeight="1">
      <c r="A372" s="728">
        <f t="shared" si="17"/>
        <v>88.050314465408803</v>
      </c>
      <c r="B372" s="87" t="s">
        <v>3160</v>
      </c>
      <c r="C372" s="514" t="s">
        <v>3174</v>
      </c>
      <c r="D372" s="87">
        <v>14000</v>
      </c>
      <c r="E372" s="87">
        <v>159</v>
      </c>
      <c r="F372" s="563">
        <f t="shared" si="16"/>
        <v>14000</v>
      </c>
      <c r="G372" s="87">
        <f t="shared" si="8"/>
        <v>0</v>
      </c>
      <c r="H372" s="690"/>
      <c r="I372" s="693"/>
      <c r="J372" s="692"/>
      <c r="K372" s="692"/>
    </row>
    <row r="373" spans="1:11" ht="15" customHeight="1">
      <c r="A373" s="728">
        <f t="shared" si="17"/>
        <v>88.105726872246692</v>
      </c>
      <c r="B373" s="87" t="s">
        <v>3160</v>
      </c>
      <c r="C373" s="514" t="s">
        <v>3166</v>
      </c>
      <c r="D373" s="87">
        <v>20000</v>
      </c>
      <c r="E373" s="87">
        <v>227</v>
      </c>
      <c r="F373" s="563">
        <f t="shared" si="16"/>
        <v>20000</v>
      </c>
      <c r="G373" s="87">
        <f t="shared" si="8"/>
        <v>0</v>
      </c>
      <c r="H373" s="690"/>
      <c r="I373" s="693"/>
      <c r="J373" s="692"/>
      <c r="K373" s="692"/>
    </row>
    <row r="374" spans="1:11" ht="15" customHeight="1">
      <c r="A374" s="728">
        <f t="shared" si="17"/>
        <v>87.774294670846402</v>
      </c>
      <c r="B374" s="87" t="s">
        <v>3160</v>
      </c>
      <c r="C374" s="514" t="s">
        <v>2452</v>
      </c>
      <c r="D374" s="87">
        <v>28000</v>
      </c>
      <c r="E374" s="87">
        <v>319</v>
      </c>
      <c r="F374" s="563">
        <f t="shared" si="16"/>
        <v>28000</v>
      </c>
      <c r="G374" s="87">
        <f t="shared" si="8"/>
        <v>0</v>
      </c>
      <c r="H374" s="690"/>
      <c r="I374" s="693"/>
      <c r="J374" s="692"/>
      <c r="K374" s="692"/>
    </row>
    <row r="375" spans="1:11" ht="15" customHeight="1">
      <c r="A375" s="728">
        <f t="shared" si="17"/>
        <v>87.786259541984734</v>
      </c>
      <c r="B375" s="87" t="s">
        <v>3160</v>
      </c>
      <c r="C375" s="514" t="s">
        <v>3167</v>
      </c>
      <c r="D375" s="87">
        <v>23000</v>
      </c>
      <c r="E375" s="87">
        <v>262</v>
      </c>
      <c r="F375" s="563">
        <f t="shared" si="16"/>
        <v>23000</v>
      </c>
      <c r="G375" s="87">
        <f t="shared" si="8"/>
        <v>0</v>
      </c>
      <c r="H375" s="690"/>
      <c r="I375" s="693"/>
      <c r="J375" s="692"/>
      <c r="K375" s="692"/>
    </row>
    <row r="376" spans="1:11" ht="15" customHeight="1">
      <c r="A376" s="728">
        <f t="shared" si="17"/>
        <v>87.786259541984734</v>
      </c>
      <c r="B376" s="87" t="s">
        <v>3160</v>
      </c>
      <c r="C376" s="514" t="s">
        <v>1819</v>
      </c>
      <c r="D376" s="87">
        <v>23000</v>
      </c>
      <c r="E376" s="87">
        <v>262</v>
      </c>
      <c r="F376" s="563">
        <f t="shared" si="16"/>
        <v>23000</v>
      </c>
      <c r="G376" s="87">
        <f t="shared" si="8"/>
        <v>0</v>
      </c>
      <c r="H376" s="690"/>
      <c r="I376" s="693"/>
      <c r="J376" s="692"/>
      <c r="K376" s="692"/>
    </row>
    <row r="377" spans="1:11" ht="15" customHeight="1">
      <c r="A377" s="728">
        <f t="shared" si="17"/>
        <v>87.976539589442808</v>
      </c>
      <c r="B377" s="87" t="s">
        <v>3160</v>
      </c>
      <c r="C377" s="514" t="s">
        <v>3043</v>
      </c>
      <c r="D377" s="87">
        <v>30000</v>
      </c>
      <c r="E377" s="87">
        <v>341</v>
      </c>
      <c r="F377" s="563">
        <f t="shared" si="16"/>
        <v>30000</v>
      </c>
      <c r="G377" s="87">
        <f t="shared" si="8"/>
        <v>0</v>
      </c>
      <c r="H377" s="690"/>
      <c r="I377" s="693"/>
      <c r="J377" s="692"/>
      <c r="K377" s="692"/>
    </row>
    <row r="378" spans="1:11" ht="15" customHeight="1">
      <c r="A378" s="728">
        <f t="shared" si="17"/>
        <v>88.028169014084511</v>
      </c>
      <c r="B378" s="87" t="s">
        <v>3160</v>
      </c>
      <c r="C378" s="514" t="s">
        <v>3168</v>
      </c>
      <c r="D378" s="87">
        <v>25000</v>
      </c>
      <c r="E378" s="87">
        <v>284</v>
      </c>
      <c r="F378" s="563">
        <f t="shared" si="16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 customHeight="1">
      <c r="A379" s="728">
        <f t="shared" si="17"/>
        <v>88.028169014084511</v>
      </c>
      <c r="B379" s="87" t="s">
        <v>3160</v>
      </c>
      <c r="C379" s="514" t="s">
        <v>3169</v>
      </c>
      <c r="D379" s="87">
        <v>25000</v>
      </c>
      <c r="E379" s="87">
        <v>284</v>
      </c>
      <c r="F379" s="563">
        <f t="shared" si="16"/>
        <v>25000</v>
      </c>
      <c r="G379" s="87">
        <f t="shared" si="8"/>
        <v>0</v>
      </c>
      <c r="H379" s="690"/>
      <c r="I379" s="693"/>
      <c r="J379" s="692"/>
      <c r="K379" s="692"/>
    </row>
    <row r="380" spans="1:11" ht="15" customHeight="1">
      <c r="A380" s="728">
        <f t="shared" si="17"/>
        <v>87.912087912087912</v>
      </c>
      <c r="B380" s="87" t="s">
        <v>3160</v>
      </c>
      <c r="C380" s="514" t="s">
        <v>3170</v>
      </c>
      <c r="D380" s="87">
        <v>32000</v>
      </c>
      <c r="E380" s="87">
        <v>364</v>
      </c>
      <c r="F380" s="563">
        <f t="shared" si="16"/>
        <v>32000</v>
      </c>
      <c r="G380" s="87">
        <f t="shared" si="8"/>
        <v>0</v>
      </c>
      <c r="H380" s="690"/>
      <c r="I380" s="693"/>
      <c r="J380" s="692"/>
      <c r="K380" s="692"/>
    </row>
    <row r="381" spans="1:11" ht="15" customHeight="1">
      <c r="A381" s="728">
        <f t="shared" si="17"/>
        <v>88.028169014084511</v>
      </c>
      <c r="B381" s="87" t="s">
        <v>3160</v>
      </c>
      <c r="C381" s="514" t="s">
        <v>3171</v>
      </c>
      <c r="D381" s="87">
        <v>25000</v>
      </c>
      <c r="E381" s="87">
        <v>284</v>
      </c>
      <c r="F381" s="563">
        <f t="shared" si="16"/>
        <v>25000</v>
      </c>
      <c r="G381" s="87">
        <f t="shared" si="8"/>
        <v>0</v>
      </c>
      <c r="H381" s="690"/>
      <c r="I381" s="693"/>
      <c r="J381" s="692"/>
      <c r="K381" s="692"/>
    </row>
    <row r="382" spans="1:11" ht="15" customHeight="1">
      <c r="A382" s="728">
        <f t="shared" si="17"/>
        <v>89.285714285714292</v>
      </c>
      <c r="B382" s="87" t="s">
        <v>3160</v>
      </c>
      <c r="C382" s="514" t="s">
        <v>3172</v>
      </c>
      <c r="D382" s="87">
        <v>5000</v>
      </c>
      <c r="E382" s="87">
        <v>56</v>
      </c>
      <c r="F382" s="563">
        <f t="shared" si="16"/>
        <v>5000</v>
      </c>
      <c r="G382" s="87">
        <f t="shared" si="8"/>
        <v>0</v>
      </c>
      <c r="H382" s="690"/>
      <c r="I382" s="693"/>
      <c r="J382" s="692"/>
      <c r="K382" s="692"/>
    </row>
    <row r="383" spans="1:11" ht="15" customHeight="1">
      <c r="A383" s="728">
        <f t="shared" si="17"/>
        <v>96.774193548387103</v>
      </c>
      <c r="B383" s="87" t="s">
        <v>3173</v>
      </c>
      <c r="C383" s="514" t="s">
        <v>3022</v>
      </c>
      <c r="D383" s="87">
        <v>24000</v>
      </c>
      <c r="E383" s="87">
        <v>248</v>
      </c>
      <c r="F383" s="563">
        <f t="shared" si="16"/>
        <v>24000</v>
      </c>
      <c r="G383" s="87">
        <f t="shared" si="8"/>
        <v>0</v>
      </c>
      <c r="H383" s="690"/>
      <c r="I383" s="693"/>
      <c r="J383" s="692"/>
      <c r="K383" s="692"/>
    </row>
    <row r="384" spans="1:11" ht="15" customHeight="1">
      <c r="A384" s="728">
        <f t="shared" si="17"/>
        <v>87.86610878661088</v>
      </c>
      <c r="B384" s="87" t="s">
        <v>3173</v>
      </c>
      <c r="C384" s="514" t="s">
        <v>3197</v>
      </c>
      <c r="D384" s="87">
        <v>21000</v>
      </c>
      <c r="E384" s="87">
        <v>239</v>
      </c>
      <c r="F384" s="563">
        <f t="shared" si="16"/>
        <v>21000</v>
      </c>
      <c r="G384" s="87">
        <f t="shared" si="8"/>
        <v>0</v>
      </c>
      <c r="H384" s="690"/>
      <c r="I384" s="693"/>
      <c r="J384" s="692"/>
      <c r="K384" s="692"/>
    </row>
    <row r="385" spans="1:11" ht="15" customHeight="1">
      <c r="A385" s="728">
        <f t="shared" si="17"/>
        <v>87.912087912087912</v>
      </c>
      <c r="B385" s="87" t="s">
        <v>3173</v>
      </c>
      <c r="C385" s="514" t="s">
        <v>1860</v>
      </c>
      <c r="D385" s="87">
        <v>16000</v>
      </c>
      <c r="E385" s="87">
        <v>182</v>
      </c>
      <c r="F385" s="563">
        <f t="shared" si="16"/>
        <v>16000</v>
      </c>
      <c r="G385" s="87">
        <f t="shared" si="8"/>
        <v>0</v>
      </c>
      <c r="H385" s="690"/>
      <c r="I385" s="693"/>
      <c r="J385" s="692"/>
      <c r="K385" s="692"/>
    </row>
    <row r="386" spans="1:11" ht="15" customHeight="1">
      <c r="A386" s="728">
        <f t="shared" si="17"/>
        <v>88.105726872246692</v>
      </c>
      <c r="B386" s="87" t="s">
        <v>3173</v>
      </c>
      <c r="C386" s="514" t="s">
        <v>3179</v>
      </c>
      <c r="D386" s="87">
        <v>20000</v>
      </c>
      <c r="E386" s="87">
        <v>227</v>
      </c>
      <c r="F386" s="563">
        <f t="shared" si="16"/>
        <v>20000</v>
      </c>
      <c r="G386" s="87">
        <f t="shared" si="8"/>
        <v>0</v>
      </c>
      <c r="H386" s="690"/>
      <c r="I386" s="693"/>
      <c r="J386" s="692"/>
      <c r="K386" s="692"/>
    </row>
    <row r="387" spans="1:11" ht="15" customHeight="1">
      <c r="A387" s="728">
        <f t="shared" si="17"/>
        <v>88.105726872246692</v>
      </c>
      <c r="B387" s="87" t="s">
        <v>3173</v>
      </c>
      <c r="C387" s="514" t="s">
        <v>3180</v>
      </c>
      <c r="D387" s="87">
        <v>20000</v>
      </c>
      <c r="E387" s="87">
        <v>227</v>
      </c>
      <c r="F387" s="563">
        <f t="shared" si="16"/>
        <v>20000</v>
      </c>
      <c r="G387" s="87">
        <f t="shared" si="8"/>
        <v>0</v>
      </c>
      <c r="H387" s="690"/>
      <c r="I387" s="693"/>
      <c r="J387" s="692"/>
      <c r="K387" s="692"/>
    </row>
    <row r="388" spans="1:11" ht="15" customHeight="1">
      <c r="A388" s="728">
        <f t="shared" si="17"/>
        <v>92.05020920502092</v>
      </c>
      <c r="B388" s="87" t="s">
        <v>3173</v>
      </c>
      <c r="C388" s="514" t="s">
        <v>3181</v>
      </c>
      <c r="D388" s="87">
        <v>22000</v>
      </c>
      <c r="E388" s="87">
        <v>239</v>
      </c>
      <c r="F388" s="563">
        <f t="shared" si="16"/>
        <v>22000</v>
      </c>
      <c r="G388" s="87">
        <f t="shared" si="8"/>
        <v>0</v>
      </c>
      <c r="H388" s="690"/>
      <c r="I388" s="693"/>
      <c r="J388" s="692"/>
      <c r="K388" s="692"/>
    </row>
    <row r="389" spans="1:11" ht="15" customHeight="1">
      <c r="A389" s="728">
        <f t="shared" si="17"/>
        <v>87.121212121212125</v>
      </c>
      <c r="B389" s="87" t="s">
        <v>3173</v>
      </c>
      <c r="C389" s="514" t="s">
        <v>3182</v>
      </c>
      <c r="D389" s="87">
        <v>23000</v>
      </c>
      <c r="E389" s="87">
        <v>264</v>
      </c>
      <c r="F389" s="563">
        <f t="shared" si="16"/>
        <v>23000</v>
      </c>
      <c r="G389" s="87">
        <f t="shared" si="8"/>
        <v>0</v>
      </c>
      <c r="H389" s="690"/>
      <c r="I389" s="693"/>
      <c r="J389" s="692"/>
      <c r="K389" s="692"/>
    </row>
    <row r="390" spans="1:11" ht="15" customHeight="1">
      <c r="A390" s="728">
        <f t="shared" si="17"/>
        <v>88.082901554404145</v>
      </c>
      <c r="B390" s="87" t="s">
        <v>3173</v>
      </c>
      <c r="C390" s="514" t="s">
        <v>1729</v>
      </c>
      <c r="D390" s="87">
        <v>17000</v>
      </c>
      <c r="E390" s="87">
        <v>193</v>
      </c>
      <c r="F390" s="563">
        <f t="shared" si="16"/>
        <v>17000</v>
      </c>
      <c r="G390" s="87">
        <f t="shared" si="8"/>
        <v>0</v>
      </c>
      <c r="H390" s="690"/>
      <c r="I390" s="693"/>
      <c r="J390" s="692"/>
      <c r="K390" s="692"/>
    </row>
    <row r="391" spans="1:11" ht="15" customHeight="1">
      <c r="A391" s="728">
        <f t="shared" si="17"/>
        <v>88</v>
      </c>
      <c r="B391" s="87" t="s">
        <v>3173</v>
      </c>
      <c r="C391" s="514" t="s">
        <v>3008</v>
      </c>
      <c r="D391" s="87">
        <v>22000</v>
      </c>
      <c r="E391" s="87">
        <v>250</v>
      </c>
      <c r="F391" s="563">
        <f t="shared" si="16"/>
        <v>22000</v>
      </c>
      <c r="G391" s="87">
        <f t="shared" si="8"/>
        <v>0</v>
      </c>
      <c r="H391" s="690"/>
      <c r="I391" s="693"/>
      <c r="J391" s="692"/>
      <c r="K391" s="692"/>
    </row>
    <row r="392" spans="1:11" ht="15" customHeight="1">
      <c r="A392" s="728">
        <f t="shared" si="17"/>
        <v>87.804878048780495</v>
      </c>
      <c r="B392" s="87" t="s">
        <v>3173</v>
      </c>
      <c r="C392" s="514" t="s">
        <v>3183</v>
      </c>
      <c r="D392" s="87">
        <v>18000</v>
      </c>
      <c r="E392" s="87">
        <v>205</v>
      </c>
      <c r="F392" s="563">
        <f t="shared" si="16"/>
        <v>18000</v>
      </c>
      <c r="G392" s="87">
        <f t="shared" si="8"/>
        <v>0</v>
      </c>
      <c r="H392" s="690"/>
      <c r="I392" s="693"/>
      <c r="J392" s="692"/>
      <c r="K392" s="692"/>
    </row>
    <row r="393" spans="1:11" ht="15" customHeight="1">
      <c r="A393" s="728">
        <f t="shared" si="17"/>
        <v>88.105726872246692</v>
      </c>
      <c r="B393" s="87" t="s">
        <v>3173</v>
      </c>
      <c r="C393" s="514" t="s">
        <v>1725</v>
      </c>
      <c r="D393" s="87">
        <v>20000</v>
      </c>
      <c r="E393" s="87">
        <v>227</v>
      </c>
      <c r="F393" s="563">
        <f t="shared" si="16"/>
        <v>20000</v>
      </c>
      <c r="G393" s="87">
        <f t="shared" si="8"/>
        <v>0</v>
      </c>
      <c r="H393" s="690"/>
      <c r="I393" s="693"/>
      <c r="J393" s="692"/>
      <c r="K393" s="692"/>
    </row>
    <row r="394" spans="1:11" ht="15" customHeight="1">
      <c r="A394" s="728">
        <f t="shared" si="17"/>
        <v>87.912087912087912</v>
      </c>
      <c r="B394" s="87" t="s">
        <v>3173</v>
      </c>
      <c r="C394" s="514" t="s">
        <v>3184</v>
      </c>
      <c r="D394" s="87">
        <v>8000</v>
      </c>
      <c r="E394" s="87">
        <v>91</v>
      </c>
      <c r="F394" s="563">
        <f t="shared" si="16"/>
        <v>8000</v>
      </c>
      <c r="G394" s="87">
        <f t="shared" si="8"/>
        <v>0</v>
      </c>
      <c r="H394" s="690"/>
      <c r="I394" s="693"/>
      <c r="J394" s="692"/>
      <c r="K394" s="692"/>
    </row>
    <row r="395" spans="1:11" ht="15" customHeight="1">
      <c r="A395" s="728">
        <f t="shared" si="17"/>
        <v>87.912087912087912</v>
      </c>
      <c r="B395" s="87" t="s">
        <v>3173</v>
      </c>
      <c r="C395" s="514" t="s">
        <v>3199</v>
      </c>
      <c r="D395" s="87">
        <v>8000</v>
      </c>
      <c r="E395" s="87">
        <v>91</v>
      </c>
      <c r="F395" s="563">
        <f t="shared" si="16"/>
        <v>8000</v>
      </c>
      <c r="G395" s="87">
        <f t="shared" si="8"/>
        <v>0</v>
      </c>
      <c r="H395" s="690"/>
      <c r="I395" s="693"/>
      <c r="J395" s="692"/>
      <c r="K395" s="692"/>
    </row>
    <row r="396" spans="1:11" ht="15" customHeight="1">
      <c r="A396" s="728">
        <f t="shared" si="17"/>
        <v>88</v>
      </c>
      <c r="B396" s="87" t="s">
        <v>3173</v>
      </c>
      <c r="C396" s="514" t="s">
        <v>3115</v>
      </c>
      <c r="D396" s="87">
        <v>22000</v>
      </c>
      <c r="E396" s="87">
        <v>250</v>
      </c>
      <c r="F396" s="563">
        <f t="shared" si="16"/>
        <v>22000</v>
      </c>
      <c r="G396" s="87">
        <f t="shared" si="8"/>
        <v>0</v>
      </c>
      <c r="H396" s="690"/>
      <c r="I396" s="693"/>
      <c r="J396" s="692"/>
      <c r="K396" s="692"/>
    </row>
    <row r="397" spans="1:11" ht="15" customHeight="1">
      <c r="A397" s="728">
        <f t="shared" si="17"/>
        <v>88.809946714031966</v>
      </c>
      <c r="B397" s="87" t="s">
        <v>3173</v>
      </c>
      <c r="C397" s="514" t="s">
        <v>3185</v>
      </c>
      <c r="D397" s="87">
        <v>50000</v>
      </c>
      <c r="E397" s="87">
        <v>563</v>
      </c>
      <c r="F397" s="563">
        <f t="shared" si="16"/>
        <v>50000</v>
      </c>
      <c r="G397" s="87">
        <f t="shared" si="8"/>
        <v>0</v>
      </c>
      <c r="H397" s="690"/>
      <c r="I397" s="693"/>
      <c r="J397" s="692"/>
      <c r="K397" s="692"/>
    </row>
    <row r="398" spans="1:11" ht="15" customHeight="1">
      <c r="A398" s="728">
        <f t="shared" si="17"/>
        <v>88.235294117647058</v>
      </c>
      <c r="B398" s="87" t="s">
        <v>3173</v>
      </c>
      <c r="C398" s="514" t="s">
        <v>3186</v>
      </c>
      <c r="D398" s="87">
        <v>15000</v>
      </c>
      <c r="E398" s="87">
        <v>170</v>
      </c>
      <c r="F398" s="563">
        <f t="shared" si="16"/>
        <v>15000</v>
      </c>
      <c r="G398" s="87">
        <f t="shared" si="8"/>
        <v>0</v>
      </c>
      <c r="H398" s="690"/>
      <c r="I398" s="693"/>
      <c r="J398" s="692"/>
      <c r="K398" s="692"/>
    </row>
    <row r="399" spans="1:11" ht="15" customHeight="1">
      <c r="A399" s="728">
        <f t="shared" si="17"/>
        <v>87.804878048780495</v>
      </c>
      <c r="B399" s="87" t="s">
        <v>3173</v>
      </c>
      <c r="C399" s="514" t="s">
        <v>3187</v>
      </c>
      <c r="D399" s="87">
        <v>18000</v>
      </c>
      <c r="E399" s="87">
        <v>205</v>
      </c>
      <c r="F399" s="563">
        <f t="shared" si="16"/>
        <v>18000</v>
      </c>
      <c r="G399" s="87">
        <f t="shared" si="8"/>
        <v>0</v>
      </c>
      <c r="H399" s="690"/>
      <c r="I399" s="693"/>
      <c r="J399" s="692"/>
      <c r="K399" s="692"/>
    </row>
    <row r="400" spans="1:11" ht="15" customHeight="1">
      <c r="A400" s="728">
        <f t="shared" si="17"/>
        <v>88.105726872246692</v>
      </c>
      <c r="B400" s="87" t="s">
        <v>3173</v>
      </c>
      <c r="C400" s="514" t="s">
        <v>3188</v>
      </c>
      <c r="D400" s="87">
        <v>20000</v>
      </c>
      <c r="E400" s="87">
        <v>227</v>
      </c>
      <c r="F400" s="563">
        <f t="shared" ref="F400:F463" si="18">D400</f>
        <v>20000</v>
      </c>
      <c r="G400" s="87">
        <f t="shared" ref="G400:G617" si="19">D400-F400</f>
        <v>0</v>
      </c>
      <c r="H400" s="690"/>
      <c r="I400" s="693"/>
      <c r="J400" s="692"/>
      <c r="K400" s="692"/>
    </row>
    <row r="401" spans="1:11" ht="15" customHeight="1">
      <c r="A401" s="728">
        <f t="shared" si="17"/>
        <v>87.962962962962962</v>
      </c>
      <c r="B401" s="87" t="s">
        <v>3173</v>
      </c>
      <c r="C401" s="514" t="s">
        <v>3189</v>
      </c>
      <c r="D401" s="87">
        <v>19000</v>
      </c>
      <c r="E401" s="87">
        <v>216</v>
      </c>
      <c r="F401" s="563">
        <f t="shared" si="18"/>
        <v>19000</v>
      </c>
      <c r="G401" s="87">
        <f t="shared" si="19"/>
        <v>0</v>
      </c>
      <c r="H401" s="690"/>
      <c r="I401" s="693"/>
      <c r="J401" s="692"/>
      <c r="K401" s="692"/>
    </row>
    <row r="402" spans="1:11" ht="15" customHeight="1">
      <c r="A402" s="728">
        <f t="shared" si="17"/>
        <v>87.912087912087912</v>
      </c>
      <c r="B402" s="87" t="s">
        <v>3173</v>
      </c>
      <c r="C402" s="514" t="s">
        <v>3190</v>
      </c>
      <c r="D402" s="87">
        <v>8000</v>
      </c>
      <c r="E402" s="87">
        <v>91</v>
      </c>
      <c r="F402" s="563">
        <f t="shared" si="18"/>
        <v>8000</v>
      </c>
      <c r="G402" s="87">
        <f t="shared" si="19"/>
        <v>0</v>
      </c>
      <c r="H402" s="690"/>
      <c r="I402" s="693"/>
      <c r="J402" s="692"/>
      <c r="K402" s="692"/>
    </row>
    <row r="403" spans="1:11" ht="15" customHeight="1">
      <c r="A403" s="728">
        <f t="shared" si="17"/>
        <v>87.912087912087912</v>
      </c>
      <c r="B403" s="87" t="s">
        <v>3173</v>
      </c>
      <c r="C403" s="514" t="s">
        <v>3191</v>
      </c>
      <c r="D403" s="87">
        <v>8000</v>
      </c>
      <c r="E403" s="87">
        <v>91</v>
      </c>
      <c r="F403" s="563">
        <f t="shared" si="18"/>
        <v>8000</v>
      </c>
      <c r="G403" s="87">
        <f t="shared" si="19"/>
        <v>0</v>
      </c>
      <c r="H403" s="690"/>
      <c r="I403" s="693"/>
      <c r="J403" s="692"/>
      <c r="K403" s="692"/>
    </row>
    <row r="404" spans="1:11" ht="15" customHeight="1">
      <c r="A404" s="728">
        <f t="shared" si="17"/>
        <v>88.235294117647058</v>
      </c>
      <c r="B404" s="87" t="s">
        <v>3173</v>
      </c>
      <c r="C404" s="514" t="s">
        <v>3198</v>
      </c>
      <c r="D404" s="87">
        <v>15000</v>
      </c>
      <c r="E404" s="87">
        <v>170</v>
      </c>
      <c r="F404" s="563">
        <f t="shared" si="18"/>
        <v>15000</v>
      </c>
      <c r="G404" s="87">
        <f t="shared" si="19"/>
        <v>0</v>
      </c>
      <c r="H404" s="690"/>
      <c r="I404" s="693"/>
      <c r="J404" s="692"/>
      <c r="K404" s="692"/>
    </row>
    <row r="405" spans="1:11" ht="15" customHeight="1">
      <c r="A405" s="728">
        <f t="shared" si="17"/>
        <v>88</v>
      </c>
      <c r="B405" s="87" t="s">
        <v>3173</v>
      </c>
      <c r="C405" s="514" t="s">
        <v>3192</v>
      </c>
      <c r="D405" s="87">
        <v>22000</v>
      </c>
      <c r="E405" s="87">
        <v>250</v>
      </c>
      <c r="F405" s="563">
        <f t="shared" si="18"/>
        <v>22000</v>
      </c>
      <c r="G405" s="87">
        <f t="shared" si="19"/>
        <v>0</v>
      </c>
      <c r="H405" s="690"/>
      <c r="I405" s="693"/>
      <c r="J405" s="692"/>
      <c r="K405" s="692"/>
    </row>
    <row r="406" spans="1:11" ht="15" customHeight="1">
      <c r="A406" s="728">
        <f t="shared" si="17"/>
        <v>88</v>
      </c>
      <c r="B406" s="87" t="s">
        <v>3173</v>
      </c>
      <c r="C406" s="514" t="s">
        <v>2081</v>
      </c>
      <c r="D406" s="87">
        <v>22000</v>
      </c>
      <c r="E406" s="87">
        <v>250</v>
      </c>
      <c r="F406" s="563">
        <f t="shared" si="18"/>
        <v>22000</v>
      </c>
      <c r="G406" s="87">
        <f t="shared" si="19"/>
        <v>0</v>
      </c>
      <c r="H406" s="690"/>
      <c r="I406" s="693"/>
      <c r="J406" s="692"/>
      <c r="K406" s="692"/>
    </row>
    <row r="407" spans="1:11" ht="15" customHeight="1">
      <c r="A407" s="728">
        <f t="shared" si="17"/>
        <v>88</v>
      </c>
      <c r="B407" s="87" t="s">
        <v>3173</v>
      </c>
      <c r="C407" s="514" t="s">
        <v>3193</v>
      </c>
      <c r="D407" s="87">
        <v>22000</v>
      </c>
      <c r="E407" s="87">
        <v>250</v>
      </c>
      <c r="F407" s="563">
        <f t="shared" si="18"/>
        <v>22000</v>
      </c>
      <c r="G407" s="87">
        <f t="shared" si="19"/>
        <v>0</v>
      </c>
      <c r="H407" s="690"/>
      <c r="I407" s="693"/>
      <c r="J407" s="692"/>
      <c r="K407" s="692"/>
    </row>
    <row r="408" spans="1:11" ht="15" customHeight="1">
      <c r="A408" s="728">
        <f t="shared" si="17"/>
        <v>88</v>
      </c>
      <c r="B408" s="87" t="s">
        <v>3173</v>
      </c>
      <c r="C408" s="514" t="s">
        <v>2079</v>
      </c>
      <c r="D408" s="87">
        <v>22000</v>
      </c>
      <c r="E408" s="87">
        <v>250</v>
      </c>
      <c r="F408" s="563">
        <f t="shared" si="18"/>
        <v>22000</v>
      </c>
      <c r="G408" s="87">
        <f t="shared" si="19"/>
        <v>0</v>
      </c>
      <c r="H408" s="690"/>
      <c r="I408" s="693"/>
      <c r="J408" s="692"/>
      <c r="K408" s="692"/>
    </row>
    <row r="409" spans="1:11" ht="15" customHeight="1">
      <c r="A409" s="728">
        <f t="shared" si="17"/>
        <v>88</v>
      </c>
      <c r="B409" s="87" t="s">
        <v>3173</v>
      </c>
      <c r="C409" s="514" t="s">
        <v>3194</v>
      </c>
      <c r="D409" s="87">
        <v>22000</v>
      </c>
      <c r="E409" s="87">
        <v>250</v>
      </c>
      <c r="F409" s="563">
        <f t="shared" si="18"/>
        <v>22000</v>
      </c>
      <c r="G409" s="87">
        <f t="shared" si="19"/>
        <v>0</v>
      </c>
      <c r="H409" s="690"/>
      <c r="I409" s="693"/>
      <c r="J409" s="692"/>
      <c r="K409" s="692"/>
    </row>
    <row r="410" spans="1:11" ht="15" customHeight="1">
      <c r="A410" s="728">
        <f t="shared" si="17"/>
        <v>87.837837837837839</v>
      </c>
      <c r="B410" s="87" t="s">
        <v>3173</v>
      </c>
      <c r="C410" s="514" t="s">
        <v>3195</v>
      </c>
      <c r="D410" s="87">
        <v>13000</v>
      </c>
      <c r="E410" s="87">
        <v>148</v>
      </c>
      <c r="F410" s="563">
        <f t="shared" si="18"/>
        <v>13000</v>
      </c>
      <c r="G410" s="87">
        <f t="shared" si="19"/>
        <v>0</v>
      </c>
      <c r="H410" s="690"/>
      <c r="I410" s="693"/>
      <c r="J410" s="692"/>
      <c r="K410" s="692"/>
    </row>
    <row r="411" spans="1:11" ht="15" customHeight="1">
      <c r="A411" s="728">
        <f t="shared" si="17"/>
        <v>96.330275229357795</v>
      </c>
      <c r="B411" s="87" t="s">
        <v>3196</v>
      </c>
      <c r="C411" s="87" t="s">
        <v>66</v>
      </c>
      <c r="D411" s="87">
        <v>210</v>
      </c>
      <c r="E411" s="87">
        <v>2.1800000000000002</v>
      </c>
      <c r="F411" s="563">
        <f t="shared" si="18"/>
        <v>210</v>
      </c>
      <c r="G411" s="87">
        <f t="shared" si="19"/>
        <v>0</v>
      </c>
      <c r="H411" s="690"/>
      <c r="I411" s="693"/>
      <c r="J411" s="692"/>
      <c r="K411" s="692"/>
    </row>
    <row r="412" spans="1:11" ht="15" customHeight="1">
      <c r="A412" s="728">
        <f t="shared" si="17"/>
        <v>97.087378640776691</v>
      </c>
      <c r="B412" s="87" t="s">
        <v>3196</v>
      </c>
      <c r="C412" s="514" t="s">
        <v>66</v>
      </c>
      <c r="D412" s="87">
        <v>100</v>
      </c>
      <c r="E412" s="87">
        <v>1.03</v>
      </c>
      <c r="F412" s="563">
        <f t="shared" si="18"/>
        <v>100</v>
      </c>
      <c r="G412" s="87">
        <f t="shared" si="19"/>
        <v>0</v>
      </c>
      <c r="H412" s="690"/>
      <c r="I412" s="693"/>
      <c r="J412" s="692"/>
      <c r="K412" s="692"/>
    </row>
    <row r="413" spans="1:11" ht="15" customHeight="1">
      <c r="A413" s="728">
        <f t="shared" si="17"/>
        <v>96.916299559471369</v>
      </c>
      <c r="B413" s="87" t="s">
        <v>3196</v>
      </c>
      <c r="C413" s="514" t="s">
        <v>3095</v>
      </c>
      <c r="D413" s="87">
        <v>22000</v>
      </c>
      <c r="E413" s="87">
        <v>227</v>
      </c>
      <c r="F413" s="563">
        <f t="shared" si="18"/>
        <v>22000</v>
      </c>
      <c r="G413" s="87">
        <f t="shared" si="19"/>
        <v>0</v>
      </c>
      <c r="H413" s="690"/>
      <c r="I413" s="693"/>
      <c r="J413" s="692"/>
      <c r="K413" s="692"/>
    </row>
    <row r="414" spans="1:11" ht="15" customHeight="1">
      <c r="A414" s="728">
        <f t="shared" si="17"/>
        <v>88.028169014084511</v>
      </c>
      <c r="B414" s="87" t="s">
        <v>3196</v>
      </c>
      <c r="C414" s="514" t="s">
        <v>2916</v>
      </c>
      <c r="D414" s="87">
        <v>25000</v>
      </c>
      <c r="E414" s="87">
        <v>284</v>
      </c>
      <c r="F414" s="563">
        <f t="shared" si="18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 customHeight="1">
      <c r="A415" s="728">
        <f t="shared" si="17"/>
        <v>87.962962962962962</v>
      </c>
      <c r="B415" s="87" t="s">
        <v>3196</v>
      </c>
      <c r="C415" s="514" t="s">
        <v>3114</v>
      </c>
      <c r="D415" s="87">
        <v>19000</v>
      </c>
      <c r="E415" s="87">
        <v>216</v>
      </c>
      <c r="F415" s="563">
        <f t="shared" si="18"/>
        <v>19000</v>
      </c>
      <c r="G415" s="87">
        <f t="shared" si="19"/>
        <v>0</v>
      </c>
      <c r="H415" s="690"/>
      <c r="I415" s="693"/>
      <c r="J415" s="692"/>
      <c r="K415" s="692"/>
    </row>
    <row r="416" spans="1:11" ht="15" customHeight="1">
      <c r="A416" s="728">
        <f t="shared" si="17"/>
        <v>87.962962962962962</v>
      </c>
      <c r="B416" s="87" t="s">
        <v>3196</v>
      </c>
      <c r="C416" s="514" t="s">
        <v>3113</v>
      </c>
      <c r="D416" s="87">
        <v>19000</v>
      </c>
      <c r="E416" s="87">
        <v>216</v>
      </c>
      <c r="F416" s="563">
        <f t="shared" si="18"/>
        <v>19000</v>
      </c>
      <c r="G416" s="87">
        <f t="shared" si="19"/>
        <v>0</v>
      </c>
      <c r="H416" s="690"/>
      <c r="I416" s="693"/>
      <c r="J416" s="692"/>
      <c r="K416" s="692"/>
    </row>
    <row r="417" spans="1:11" ht="15" customHeight="1">
      <c r="A417" s="728">
        <f t="shared" si="17"/>
        <v>87.912087912087912</v>
      </c>
      <c r="B417" s="87" t="s">
        <v>3196</v>
      </c>
      <c r="C417" s="514" t="s">
        <v>3202</v>
      </c>
      <c r="D417" s="87">
        <v>8000</v>
      </c>
      <c r="E417" s="87">
        <v>91</v>
      </c>
      <c r="F417" s="563">
        <f t="shared" si="18"/>
        <v>8000</v>
      </c>
      <c r="G417" s="87">
        <f t="shared" si="19"/>
        <v>0</v>
      </c>
      <c r="H417" s="690"/>
      <c r="I417" s="693"/>
      <c r="J417" s="692"/>
      <c r="K417" s="692"/>
    </row>
    <row r="418" spans="1:11" ht="15" customHeight="1">
      <c r="A418" s="728">
        <f t="shared" si="17"/>
        <v>88.105726872246692</v>
      </c>
      <c r="B418" s="87" t="s">
        <v>3196</v>
      </c>
      <c r="C418" s="514" t="s">
        <v>3069</v>
      </c>
      <c r="D418" s="87">
        <v>20000</v>
      </c>
      <c r="E418" s="87">
        <v>227</v>
      </c>
      <c r="F418" s="563">
        <f t="shared" si="18"/>
        <v>20000</v>
      </c>
      <c r="G418" s="87">
        <f t="shared" si="19"/>
        <v>0</v>
      </c>
      <c r="H418" s="690"/>
      <c r="I418" s="693"/>
      <c r="J418" s="692"/>
      <c r="K418" s="692"/>
    </row>
    <row r="419" spans="1:11" ht="15" customHeight="1">
      <c r="A419" s="728">
        <f t="shared" si="17"/>
        <v>87.912087912087912</v>
      </c>
      <c r="B419" s="87" t="s">
        <v>3196</v>
      </c>
      <c r="C419" s="514" t="s">
        <v>3203</v>
      </c>
      <c r="D419" s="87">
        <v>8000</v>
      </c>
      <c r="E419" s="87">
        <v>91</v>
      </c>
      <c r="F419" s="563">
        <f t="shared" si="18"/>
        <v>8000</v>
      </c>
      <c r="G419" s="87">
        <f t="shared" si="19"/>
        <v>0</v>
      </c>
      <c r="H419" s="690"/>
      <c r="I419" s="693"/>
      <c r="J419" s="692"/>
      <c r="K419" s="692"/>
    </row>
    <row r="420" spans="1:11" ht="15" customHeight="1">
      <c r="A420" s="728">
        <f t="shared" ref="A420:A483" si="20">D420/E420</f>
        <v>87.912087912087912</v>
      </c>
      <c r="B420" s="87" t="s">
        <v>3196</v>
      </c>
      <c r="C420" s="514" t="s">
        <v>30</v>
      </c>
      <c r="D420" s="87">
        <v>8000</v>
      </c>
      <c r="E420" s="87">
        <v>91</v>
      </c>
      <c r="F420" s="563">
        <f t="shared" si="18"/>
        <v>8000</v>
      </c>
      <c r="G420" s="87">
        <f t="shared" si="19"/>
        <v>0</v>
      </c>
      <c r="H420" s="690"/>
      <c r="I420" s="693"/>
      <c r="J420" s="692"/>
      <c r="K420" s="692"/>
    </row>
    <row r="421" spans="1:11" ht="15" customHeight="1">
      <c r="A421" s="728">
        <f t="shared" si="20"/>
        <v>88</v>
      </c>
      <c r="B421" s="87" t="s">
        <v>3196</v>
      </c>
      <c r="C421" s="514" t="s">
        <v>2537</v>
      </c>
      <c r="D421" s="87">
        <v>28600</v>
      </c>
      <c r="E421" s="87">
        <v>325</v>
      </c>
      <c r="F421" s="563">
        <f t="shared" si="18"/>
        <v>28600</v>
      </c>
      <c r="G421" s="87">
        <f t="shared" si="19"/>
        <v>0</v>
      </c>
      <c r="H421" s="690"/>
      <c r="I421" s="693"/>
      <c r="J421" s="692"/>
      <c r="K421" s="692"/>
    </row>
    <row r="422" spans="1:11" ht="15" customHeight="1">
      <c r="A422" s="728">
        <f t="shared" si="20"/>
        <v>87.976539589442808</v>
      </c>
      <c r="B422" s="87" t="s">
        <v>3196</v>
      </c>
      <c r="C422" s="514" t="s">
        <v>3204</v>
      </c>
      <c r="D422" s="87">
        <v>30000</v>
      </c>
      <c r="E422" s="87">
        <v>341</v>
      </c>
      <c r="F422" s="563">
        <f t="shared" si="18"/>
        <v>30000</v>
      </c>
      <c r="G422" s="87">
        <f t="shared" si="19"/>
        <v>0</v>
      </c>
      <c r="H422" s="690"/>
      <c r="I422" s="693"/>
      <c r="J422" s="692"/>
      <c r="K422" s="692"/>
    </row>
    <row r="423" spans="1:11" ht="15" customHeight="1">
      <c r="A423" s="728">
        <f t="shared" si="20"/>
        <v>87.786259541984734</v>
      </c>
      <c r="B423" s="87" t="s">
        <v>3196</v>
      </c>
      <c r="C423" s="514" t="s">
        <v>3205</v>
      </c>
      <c r="D423" s="87">
        <v>23000</v>
      </c>
      <c r="E423" s="87">
        <v>262</v>
      </c>
      <c r="F423" s="563">
        <f t="shared" si="18"/>
        <v>23000</v>
      </c>
      <c r="G423" s="87">
        <f t="shared" si="19"/>
        <v>0</v>
      </c>
      <c r="H423" s="690"/>
      <c r="I423" s="693"/>
      <c r="J423" s="692"/>
      <c r="K423" s="692"/>
    </row>
    <row r="424" spans="1:11" ht="15" customHeight="1">
      <c r="A424" s="728">
        <f t="shared" si="20"/>
        <v>87.912087912087912</v>
      </c>
      <c r="B424" s="87" t="s">
        <v>3196</v>
      </c>
      <c r="C424" s="514" t="s">
        <v>2142</v>
      </c>
      <c r="D424" s="87">
        <v>16000</v>
      </c>
      <c r="E424" s="87">
        <v>182</v>
      </c>
      <c r="F424" s="563">
        <f t="shared" si="18"/>
        <v>16000</v>
      </c>
      <c r="G424" s="87">
        <f t="shared" si="19"/>
        <v>0</v>
      </c>
      <c r="H424" s="690"/>
      <c r="I424" s="693"/>
      <c r="J424" s="692"/>
      <c r="K424" s="692"/>
    </row>
    <row r="425" spans="1:11" ht="15" customHeight="1">
      <c r="A425" s="728">
        <f t="shared" si="20"/>
        <v>87.912087912087912</v>
      </c>
      <c r="B425" s="87" t="s">
        <v>3196</v>
      </c>
      <c r="C425" s="514" t="s">
        <v>2303</v>
      </c>
      <c r="D425" s="87">
        <v>16000</v>
      </c>
      <c r="E425" s="87">
        <v>182</v>
      </c>
      <c r="F425" s="563">
        <f t="shared" si="18"/>
        <v>16000</v>
      </c>
      <c r="G425" s="87">
        <f t="shared" si="19"/>
        <v>0</v>
      </c>
      <c r="H425" s="690"/>
      <c r="I425" s="693"/>
      <c r="J425" s="692"/>
      <c r="K425" s="692"/>
    </row>
    <row r="426" spans="1:11" ht="15" customHeight="1">
      <c r="A426" s="728">
        <f t="shared" si="20"/>
        <v>87.912087912087912</v>
      </c>
      <c r="B426" s="87" t="s">
        <v>3196</v>
      </c>
      <c r="C426" s="514" t="s">
        <v>3206</v>
      </c>
      <c r="D426" s="87">
        <v>24000</v>
      </c>
      <c r="E426" s="87">
        <v>273</v>
      </c>
      <c r="F426" s="563">
        <f t="shared" si="18"/>
        <v>24000</v>
      </c>
      <c r="G426" s="87">
        <f t="shared" si="19"/>
        <v>0</v>
      </c>
      <c r="H426" s="690"/>
      <c r="I426" s="693"/>
      <c r="J426" s="692"/>
      <c r="K426" s="692"/>
    </row>
    <row r="427" spans="1:11" ht="15" customHeight="1">
      <c r="A427" s="728">
        <f t="shared" si="20"/>
        <v>88.235294117647058</v>
      </c>
      <c r="B427" s="87" t="s">
        <v>3196</v>
      </c>
      <c r="C427" s="514" t="s">
        <v>3207</v>
      </c>
      <c r="D427" s="87">
        <v>24000</v>
      </c>
      <c r="E427" s="87">
        <v>272</v>
      </c>
      <c r="F427" s="563">
        <f t="shared" si="18"/>
        <v>24000</v>
      </c>
      <c r="G427" s="87">
        <f t="shared" si="19"/>
        <v>0</v>
      </c>
      <c r="H427" s="690"/>
      <c r="I427" s="693"/>
      <c r="J427" s="692"/>
      <c r="K427" s="692"/>
    </row>
    <row r="428" spans="1:11" ht="15" customHeight="1">
      <c r="A428" s="728">
        <f t="shared" si="20"/>
        <v>88.967971530249116</v>
      </c>
      <c r="B428" s="87" t="s">
        <v>3196</v>
      </c>
      <c r="C428" s="514" t="s">
        <v>3208</v>
      </c>
      <c r="D428" s="87">
        <v>25000</v>
      </c>
      <c r="E428" s="87">
        <v>281</v>
      </c>
      <c r="F428" s="563">
        <f t="shared" si="18"/>
        <v>25000</v>
      </c>
      <c r="G428" s="87">
        <f t="shared" si="19"/>
        <v>0</v>
      </c>
      <c r="H428" s="690"/>
      <c r="I428" s="693"/>
      <c r="J428" s="692"/>
      <c r="K428" s="692"/>
    </row>
    <row r="429" spans="1:11" ht="15" customHeight="1">
      <c r="A429" s="728">
        <f t="shared" si="20"/>
        <v>87.912087912087912</v>
      </c>
      <c r="B429" s="87" t="s">
        <v>3196</v>
      </c>
      <c r="C429" s="514" t="s">
        <v>3209</v>
      </c>
      <c r="D429" s="87">
        <v>8000</v>
      </c>
      <c r="E429" s="87">
        <v>91</v>
      </c>
      <c r="F429" s="563">
        <f t="shared" si="18"/>
        <v>8000</v>
      </c>
      <c r="G429" s="87">
        <f t="shared" si="19"/>
        <v>0</v>
      </c>
      <c r="H429" s="690"/>
      <c r="I429" s="693"/>
      <c r="J429" s="692"/>
      <c r="K429" s="692"/>
    </row>
    <row r="430" spans="1:11" ht="15" customHeight="1">
      <c r="A430" s="728">
        <f t="shared" si="20"/>
        <v>87.804878048780495</v>
      </c>
      <c r="B430" s="87" t="s">
        <v>3196</v>
      </c>
      <c r="C430" s="514" t="s">
        <v>3210</v>
      </c>
      <c r="D430" s="87">
        <v>18000</v>
      </c>
      <c r="E430" s="87">
        <v>205</v>
      </c>
      <c r="F430" s="563">
        <f t="shared" si="18"/>
        <v>18000</v>
      </c>
      <c r="G430" s="87">
        <f t="shared" si="19"/>
        <v>0</v>
      </c>
      <c r="H430" s="690"/>
      <c r="I430" s="693"/>
      <c r="J430" s="692"/>
      <c r="K430" s="692"/>
    </row>
    <row r="431" spans="1:11" ht="15" customHeight="1">
      <c r="A431" s="728">
        <f t="shared" si="20"/>
        <v>88.105726872246692</v>
      </c>
      <c r="B431" s="87" t="s">
        <v>3196</v>
      </c>
      <c r="C431" s="514" t="s">
        <v>3211</v>
      </c>
      <c r="D431" s="87">
        <v>20000</v>
      </c>
      <c r="E431" s="87">
        <v>227</v>
      </c>
      <c r="F431" s="563">
        <f t="shared" si="18"/>
        <v>20000</v>
      </c>
      <c r="G431" s="87">
        <f t="shared" si="19"/>
        <v>0</v>
      </c>
      <c r="H431" s="690"/>
      <c r="I431" s="693"/>
      <c r="J431" s="692"/>
      <c r="K431" s="692"/>
    </row>
    <row r="432" spans="1:11" ht="15" customHeight="1">
      <c r="A432" s="728">
        <f t="shared" si="20"/>
        <v>87.976539589442808</v>
      </c>
      <c r="B432" s="87" t="s">
        <v>3196</v>
      </c>
      <c r="C432" s="514" t="s">
        <v>3212</v>
      </c>
      <c r="D432" s="87">
        <v>30000</v>
      </c>
      <c r="E432" s="740">
        <v>341</v>
      </c>
      <c r="F432" s="563">
        <f t="shared" si="18"/>
        <v>30000</v>
      </c>
      <c r="G432" s="87">
        <f t="shared" si="19"/>
        <v>0</v>
      </c>
      <c r="H432" s="690"/>
      <c r="I432" s="693"/>
      <c r="J432" s="692"/>
      <c r="K432" s="692"/>
    </row>
    <row r="433" spans="1:11" ht="15" customHeight="1">
      <c r="A433" s="728">
        <f t="shared" si="20"/>
        <v>87.976539589442808</v>
      </c>
      <c r="B433" s="87" t="s">
        <v>3196</v>
      </c>
      <c r="C433" s="514" t="s">
        <v>3213</v>
      </c>
      <c r="D433" s="87">
        <v>30000</v>
      </c>
      <c r="E433" s="87">
        <v>341</v>
      </c>
      <c r="F433" s="563">
        <f t="shared" si="18"/>
        <v>30000</v>
      </c>
      <c r="G433" s="87">
        <f t="shared" si="19"/>
        <v>0</v>
      </c>
      <c r="H433" s="690"/>
      <c r="I433" s="693"/>
      <c r="J433" s="692"/>
      <c r="K433" s="692"/>
    </row>
    <row r="434" spans="1:11" ht="15" customHeight="1">
      <c r="A434" s="728">
        <f t="shared" si="20"/>
        <v>87.912087912087912</v>
      </c>
      <c r="B434" s="87" t="s">
        <v>3196</v>
      </c>
      <c r="C434" s="514" t="s">
        <v>3214</v>
      </c>
      <c r="D434" s="87">
        <v>24000</v>
      </c>
      <c r="E434" s="87">
        <v>273</v>
      </c>
      <c r="F434" s="563">
        <f t="shared" si="18"/>
        <v>24000</v>
      </c>
      <c r="G434" s="87">
        <f t="shared" si="19"/>
        <v>0</v>
      </c>
      <c r="H434" s="690"/>
      <c r="I434" s="693"/>
      <c r="J434" s="692"/>
      <c r="K434" s="692"/>
    </row>
    <row r="435" spans="1:11" ht="15" customHeight="1">
      <c r="A435" s="728">
        <f t="shared" si="20"/>
        <v>87.912087912087912</v>
      </c>
      <c r="B435" s="87" t="s">
        <v>3196</v>
      </c>
      <c r="C435" s="514" t="s">
        <v>3215</v>
      </c>
      <c r="D435" s="87">
        <v>24000</v>
      </c>
      <c r="E435" s="87">
        <v>273</v>
      </c>
      <c r="F435" s="563">
        <f t="shared" si="18"/>
        <v>24000</v>
      </c>
      <c r="G435" s="87">
        <f t="shared" si="19"/>
        <v>0</v>
      </c>
      <c r="H435" s="690"/>
      <c r="I435" s="693"/>
      <c r="J435" s="692"/>
      <c r="K435" s="692"/>
    </row>
    <row r="436" spans="1:11" ht="15" customHeight="1">
      <c r="A436" s="728">
        <f t="shared" si="20"/>
        <v>87.804878048780495</v>
      </c>
      <c r="B436" s="87" t="s">
        <v>3196</v>
      </c>
      <c r="C436" s="514" t="s">
        <v>3216</v>
      </c>
      <c r="D436" s="87">
        <v>18000</v>
      </c>
      <c r="E436" s="87">
        <v>205</v>
      </c>
      <c r="F436" s="563">
        <f t="shared" si="18"/>
        <v>18000</v>
      </c>
      <c r="G436" s="87">
        <f t="shared" si="19"/>
        <v>0</v>
      </c>
      <c r="H436" s="690"/>
      <c r="I436" s="693"/>
      <c r="J436" s="692"/>
      <c r="K436" s="692"/>
    </row>
    <row r="437" spans="1:11" ht="15" customHeight="1">
      <c r="A437" s="728">
        <f t="shared" si="20"/>
        <v>88.235294117647058</v>
      </c>
      <c r="B437" s="87" t="s">
        <v>3196</v>
      </c>
      <c r="C437" s="514" t="s">
        <v>2546</v>
      </c>
      <c r="D437" s="87">
        <v>15000</v>
      </c>
      <c r="E437" s="87">
        <v>170</v>
      </c>
      <c r="F437" s="563">
        <f t="shared" si="18"/>
        <v>15000</v>
      </c>
      <c r="G437" s="87">
        <f t="shared" si="19"/>
        <v>0</v>
      </c>
      <c r="H437" s="690"/>
      <c r="I437" s="693"/>
      <c r="J437" s="692"/>
      <c r="K437" s="692"/>
    </row>
    <row r="438" spans="1:11" ht="15" customHeight="1">
      <c r="A438" s="728">
        <f t="shared" si="20"/>
        <v>88.105726872246692</v>
      </c>
      <c r="B438" s="87" t="s">
        <v>3196</v>
      </c>
      <c r="C438" s="514" t="s">
        <v>2113</v>
      </c>
      <c r="D438" s="87">
        <v>20000</v>
      </c>
      <c r="E438" s="87">
        <v>227</v>
      </c>
      <c r="F438" s="563">
        <f t="shared" si="18"/>
        <v>20000</v>
      </c>
      <c r="G438" s="87">
        <f t="shared" si="19"/>
        <v>0</v>
      </c>
      <c r="H438" s="690"/>
      <c r="I438" s="693"/>
      <c r="J438" s="692"/>
      <c r="K438" s="692"/>
    </row>
    <row r="439" spans="1:11" ht="15" customHeight="1">
      <c r="A439" s="728">
        <f t="shared" si="20"/>
        <v>88</v>
      </c>
      <c r="B439" s="87" t="s">
        <v>3196</v>
      </c>
      <c r="C439" s="514" t="s">
        <v>2078</v>
      </c>
      <c r="D439" s="87">
        <v>22000</v>
      </c>
      <c r="E439" s="87">
        <v>250</v>
      </c>
      <c r="F439" s="563">
        <f t="shared" si="18"/>
        <v>22000</v>
      </c>
      <c r="G439" s="87">
        <f t="shared" si="19"/>
        <v>0</v>
      </c>
      <c r="H439" s="690"/>
      <c r="I439" s="693"/>
      <c r="J439" s="692"/>
      <c r="K439" s="692"/>
    </row>
    <row r="440" spans="1:11" ht="15" customHeight="1">
      <c r="A440" s="728">
        <f t="shared" si="20"/>
        <v>88</v>
      </c>
      <c r="B440" s="87" t="s">
        <v>3196</v>
      </c>
      <c r="C440" s="514" t="s">
        <v>2080</v>
      </c>
      <c r="D440" s="87">
        <v>22000</v>
      </c>
      <c r="E440" s="87">
        <v>250</v>
      </c>
      <c r="F440" s="563">
        <f t="shared" si="18"/>
        <v>22000</v>
      </c>
      <c r="G440" s="87">
        <f t="shared" si="19"/>
        <v>0</v>
      </c>
      <c r="H440" s="690"/>
      <c r="I440" s="693"/>
      <c r="J440" s="692"/>
      <c r="K440" s="692"/>
    </row>
    <row r="441" spans="1:11" ht="15" customHeight="1">
      <c r="A441" s="728">
        <f t="shared" si="20"/>
        <v>88.235294117647058</v>
      </c>
      <c r="B441" s="87" t="s">
        <v>3196</v>
      </c>
      <c r="C441" s="514" t="s">
        <v>3217</v>
      </c>
      <c r="D441" s="87">
        <v>12000</v>
      </c>
      <c r="E441" s="87">
        <v>136</v>
      </c>
      <c r="F441" s="563">
        <f t="shared" si="18"/>
        <v>12000</v>
      </c>
      <c r="G441" s="87">
        <f t="shared" si="19"/>
        <v>0</v>
      </c>
      <c r="H441" s="690"/>
      <c r="I441" s="693"/>
      <c r="J441" s="692"/>
      <c r="K441" s="692"/>
    </row>
    <row r="442" spans="1:11" ht="15" customHeight="1">
      <c r="A442" s="728">
        <f t="shared" si="20"/>
        <v>88.050314465408803</v>
      </c>
      <c r="B442" s="87" t="s">
        <v>3196</v>
      </c>
      <c r="C442" s="514" t="s">
        <v>2057</v>
      </c>
      <c r="D442" s="87">
        <v>14000</v>
      </c>
      <c r="E442" s="87">
        <v>159</v>
      </c>
      <c r="F442" s="563">
        <f t="shared" si="18"/>
        <v>14000</v>
      </c>
      <c r="G442" s="87">
        <f t="shared" si="19"/>
        <v>0</v>
      </c>
      <c r="H442" s="690"/>
      <c r="I442" s="693"/>
      <c r="J442" s="692"/>
      <c r="K442" s="692"/>
    </row>
    <row r="443" spans="1:11" ht="15" customHeight="1">
      <c r="A443" s="728">
        <f t="shared" si="20"/>
        <v>87.912087912087912</v>
      </c>
      <c r="B443" s="87" t="s">
        <v>3196</v>
      </c>
      <c r="C443" s="514" t="s">
        <v>2029</v>
      </c>
      <c r="D443" s="87">
        <v>16000</v>
      </c>
      <c r="E443" s="87">
        <v>182</v>
      </c>
      <c r="F443" s="563">
        <f t="shared" si="18"/>
        <v>16000</v>
      </c>
      <c r="G443" s="87">
        <f t="shared" si="19"/>
        <v>0</v>
      </c>
      <c r="H443" s="690"/>
      <c r="I443" s="693"/>
      <c r="J443" s="692"/>
      <c r="K443" s="692"/>
    </row>
    <row r="444" spans="1:11" ht="15" customHeight="1">
      <c r="A444" s="728">
        <f t="shared" si="20"/>
        <v>88.105726872246692</v>
      </c>
      <c r="B444" s="87" t="s">
        <v>3196</v>
      </c>
      <c r="C444" s="514" t="s">
        <v>2190</v>
      </c>
      <c r="D444" s="87">
        <v>20000</v>
      </c>
      <c r="E444" s="87">
        <v>227</v>
      </c>
      <c r="F444" s="563">
        <f t="shared" si="18"/>
        <v>20000</v>
      </c>
      <c r="G444" s="87">
        <f t="shared" si="19"/>
        <v>0</v>
      </c>
      <c r="H444" s="690"/>
      <c r="I444" s="693"/>
      <c r="J444" s="692"/>
      <c r="K444" s="692"/>
    </row>
    <row r="445" spans="1:11" ht="15" customHeight="1">
      <c r="A445" s="728">
        <f t="shared" si="20"/>
        <v>92.753623188405797</v>
      </c>
      <c r="B445" s="87" t="s">
        <v>3218</v>
      </c>
      <c r="C445" s="514" t="s">
        <v>2270</v>
      </c>
      <c r="D445" s="87">
        <v>32000</v>
      </c>
      <c r="E445" s="87">
        <v>345</v>
      </c>
      <c r="F445" s="563">
        <f t="shared" si="18"/>
        <v>32000</v>
      </c>
      <c r="G445" s="87">
        <f t="shared" si="19"/>
        <v>0</v>
      </c>
      <c r="H445" s="690"/>
      <c r="I445" s="693"/>
      <c r="J445" s="692"/>
      <c r="K445" s="692"/>
    </row>
    <row r="446" spans="1:11" ht="15" customHeight="1">
      <c r="A446" s="728">
        <f t="shared" si="20"/>
        <v>90.425531914893611</v>
      </c>
      <c r="B446" s="87" t="s">
        <v>3218</v>
      </c>
      <c r="C446" s="514" t="s">
        <v>3222</v>
      </c>
      <c r="D446" s="87">
        <v>17000</v>
      </c>
      <c r="E446" s="87">
        <v>188</v>
      </c>
      <c r="F446" s="563">
        <f t="shared" si="18"/>
        <v>17000</v>
      </c>
      <c r="G446" s="87">
        <f t="shared" si="19"/>
        <v>0</v>
      </c>
      <c r="H446" s="690"/>
      <c r="I446" s="693"/>
      <c r="J446" s="692"/>
      <c r="K446" s="692"/>
    </row>
    <row r="447" spans="1:11" ht="15" customHeight="1">
      <c r="A447" s="728">
        <f t="shared" si="20"/>
        <v>87.818696883852695</v>
      </c>
      <c r="B447" s="87" t="s">
        <v>3218</v>
      </c>
      <c r="C447" s="514" t="s">
        <v>2028</v>
      </c>
      <c r="D447" s="87">
        <v>31000</v>
      </c>
      <c r="E447" s="87">
        <v>353</v>
      </c>
      <c r="F447" s="563">
        <f t="shared" si="18"/>
        <v>31000</v>
      </c>
      <c r="G447" s="87">
        <f t="shared" si="19"/>
        <v>0</v>
      </c>
      <c r="H447" s="690"/>
      <c r="I447" s="693"/>
      <c r="J447" s="692"/>
      <c r="K447" s="692"/>
    </row>
    <row r="448" spans="1:11" ht="15" customHeight="1">
      <c r="A448" s="728">
        <f t="shared" si="20"/>
        <v>88.105726872246692</v>
      </c>
      <c r="B448" s="87" t="s">
        <v>3218</v>
      </c>
      <c r="C448" s="514" t="s">
        <v>3223</v>
      </c>
      <c r="D448" s="87">
        <v>20000</v>
      </c>
      <c r="E448" s="87">
        <v>227</v>
      </c>
      <c r="F448" s="563">
        <f t="shared" si="18"/>
        <v>20000</v>
      </c>
      <c r="G448" s="87">
        <f t="shared" si="19"/>
        <v>0</v>
      </c>
      <c r="H448" s="690"/>
      <c r="I448" s="693"/>
      <c r="J448" s="692"/>
      <c r="K448" s="692"/>
    </row>
    <row r="449" spans="1:11" ht="15" customHeight="1">
      <c r="A449" s="728">
        <f t="shared" si="20"/>
        <v>87.912087912087912</v>
      </c>
      <c r="B449" s="87" t="s">
        <v>3218</v>
      </c>
      <c r="C449" s="514" t="s">
        <v>3133</v>
      </c>
      <c r="D449" s="87">
        <v>16000</v>
      </c>
      <c r="E449" s="87">
        <v>182</v>
      </c>
      <c r="F449" s="563">
        <f t="shared" si="18"/>
        <v>16000</v>
      </c>
      <c r="G449" s="87">
        <f t="shared" si="19"/>
        <v>0</v>
      </c>
      <c r="H449" s="690"/>
      <c r="I449" s="693"/>
      <c r="J449" s="692"/>
      <c r="K449" s="692"/>
    </row>
    <row r="450" spans="1:11" ht="15" customHeight="1">
      <c r="A450" s="728">
        <f t="shared" si="20"/>
        <v>87.86610878661088</v>
      </c>
      <c r="B450" s="87" t="s">
        <v>3218</v>
      </c>
      <c r="C450" s="514" t="s">
        <v>2294</v>
      </c>
      <c r="D450" s="87">
        <v>21000</v>
      </c>
      <c r="E450" s="87">
        <v>239</v>
      </c>
      <c r="F450" s="563">
        <f t="shared" si="18"/>
        <v>21000</v>
      </c>
      <c r="G450" s="87">
        <f t="shared" si="19"/>
        <v>0</v>
      </c>
      <c r="H450" s="690"/>
      <c r="I450" s="693"/>
      <c r="J450" s="692"/>
      <c r="K450" s="692"/>
    </row>
    <row r="451" spans="1:11" ht="15" customHeight="1">
      <c r="A451" s="728">
        <f t="shared" si="20"/>
        <v>88</v>
      </c>
      <c r="B451" s="87" t="s">
        <v>3218</v>
      </c>
      <c r="C451" s="514" t="s">
        <v>3224</v>
      </c>
      <c r="D451" s="87">
        <v>22000</v>
      </c>
      <c r="E451" s="87">
        <v>250</v>
      </c>
      <c r="F451" s="563">
        <f t="shared" si="18"/>
        <v>22000</v>
      </c>
      <c r="G451" s="87">
        <f t="shared" si="19"/>
        <v>0</v>
      </c>
      <c r="H451" s="690"/>
      <c r="I451" s="693"/>
      <c r="J451" s="692"/>
      <c r="K451" s="692"/>
    </row>
    <row r="452" spans="1:11" ht="15" customHeight="1">
      <c r="A452" s="728">
        <f t="shared" si="20"/>
        <v>91.304347826086953</v>
      </c>
      <c r="B452" s="87" t="s">
        <v>3218</v>
      </c>
      <c r="C452" s="514" t="s">
        <v>3225</v>
      </c>
      <c r="D452" s="87">
        <v>21000</v>
      </c>
      <c r="E452" s="476">
        <v>230</v>
      </c>
      <c r="F452" s="563">
        <f t="shared" si="18"/>
        <v>21000</v>
      </c>
      <c r="G452" s="87">
        <f t="shared" si="19"/>
        <v>0</v>
      </c>
      <c r="H452" s="690"/>
      <c r="I452" s="693"/>
      <c r="J452" s="692"/>
      <c r="K452" s="692"/>
    </row>
    <row r="453" spans="1:11" ht="15" customHeight="1">
      <c r="A453" s="728" t="e">
        <f t="shared" si="20"/>
        <v>#DIV/0!</v>
      </c>
      <c r="B453" s="87" t="s">
        <v>3218</v>
      </c>
      <c r="C453" s="87" t="s">
        <v>66</v>
      </c>
      <c r="D453" s="87">
        <v>100</v>
      </c>
      <c r="E453" s="87"/>
      <c r="F453" s="563">
        <f t="shared" si="18"/>
        <v>100</v>
      </c>
      <c r="G453" s="87">
        <f t="shared" si="19"/>
        <v>0</v>
      </c>
      <c r="H453" s="690"/>
      <c r="I453" s="693"/>
      <c r="J453" s="692"/>
      <c r="K453" s="692"/>
    </row>
    <row r="454" spans="1:11" ht="15" customHeight="1">
      <c r="A454" s="728">
        <f t="shared" si="20"/>
        <v>88.034188034188034</v>
      </c>
      <c r="B454" s="87" t="s">
        <v>3218</v>
      </c>
      <c r="C454" s="514" t="s">
        <v>3226</v>
      </c>
      <c r="D454" s="87">
        <v>20600</v>
      </c>
      <c r="E454" s="87">
        <v>234</v>
      </c>
      <c r="F454" s="563">
        <f t="shared" si="18"/>
        <v>20600</v>
      </c>
      <c r="G454" s="87">
        <f t="shared" si="19"/>
        <v>0</v>
      </c>
      <c r="H454" s="690"/>
      <c r="I454" s="693"/>
      <c r="J454" s="692"/>
      <c r="K454" s="692"/>
    </row>
    <row r="455" spans="1:11" ht="15" customHeight="1">
      <c r="A455" s="728">
        <f t="shared" si="20"/>
        <v>88</v>
      </c>
      <c r="B455" s="87" t="s">
        <v>3218</v>
      </c>
      <c r="C455" s="514" t="s">
        <v>3227</v>
      </c>
      <c r="D455" s="87">
        <v>22528</v>
      </c>
      <c r="E455" s="87">
        <v>256</v>
      </c>
      <c r="F455" s="563">
        <f t="shared" si="18"/>
        <v>22528</v>
      </c>
      <c r="G455" s="87">
        <f t="shared" si="19"/>
        <v>0</v>
      </c>
      <c r="H455" s="690"/>
      <c r="I455" s="693"/>
      <c r="J455" s="692"/>
      <c r="K455" s="692"/>
    </row>
    <row r="456" spans="1:11" ht="15" customHeight="1">
      <c r="A456" s="728">
        <f t="shared" si="20"/>
        <v>88.235294117647058</v>
      </c>
      <c r="B456" s="87" t="s">
        <v>3218</v>
      </c>
      <c r="C456" s="514" t="s">
        <v>2545</v>
      </c>
      <c r="D456" s="87">
        <v>15000</v>
      </c>
      <c r="E456" s="87">
        <v>170</v>
      </c>
      <c r="F456" s="563">
        <f t="shared" si="18"/>
        <v>15000</v>
      </c>
      <c r="G456" s="87">
        <f t="shared" si="19"/>
        <v>0</v>
      </c>
      <c r="H456" s="690"/>
      <c r="I456" s="693"/>
      <c r="J456" s="692"/>
      <c r="K456" s="692"/>
    </row>
    <row r="457" spans="1:11" ht="15" customHeight="1">
      <c r="A457" s="728">
        <f t="shared" si="20"/>
        <v>88.235294117647058</v>
      </c>
      <c r="B457" s="87" t="s">
        <v>3218</v>
      </c>
      <c r="C457" s="514" t="s">
        <v>2986</v>
      </c>
      <c r="D457" s="87">
        <v>15000</v>
      </c>
      <c r="E457" s="87">
        <v>170</v>
      </c>
      <c r="F457" s="563">
        <f t="shared" si="18"/>
        <v>15000</v>
      </c>
      <c r="G457" s="87">
        <f t="shared" si="19"/>
        <v>0</v>
      </c>
      <c r="H457" s="690"/>
      <c r="I457" s="693"/>
      <c r="J457" s="692"/>
      <c r="K457" s="692"/>
    </row>
    <row r="458" spans="1:11" ht="15" customHeight="1">
      <c r="A458" s="728">
        <f t="shared" si="20"/>
        <v>88.010204081632651</v>
      </c>
      <c r="B458" s="87" t="s">
        <v>3218</v>
      </c>
      <c r="C458" s="514" t="s">
        <v>3228</v>
      </c>
      <c r="D458" s="87">
        <v>17250</v>
      </c>
      <c r="E458" s="87">
        <v>196</v>
      </c>
      <c r="F458" s="563">
        <f t="shared" si="18"/>
        <v>17250</v>
      </c>
      <c r="G458" s="87">
        <f t="shared" si="19"/>
        <v>0</v>
      </c>
      <c r="H458" s="690"/>
      <c r="I458" s="693"/>
      <c r="J458" s="692"/>
      <c r="K458" s="692"/>
    </row>
    <row r="459" spans="1:11" ht="15" customHeight="1">
      <c r="A459" s="728">
        <f t="shared" si="20"/>
        <v>96.330275229357795</v>
      </c>
      <c r="B459" s="87" t="s">
        <v>3229</v>
      </c>
      <c r="C459" s="514" t="s">
        <v>66</v>
      </c>
      <c r="D459" s="87">
        <v>210</v>
      </c>
      <c r="E459" s="87">
        <v>2.1800000000000002</v>
      </c>
      <c r="F459" s="563">
        <f t="shared" si="18"/>
        <v>210</v>
      </c>
      <c r="G459" s="87">
        <f t="shared" si="19"/>
        <v>0</v>
      </c>
      <c r="H459" s="690"/>
      <c r="I459" s="693"/>
      <c r="J459" s="692"/>
      <c r="K459" s="692"/>
    </row>
    <row r="460" spans="1:11" ht="15" customHeight="1">
      <c r="A460" s="728">
        <f t="shared" si="20"/>
        <v>101.5228426395939</v>
      </c>
      <c r="B460" s="87" t="s">
        <v>3229</v>
      </c>
      <c r="C460" s="514" t="s">
        <v>2891</v>
      </c>
      <c r="D460" s="87">
        <v>20000</v>
      </c>
      <c r="E460" s="87">
        <v>197</v>
      </c>
      <c r="F460" s="563">
        <f t="shared" si="18"/>
        <v>20000</v>
      </c>
      <c r="G460" s="87">
        <f t="shared" si="19"/>
        <v>0</v>
      </c>
      <c r="H460" s="690"/>
      <c r="I460" s="693"/>
      <c r="J460" s="692"/>
      <c r="K460" s="692"/>
    </row>
    <row r="461" spans="1:11" ht="15" customHeight="1">
      <c r="A461" s="728">
        <f t="shared" si="20"/>
        <v>88.235294117647058</v>
      </c>
      <c r="B461" s="87" t="s">
        <v>3229</v>
      </c>
      <c r="C461" s="514" t="s">
        <v>17</v>
      </c>
      <c r="D461" s="87">
        <v>3000</v>
      </c>
      <c r="E461" s="87">
        <v>34</v>
      </c>
      <c r="F461" s="563">
        <f t="shared" si="18"/>
        <v>3000</v>
      </c>
      <c r="G461" s="87">
        <f t="shared" si="19"/>
        <v>0</v>
      </c>
      <c r="H461" s="690"/>
      <c r="I461" s="693"/>
      <c r="J461" s="692"/>
      <c r="K461" s="692"/>
    </row>
    <row r="462" spans="1:11" ht="15" customHeight="1">
      <c r="A462" s="728">
        <f t="shared" si="20"/>
        <v>88.607594936708864</v>
      </c>
      <c r="B462" s="87" t="s">
        <v>3229</v>
      </c>
      <c r="C462" s="514" t="s">
        <v>30</v>
      </c>
      <c r="D462" s="87">
        <v>7000</v>
      </c>
      <c r="E462" s="87">
        <v>79</v>
      </c>
      <c r="F462" s="563">
        <f t="shared" si="18"/>
        <v>7000</v>
      </c>
      <c r="G462" s="87">
        <f t="shared" si="19"/>
        <v>0</v>
      </c>
      <c r="H462" s="690"/>
      <c r="I462" s="693"/>
      <c r="J462" s="692"/>
      <c r="K462" s="692"/>
    </row>
    <row r="463" spans="1:11" ht="15" customHeight="1">
      <c r="A463" s="728">
        <f t="shared" si="20"/>
        <v>87.912087912087912</v>
      </c>
      <c r="B463" s="87" t="s">
        <v>3229</v>
      </c>
      <c r="C463" s="514" t="s">
        <v>30</v>
      </c>
      <c r="D463" s="87">
        <v>8000</v>
      </c>
      <c r="E463" s="87">
        <v>91</v>
      </c>
      <c r="F463" s="563">
        <f t="shared" si="18"/>
        <v>8000</v>
      </c>
      <c r="G463" s="87">
        <f t="shared" si="19"/>
        <v>0</v>
      </c>
      <c r="H463" s="690"/>
      <c r="I463" s="693"/>
      <c r="J463" s="692"/>
      <c r="K463" s="692"/>
    </row>
    <row r="464" spans="1:11" ht="15" customHeight="1">
      <c r="A464" s="728">
        <f t="shared" si="20"/>
        <v>87.804878048780495</v>
      </c>
      <c r="B464" s="87" t="s">
        <v>3229</v>
      </c>
      <c r="C464" s="514" t="s">
        <v>2924</v>
      </c>
      <c r="D464" s="87">
        <v>18000</v>
      </c>
      <c r="E464" s="87">
        <v>205</v>
      </c>
      <c r="F464" s="563">
        <f t="shared" ref="F464:F527" si="21">D464</f>
        <v>18000</v>
      </c>
      <c r="G464" s="87">
        <f t="shared" si="19"/>
        <v>0</v>
      </c>
      <c r="H464" s="690"/>
      <c r="I464" s="693"/>
      <c r="J464" s="692"/>
      <c r="K464" s="692"/>
    </row>
    <row r="465" spans="1:11" ht="15" customHeight="1">
      <c r="A465" s="728">
        <f t="shared" si="20"/>
        <v>87.86610878661088</v>
      </c>
      <c r="B465" s="87" t="s">
        <v>3229</v>
      </c>
      <c r="C465" s="514" t="s">
        <v>3230</v>
      </c>
      <c r="D465" s="87">
        <v>21000</v>
      </c>
      <c r="E465" s="87">
        <v>239</v>
      </c>
      <c r="F465" s="563">
        <f t="shared" si="21"/>
        <v>21000</v>
      </c>
      <c r="G465" s="87">
        <f t="shared" si="19"/>
        <v>0</v>
      </c>
      <c r="H465" s="690"/>
      <c r="I465" s="693"/>
      <c r="J465" s="692"/>
      <c r="K465" s="692"/>
    </row>
    <row r="466" spans="1:11" ht="15" customHeight="1">
      <c r="A466" s="728">
        <f t="shared" si="20"/>
        <v>87.86610878661088</v>
      </c>
      <c r="B466" s="87" t="s">
        <v>3229</v>
      </c>
      <c r="C466" s="514" t="s">
        <v>3156</v>
      </c>
      <c r="D466" s="87">
        <v>21000</v>
      </c>
      <c r="E466" s="87">
        <v>239</v>
      </c>
      <c r="F466" s="563">
        <f t="shared" si="21"/>
        <v>21000</v>
      </c>
      <c r="G466" s="87">
        <f t="shared" si="19"/>
        <v>0</v>
      </c>
      <c r="H466" s="690"/>
      <c r="I466" s="693"/>
      <c r="J466" s="692"/>
      <c r="K466" s="692"/>
    </row>
    <row r="467" spans="1:11" ht="15" customHeight="1">
      <c r="A467" s="728">
        <f t="shared" si="20"/>
        <v>88</v>
      </c>
      <c r="B467" s="87" t="s">
        <v>3229</v>
      </c>
      <c r="C467" s="514" t="s">
        <v>3231</v>
      </c>
      <c r="D467" s="87">
        <v>33000</v>
      </c>
      <c r="E467" s="87">
        <v>375</v>
      </c>
      <c r="F467" s="563">
        <f t="shared" si="21"/>
        <v>33000</v>
      </c>
      <c r="G467" s="87">
        <f t="shared" si="19"/>
        <v>0</v>
      </c>
      <c r="H467" s="690"/>
      <c r="I467" s="693"/>
      <c r="J467" s="692"/>
      <c r="K467" s="692"/>
    </row>
    <row r="468" spans="1:11" ht="15" customHeight="1">
      <c r="A468" s="728">
        <f t="shared" si="20"/>
        <v>88.235294117647058</v>
      </c>
      <c r="B468" s="87" t="s">
        <v>3229</v>
      </c>
      <c r="C468" s="514" t="s">
        <v>2788</v>
      </c>
      <c r="D468" s="87">
        <v>15000</v>
      </c>
      <c r="E468" s="87">
        <v>170</v>
      </c>
      <c r="F468" s="563">
        <f t="shared" si="21"/>
        <v>15000</v>
      </c>
      <c r="G468" s="87">
        <f t="shared" si="19"/>
        <v>0</v>
      </c>
      <c r="H468" s="690"/>
      <c r="I468" s="693"/>
      <c r="J468" s="692"/>
      <c r="K468" s="692"/>
    </row>
    <row r="469" spans="1:11" ht="15" customHeight="1">
      <c r="A469" s="728">
        <f t="shared" si="20"/>
        <v>88.235294117647058</v>
      </c>
      <c r="B469" s="87" t="s">
        <v>3229</v>
      </c>
      <c r="C469" s="514" t="s">
        <v>3232</v>
      </c>
      <c r="D469" s="87">
        <v>15000</v>
      </c>
      <c r="E469" s="87">
        <v>170</v>
      </c>
      <c r="F469" s="563">
        <f t="shared" si="21"/>
        <v>15000</v>
      </c>
      <c r="G469" s="87">
        <f t="shared" si="19"/>
        <v>0</v>
      </c>
      <c r="H469" s="690"/>
      <c r="I469" s="693"/>
      <c r="J469" s="692"/>
      <c r="K469" s="692"/>
    </row>
    <row r="470" spans="1:11" ht="15" customHeight="1">
      <c r="A470" s="728">
        <f t="shared" si="20"/>
        <v>98.214285714285708</v>
      </c>
      <c r="B470" s="87" t="s">
        <v>3229</v>
      </c>
      <c r="C470" s="514" t="s">
        <v>66</v>
      </c>
      <c r="D470" s="87">
        <v>110</v>
      </c>
      <c r="E470" s="87">
        <v>1.1200000000000001</v>
      </c>
      <c r="F470" s="563">
        <f t="shared" si="21"/>
        <v>110</v>
      </c>
      <c r="G470" s="87">
        <f t="shared" si="19"/>
        <v>0</v>
      </c>
      <c r="H470" s="690"/>
      <c r="I470" s="693"/>
      <c r="J470" s="692"/>
      <c r="K470" s="692"/>
    </row>
    <row r="471" spans="1:11" ht="15" customHeight="1">
      <c r="A471" s="728">
        <f t="shared" si="20"/>
        <v>87.86610878661088</v>
      </c>
      <c r="B471" s="87" t="s">
        <v>3229</v>
      </c>
      <c r="C471" s="514" t="s">
        <v>2977</v>
      </c>
      <c r="D471" s="87">
        <v>21000</v>
      </c>
      <c r="E471" s="87">
        <v>239</v>
      </c>
      <c r="F471" s="563">
        <f t="shared" si="21"/>
        <v>21000</v>
      </c>
      <c r="G471" s="87">
        <f t="shared" si="19"/>
        <v>0</v>
      </c>
      <c r="H471" s="690"/>
      <c r="I471" s="693"/>
      <c r="J471" s="692"/>
      <c r="K471" s="692"/>
    </row>
    <row r="472" spans="1:11" ht="15" customHeight="1">
      <c r="A472" s="728">
        <f t="shared" si="20"/>
        <v>87.804878048780495</v>
      </c>
      <c r="B472" s="87" t="s">
        <v>3229</v>
      </c>
      <c r="C472" s="514" t="s">
        <v>3233</v>
      </c>
      <c r="D472" s="87">
        <v>18000</v>
      </c>
      <c r="E472" s="87">
        <v>205</v>
      </c>
      <c r="F472" s="563">
        <f t="shared" si="21"/>
        <v>18000</v>
      </c>
      <c r="G472" s="87">
        <f t="shared" si="19"/>
        <v>0</v>
      </c>
      <c r="H472" s="690"/>
      <c r="I472" s="693"/>
      <c r="J472" s="692"/>
      <c r="K472" s="692"/>
    </row>
    <row r="473" spans="1:11" ht="15" customHeight="1">
      <c r="A473" s="728">
        <f t="shared" si="20"/>
        <v>87.976539589442808</v>
      </c>
      <c r="B473" s="87" t="s">
        <v>3229</v>
      </c>
      <c r="C473" s="514" t="s">
        <v>3234</v>
      </c>
      <c r="D473" s="87">
        <v>30000</v>
      </c>
      <c r="E473" s="87">
        <v>341</v>
      </c>
      <c r="F473" s="563">
        <f t="shared" si="21"/>
        <v>30000</v>
      </c>
      <c r="G473" s="87">
        <f t="shared" si="19"/>
        <v>0</v>
      </c>
      <c r="H473" s="690"/>
      <c r="I473" s="693"/>
      <c r="J473" s="692"/>
      <c r="K473" s="692"/>
    </row>
    <row r="474" spans="1:11" ht="15" customHeight="1">
      <c r="A474" s="728">
        <f t="shared" si="20"/>
        <v>87.804878048780495</v>
      </c>
      <c r="B474" s="87" t="s">
        <v>3229</v>
      </c>
      <c r="C474" s="514" t="s">
        <v>3235</v>
      </c>
      <c r="D474" s="87">
        <v>18000</v>
      </c>
      <c r="E474" s="87">
        <v>205</v>
      </c>
      <c r="F474" s="563">
        <f t="shared" si="21"/>
        <v>18000</v>
      </c>
      <c r="G474" s="87">
        <f t="shared" si="19"/>
        <v>0</v>
      </c>
      <c r="H474" s="690"/>
      <c r="I474" s="693"/>
      <c r="J474" s="692"/>
      <c r="K474" s="692"/>
    </row>
    <row r="475" spans="1:11" ht="15" customHeight="1">
      <c r="A475" s="728">
        <f t="shared" si="20"/>
        <v>92.05020920502092</v>
      </c>
      <c r="B475" s="87" t="s">
        <v>3229</v>
      </c>
      <c r="C475" s="514" t="s">
        <v>3236</v>
      </c>
      <c r="D475" s="87">
        <v>22000</v>
      </c>
      <c r="E475" s="87">
        <v>239</v>
      </c>
      <c r="F475" s="563">
        <f t="shared" si="21"/>
        <v>22000</v>
      </c>
      <c r="G475" s="87">
        <f t="shared" si="19"/>
        <v>0</v>
      </c>
      <c r="H475" s="690"/>
      <c r="I475" s="693"/>
      <c r="J475" s="692"/>
      <c r="K475" s="692"/>
    </row>
    <row r="476" spans="1:11" ht="15" customHeight="1">
      <c r="A476" s="728">
        <f t="shared" si="20"/>
        <v>88</v>
      </c>
      <c r="B476" s="87" t="s">
        <v>3237</v>
      </c>
      <c r="C476" s="514" t="s">
        <v>3238</v>
      </c>
      <c r="D476" s="87">
        <v>22000</v>
      </c>
      <c r="E476" s="87">
        <v>250</v>
      </c>
      <c r="F476" s="563">
        <f t="shared" si="21"/>
        <v>22000</v>
      </c>
      <c r="G476" s="87">
        <f t="shared" si="19"/>
        <v>0</v>
      </c>
      <c r="H476" s="690"/>
      <c r="I476" s="693"/>
      <c r="J476" s="692"/>
      <c r="K476" s="692"/>
    </row>
    <row r="477" spans="1:11" ht="15" customHeight="1">
      <c r="A477" s="728">
        <f t="shared" si="20"/>
        <v>87.786259541984734</v>
      </c>
      <c r="B477" s="87" t="s">
        <v>3237</v>
      </c>
      <c r="C477" s="514" t="s">
        <v>3239</v>
      </c>
      <c r="D477" s="87">
        <v>23000</v>
      </c>
      <c r="E477" s="87">
        <v>262</v>
      </c>
      <c r="F477" s="563">
        <f t="shared" si="21"/>
        <v>23000</v>
      </c>
      <c r="G477" s="87">
        <f t="shared" si="19"/>
        <v>0</v>
      </c>
      <c r="H477" s="690"/>
      <c r="I477" s="693"/>
      <c r="J477" s="692"/>
      <c r="K477" s="692"/>
    </row>
    <row r="478" spans="1:11" ht="15" customHeight="1">
      <c r="A478" s="728">
        <f t="shared" si="20"/>
        <v>88.105726872246692</v>
      </c>
      <c r="B478" s="87" t="s">
        <v>3237</v>
      </c>
      <c r="C478" s="514" t="s">
        <v>3240</v>
      </c>
      <c r="D478" s="87">
        <v>20000</v>
      </c>
      <c r="E478" s="87">
        <v>227</v>
      </c>
      <c r="F478" s="563">
        <f t="shared" si="21"/>
        <v>20000</v>
      </c>
      <c r="G478" s="87">
        <f t="shared" si="19"/>
        <v>0</v>
      </c>
      <c r="H478" s="690"/>
      <c r="I478" s="693"/>
      <c r="J478" s="692"/>
      <c r="K478" s="692"/>
    </row>
    <row r="479" spans="1:11" ht="15" customHeight="1">
      <c r="A479" s="728">
        <f t="shared" si="20"/>
        <v>87.774294670846402</v>
      </c>
      <c r="B479" s="87" t="s">
        <v>3241</v>
      </c>
      <c r="C479" s="514" t="s">
        <v>3246</v>
      </c>
      <c r="D479" s="87">
        <v>28000</v>
      </c>
      <c r="E479" s="87">
        <v>319</v>
      </c>
      <c r="F479" s="563">
        <f t="shared" si="21"/>
        <v>28000</v>
      </c>
      <c r="G479" s="87">
        <f t="shared" si="19"/>
        <v>0</v>
      </c>
      <c r="H479" s="690"/>
      <c r="I479" s="693"/>
      <c r="J479" s="692"/>
      <c r="K479" s="692"/>
    </row>
    <row r="480" spans="1:11" ht="15" customHeight="1">
      <c r="A480" s="728">
        <f t="shared" si="20"/>
        <v>88.495575221238937</v>
      </c>
      <c r="B480" s="87" t="s">
        <v>3241</v>
      </c>
      <c r="C480" s="514" t="s">
        <v>3247</v>
      </c>
      <c r="D480" s="87">
        <v>10000</v>
      </c>
      <c r="E480" s="87">
        <v>113</v>
      </c>
      <c r="F480" s="563">
        <f t="shared" si="21"/>
        <v>10000</v>
      </c>
      <c r="G480" s="87">
        <f t="shared" si="19"/>
        <v>0</v>
      </c>
      <c r="H480" s="690"/>
      <c r="I480" s="693"/>
      <c r="J480" s="692"/>
      <c r="K480" s="692"/>
    </row>
    <row r="481" spans="1:11" ht="15" customHeight="1">
      <c r="A481" s="728">
        <f t="shared" si="20"/>
        <v>87.912087912087912</v>
      </c>
      <c r="B481" s="87" t="s">
        <v>3241</v>
      </c>
      <c r="C481" s="514" t="s">
        <v>1926</v>
      </c>
      <c r="D481" s="87">
        <v>16000</v>
      </c>
      <c r="E481" s="87">
        <v>182</v>
      </c>
      <c r="F481" s="563">
        <f t="shared" si="21"/>
        <v>16000</v>
      </c>
      <c r="G481" s="87">
        <f t="shared" si="19"/>
        <v>0</v>
      </c>
      <c r="H481" s="690"/>
      <c r="I481" s="693"/>
      <c r="J481" s="692"/>
      <c r="K481" s="692"/>
    </row>
    <row r="482" spans="1:11" ht="15" customHeight="1">
      <c r="A482" s="728">
        <f t="shared" si="20"/>
        <v>91.836734693877546</v>
      </c>
      <c r="B482" s="87" t="s">
        <v>3241</v>
      </c>
      <c r="C482" s="514" t="s">
        <v>1925</v>
      </c>
      <c r="D482" s="87">
        <v>18000</v>
      </c>
      <c r="E482" s="87">
        <v>196</v>
      </c>
      <c r="F482" s="563">
        <f t="shared" si="21"/>
        <v>18000</v>
      </c>
      <c r="G482" s="87">
        <f t="shared" si="19"/>
        <v>0</v>
      </c>
      <c r="H482" s="690"/>
      <c r="I482" s="693"/>
      <c r="J482" s="692"/>
      <c r="K482" s="692"/>
    </row>
    <row r="483" spans="1:11" ht="15" customHeight="1">
      <c r="A483" s="728">
        <f t="shared" si="20"/>
        <v>96.428571428571431</v>
      </c>
      <c r="B483" s="87" t="s">
        <v>3241</v>
      </c>
      <c r="C483" s="514" t="s">
        <v>3248</v>
      </c>
      <c r="D483" s="87">
        <v>27000</v>
      </c>
      <c r="E483" s="87">
        <v>280</v>
      </c>
      <c r="F483" s="563">
        <f t="shared" si="21"/>
        <v>27000</v>
      </c>
      <c r="G483" s="87">
        <f t="shared" si="19"/>
        <v>0</v>
      </c>
      <c r="H483" s="690"/>
      <c r="I483" s="693"/>
      <c r="J483" s="692"/>
      <c r="K483" s="692"/>
    </row>
    <row r="484" spans="1:11" ht="15" customHeight="1">
      <c r="A484" s="728">
        <f t="shared" ref="A484:A547" si="22">D484/E484</f>
        <v>88</v>
      </c>
      <c r="B484" s="87" t="s">
        <v>3241</v>
      </c>
      <c r="C484" s="514" t="s">
        <v>3249</v>
      </c>
      <c r="D484" s="87">
        <v>11000</v>
      </c>
      <c r="E484" s="87">
        <v>125</v>
      </c>
      <c r="F484" s="563">
        <f t="shared" si="21"/>
        <v>11000</v>
      </c>
      <c r="G484" s="87">
        <f t="shared" si="19"/>
        <v>0</v>
      </c>
      <c r="H484" s="690"/>
      <c r="I484" s="693"/>
      <c r="J484" s="692"/>
      <c r="K484" s="692"/>
    </row>
    <row r="485" spans="1:11" ht="15" customHeight="1">
      <c r="A485" s="728">
        <f t="shared" si="22"/>
        <v>88.607594936708864</v>
      </c>
      <c r="B485" s="87" t="s">
        <v>3241</v>
      </c>
      <c r="C485" s="514" t="s">
        <v>3250</v>
      </c>
      <c r="D485" s="87">
        <v>7000</v>
      </c>
      <c r="E485" s="87">
        <v>79</v>
      </c>
      <c r="F485" s="563">
        <f t="shared" si="21"/>
        <v>7000</v>
      </c>
      <c r="G485" s="87">
        <f t="shared" si="19"/>
        <v>0</v>
      </c>
      <c r="H485" s="690"/>
      <c r="I485" s="693"/>
      <c r="J485" s="692"/>
      <c r="K485" s="692"/>
    </row>
    <row r="486" spans="1:11" ht="15" customHeight="1">
      <c r="A486" s="728">
        <f t="shared" si="22"/>
        <v>87.912087912087912</v>
      </c>
      <c r="B486" s="87" t="s">
        <v>3241</v>
      </c>
      <c r="C486" s="514" t="s">
        <v>30</v>
      </c>
      <c r="D486" s="87">
        <v>8000</v>
      </c>
      <c r="E486" s="87">
        <v>91</v>
      </c>
      <c r="F486" s="563">
        <f t="shared" si="21"/>
        <v>8000</v>
      </c>
      <c r="G486" s="87">
        <f t="shared" si="19"/>
        <v>0</v>
      </c>
      <c r="H486" s="690"/>
      <c r="I486" s="693"/>
      <c r="J486" s="692"/>
      <c r="K486" s="692"/>
    </row>
    <row r="487" spans="1:11" ht="15" customHeight="1">
      <c r="A487" s="728">
        <f t="shared" si="22"/>
        <v>91.549295774647888</v>
      </c>
      <c r="B487" s="87" t="s">
        <v>3241</v>
      </c>
      <c r="C487" s="514" t="s">
        <v>3127</v>
      </c>
      <c r="D487" s="87">
        <v>26000</v>
      </c>
      <c r="E487" s="87">
        <v>284</v>
      </c>
      <c r="F487" s="563">
        <f t="shared" si="21"/>
        <v>26000</v>
      </c>
      <c r="G487" s="87">
        <f t="shared" si="19"/>
        <v>0</v>
      </c>
      <c r="H487" s="690"/>
      <c r="I487" s="693"/>
      <c r="J487" s="692"/>
      <c r="K487" s="692"/>
    </row>
    <row r="488" spans="1:11" ht="15" customHeight="1">
      <c r="A488" s="728">
        <f t="shared" si="22"/>
        <v>87.786259541984734</v>
      </c>
      <c r="B488" s="87" t="s">
        <v>3241</v>
      </c>
      <c r="C488" s="742" t="s">
        <v>3125</v>
      </c>
      <c r="D488" s="742">
        <v>23000</v>
      </c>
      <c r="E488" s="87">
        <v>262</v>
      </c>
      <c r="F488" s="563">
        <f t="shared" si="21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 customHeight="1">
      <c r="A489" s="728">
        <f t="shared" si="22"/>
        <v>88.082901554404145</v>
      </c>
      <c r="B489" s="87" t="s">
        <v>3251</v>
      </c>
      <c r="C489" s="514">
        <v>5252</v>
      </c>
      <c r="D489" s="87">
        <v>17000</v>
      </c>
      <c r="E489" s="87">
        <v>193</v>
      </c>
      <c r="F489" s="563">
        <f t="shared" si="21"/>
        <v>17000</v>
      </c>
      <c r="G489" s="87">
        <f t="shared" si="19"/>
        <v>0</v>
      </c>
      <c r="H489" s="690"/>
      <c r="I489" s="693"/>
      <c r="J489" s="692"/>
      <c r="K489" s="692"/>
    </row>
    <row r="490" spans="1:11" ht="15" customHeight="1">
      <c r="A490" s="728">
        <f t="shared" si="22"/>
        <v>88.082901554404145</v>
      </c>
      <c r="B490" s="87" t="s">
        <v>3251</v>
      </c>
      <c r="C490" s="514">
        <v>5151</v>
      </c>
      <c r="D490" s="87">
        <v>17000</v>
      </c>
      <c r="E490" s="87">
        <v>193</v>
      </c>
      <c r="F490" s="563">
        <f t="shared" si="21"/>
        <v>17000</v>
      </c>
      <c r="G490" s="87">
        <f t="shared" si="19"/>
        <v>0</v>
      </c>
      <c r="H490" s="690"/>
      <c r="I490" s="693"/>
      <c r="J490" s="692"/>
      <c r="K490" s="692"/>
    </row>
    <row r="491" spans="1:11" ht="15" customHeight="1">
      <c r="A491" s="728">
        <f t="shared" si="22"/>
        <v>88.235294117647058</v>
      </c>
      <c r="B491" s="87" t="s">
        <v>3251</v>
      </c>
      <c r="C491" s="514" t="s">
        <v>3252</v>
      </c>
      <c r="D491" s="87">
        <v>15000</v>
      </c>
      <c r="E491" s="87">
        <v>170</v>
      </c>
      <c r="F491" s="563">
        <f t="shared" si="21"/>
        <v>15000</v>
      </c>
      <c r="G491" s="87">
        <f t="shared" si="19"/>
        <v>0</v>
      </c>
      <c r="H491" s="690"/>
      <c r="I491" s="693"/>
      <c r="J491" s="692"/>
      <c r="K491" s="692"/>
    </row>
    <row r="492" spans="1:11" ht="15" customHeight="1">
      <c r="A492" s="728">
        <f t="shared" si="22"/>
        <v>88.105726872246692</v>
      </c>
      <c r="B492" s="87" t="s">
        <v>3251</v>
      </c>
      <c r="C492" s="514" t="s">
        <v>3253</v>
      </c>
      <c r="D492" s="87">
        <v>20000</v>
      </c>
      <c r="E492" s="87">
        <v>227</v>
      </c>
      <c r="F492" s="563">
        <f t="shared" si="21"/>
        <v>20000</v>
      </c>
      <c r="G492" s="87">
        <f t="shared" si="19"/>
        <v>0</v>
      </c>
      <c r="H492" s="690"/>
      <c r="I492" s="693"/>
      <c r="J492" s="692"/>
      <c r="K492" s="692"/>
    </row>
    <row r="493" spans="1:11" ht="15" customHeight="1">
      <c r="A493" s="728">
        <f t="shared" si="22"/>
        <v>88.235294117647058</v>
      </c>
      <c r="B493" s="87" t="s">
        <v>3251</v>
      </c>
      <c r="C493" s="514" t="s">
        <v>3254</v>
      </c>
      <c r="D493" s="87">
        <v>15000</v>
      </c>
      <c r="E493" s="87">
        <v>170</v>
      </c>
      <c r="F493" s="563">
        <f t="shared" si="21"/>
        <v>15000</v>
      </c>
      <c r="G493" s="87">
        <f t="shared" si="19"/>
        <v>0</v>
      </c>
      <c r="H493" s="690"/>
      <c r="I493" s="693"/>
      <c r="J493" s="692"/>
      <c r="K493" s="692"/>
    </row>
    <row r="494" spans="1:11" ht="15" customHeight="1">
      <c r="A494" s="728">
        <f t="shared" si="22"/>
        <v>88.235294117647058</v>
      </c>
      <c r="B494" s="87" t="s">
        <v>3251</v>
      </c>
      <c r="C494" s="514" t="s">
        <v>3255</v>
      </c>
      <c r="D494" s="87">
        <v>15000</v>
      </c>
      <c r="E494" s="87">
        <v>170</v>
      </c>
      <c r="F494" s="563">
        <f t="shared" si="21"/>
        <v>15000</v>
      </c>
      <c r="G494" s="87">
        <f t="shared" si="19"/>
        <v>0</v>
      </c>
      <c r="H494" s="690"/>
      <c r="I494" s="693"/>
      <c r="J494" s="692"/>
      <c r="K494" s="692"/>
    </row>
    <row r="495" spans="1:11" ht="15" customHeight="1">
      <c r="A495" s="728">
        <f t="shared" si="22"/>
        <v>87.976539589442808</v>
      </c>
      <c r="B495" s="87" t="s">
        <v>3251</v>
      </c>
      <c r="C495" s="514" t="s">
        <v>3165</v>
      </c>
      <c r="D495" s="87">
        <v>30000</v>
      </c>
      <c r="E495" s="87">
        <v>341</v>
      </c>
      <c r="F495" s="563">
        <f t="shared" si="21"/>
        <v>30000</v>
      </c>
      <c r="G495" s="87">
        <f t="shared" si="19"/>
        <v>0</v>
      </c>
      <c r="H495" s="690"/>
      <c r="I495" s="693"/>
      <c r="J495" s="692"/>
      <c r="K495" s="692"/>
    </row>
    <row r="496" spans="1:11" ht="15" customHeight="1">
      <c r="A496" s="728">
        <f t="shared" si="22"/>
        <v>88.235294117647058</v>
      </c>
      <c r="B496" s="87" t="s">
        <v>3251</v>
      </c>
      <c r="C496" s="87" t="s">
        <v>3256</v>
      </c>
      <c r="D496" s="87">
        <v>15000</v>
      </c>
      <c r="E496" s="87">
        <v>170</v>
      </c>
      <c r="F496" s="563">
        <f t="shared" si="21"/>
        <v>15000</v>
      </c>
      <c r="G496" s="87">
        <f t="shared" si="19"/>
        <v>0</v>
      </c>
      <c r="H496" s="690"/>
      <c r="I496" s="693"/>
      <c r="J496" s="692"/>
      <c r="K496" s="692"/>
    </row>
    <row r="497" spans="1:11" ht="15" customHeight="1">
      <c r="A497" s="728">
        <f t="shared" si="22"/>
        <v>88.235294117647058</v>
      </c>
      <c r="B497" s="87" t="s">
        <v>3251</v>
      </c>
      <c r="C497" s="514" t="s">
        <v>3257</v>
      </c>
      <c r="D497" s="87">
        <v>15000</v>
      </c>
      <c r="E497" s="87">
        <v>170</v>
      </c>
      <c r="F497" s="563">
        <f t="shared" si="21"/>
        <v>15000</v>
      </c>
      <c r="G497" s="87">
        <f t="shared" si="19"/>
        <v>0</v>
      </c>
      <c r="H497" s="690"/>
      <c r="I497" s="693"/>
      <c r="J497" s="692"/>
      <c r="K497" s="692"/>
    </row>
    <row r="498" spans="1:11" ht="15" customHeight="1">
      <c r="A498" s="728">
        <f t="shared" si="22"/>
        <v>88.235294117647058</v>
      </c>
      <c r="B498" s="87" t="s">
        <v>3251</v>
      </c>
      <c r="C498" s="514" t="s">
        <v>3258</v>
      </c>
      <c r="D498" s="87">
        <v>15000</v>
      </c>
      <c r="E498" s="87">
        <v>170</v>
      </c>
      <c r="F498" s="563">
        <f t="shared" si="21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 customHeight="1">
      <c r="A499" s="728">
        <f t="shared" si="22"/>
        <v>111.60714285714286</v>
      </c>
      <c r="B499" s="87" t="s">
        <v>3251</v>
      </c>
      <c r="C499" s="514" t="s">
        <v>3259</v>
      </c>
      <c r="D499" s="87">
        <v>25000</v>
      </c>
      <c r="E499" s="87">
        <v>224</v>
      </c>
      <c r="F499" s="563">
        <f t="shared" si="21"/>
        <v>25000</v>
      </c>
      <c r="G499" s="87">
        <f t="shared" si="19"/>
        <v>0</v>
      </c>
      <c r="H499" s="690"/>
      <c r="I499" s="693"/>
      <c r="J499" s="692"/>
      <c r="K499" s="692"/>
    </row>
    <row r="500" spans="1:11" ht="15" customHeight="1">
      <c r="A500" s="728">
        <f t="shared" si="22"/>
        <v>88.983050847457633</v>
      </c>
      <c r="B500" s="87" t="s">
        <v>3251</v>
      </c>
      <c r="C500" s="514" t="s">
        <v>3260</v>
      </c>
      <c r="D500" s="87">
        <v>21000</v>
      </c>
      <c r="E500" s="87">
        <v>236</v>
      </c>
      <c r="F500" s="563">
        <f t="shared" si="21"/>
        <v>21000</v>
      </c>
      <c r="G500" s="87">
        <f t="shared" si="19"/>
        <v>0</v>
      </c>
      <c r="H500" s="690"/>
      <c r="I500" s="693"/>
      <c r="J500" s="692"/>
      <c r="K500" s="692"/>
    </row>
    <row r="501" spans="1:11" ht="15" customHeight="1">
      <c r="A501" s="728">
        <f t="shared" si="22"/>
        <v>88.235294117647058</v>
      </c>
      <c r="B501" s="87" t="s">
        <v>3251</v>
      </c>
      <c r="C501" s="514" t="s">
        <v>3261</v>
      </c>
      <c r="D501" s="87">
        <v>15000</v>
      </c>
      <c r="E501" s="87">
        <v>170</v>
      </c>
      <c r="F501" s="563">
        <f t="shared" si="21"/>
        <v>15000</v>
      </c>
      <c r="G501" s="87">
        <f t="shared" si="19"/>
        <v>0</v>
      </c>
      <c r="H501" s="690"/>
      <c r="I501" s="693"/>
      <c r="J501" s="692"/>
      <c r="K501" s="692"/>
    </row>
    <row r="502" spans="1:11" ht="15" customHeight="1">
      <c r="A502" s="728">
        <f t="shared" si="22"/>
        <v>91.603053435114504</v>
      </c>
      <c r="B502" s="87" t="s">
        <v>3251</v>
      </c>
      <c r="C502" s="514" t="s">
        <v>3262</v>
      </c>
      <c r="D502" s="87">
        <v>12000</v>
      </c>
      <c r="E502" s="87">
        <v>131</v>
      </c>
      <c r="F502" s="563">
        <f t="shared" si="21"/>
        <v>12000</v>
      </c>
      <c r="G502" s="87">
        <f t="shared" si="19"/>
        <v>0</v>
      </c>
      <c r="H502" s="690"/>
      <c r="I502" s="693"/>
      <c r="J502" s="692"/>
      <c r="K502" s="692"/>
    </row>
    <row r="503" spans="1:11" ht="15" customHeight="1">
      <c r="A503" s="728">
        <f t="shared" si="22"/>
        <v>88.495575221238937</v>
      </c>
      <c r="B503" s="87" t="s">
        <v>3251</v>
      </c>
      <c r="C503" s="514" t="s">
        <v>3263</v>
      </c>
      <c r="D503" s="87">
        <v>10000</v>
      </c>
      <c r="E503" s="87">
        <v>113</v>
      </c>
      <c r="F503" s="563">
        <f t="shared" si="21"/>
        <v>10000</v>
      </c>
      <c r="G503" s="87">
        <f t="shared" si="19"/>
        <v>0</v>
      </c>
      <c r="H503" s="690"/>
      <c r="I503" s="693"/>
      <c r="J503" s="692"/>
      <c r="K503" s="692"/>
    </row>
    <row r="504" spans="1:11" ht="15" customHeight="1">
      <c r="A504" s="728">
        <f t="shared" si="22"/>
        <v>87.912087912087912</v>
      </c>
      <c r="B504" s="87" t="s">
        <v>3251</v>
      </c>
      <c r="C504" s="514" t="s">
        <v>3264</v>
      </c>
      <c r="D504" s="87">
        <v>8000</v>
      </c>
      <c r="E504" s="87">
        <v>91</v>
      </c>
      <c r="F504" s="563">
        <f t="shared" si="21"/>
        <v>8000</v>
      </c>
      <c r="G504" s="87">
        <f t="shared" si="19"/>
        <v>0</v>
      </c>
      <c r="H504" s="690"/>
      <c r="I504" s="693"/>
      <c r="J504" s="692"/>
      <c r="K504" s="692"/>
    </row>
    <row r="505" spans="1:11" ht="15" customHeight="1">
      <c r="A505" s="728">
        <f t="shared" si="22"/>
        <v>87.818696883852695</v>
      </c>
      <c r="B505" s="87" t="s">
        <v>3251</v>
      </c>
      <c r="C505" s="87" t="s">
        <v>3265</v>
      </c>
      <c r="D505" s="87">
        <v>31000</v>
      </c>
      <c r="E505" s="87">
        <v>353</v>
      </c>
      <c r="F505" s="563">
        <f t="shared" si="21"/>
        <v>31000</v>
      </c>
      <c r="G505" s="87">
        <f t="shared" si="19"/>
        <v>0</v>
      </c>
      <c r="H505" s="690"/>
      <c r="I505" s="693"/>
      <c r="J505" s="692"/>
      <c r="K505" s="692"/>
    </row>
    <row r="506" spans="1:11" ht="15" customHeight="1">
      <c r="A506" s="728">
        <f t="shared" si="22"/>
        <v>88.235294117647058</v>
      </c>
      <c r="B506" s="87" t="s">
        <v>3251</v>
      </c>
      <c r="C506" s="514" t="s">
        <v>3266</v>
      </c>
      <c r="D506" s="87">
        <v>15000</v>
      </c>
      <c r="E506" s="87">
        <v>170</v>
      </c>
      <c r="F506" s="563">
        <f t="shared" si="21"/>
        <v>15000</v>
      </c>
      <c r="G506" s="87">
        <f t="shared" si="19"/>
        <v>0</v>
      </c>
      <c r="H506" s="690"/>
      <c r="I506" s="693"/>
      <c r="J506" s="692"/>
      <c r="K506" s="692"/>
    </row>
    <row r="507" spans="1:11" ht="15" customHeight="1">
      <c r="A507" s="728">
        <f t="shared" si="22"/>
        <v>95.890410958904113</v>
      </c>
      <c r="B507" s="87" t="s">
        <v>3251</v>
      </c>
      <c r="C507" s="514" t="s">
        <v>3267</v>
      </c>
      <c r="D507" s="87">
        <v>210</v>
      </c>
      <c r="E507" s="87">
        <v>2.19</v>
      </c>
      <c r="F507" s="563">
        <f t="shared" si="21"/>
        <v>210</v>
      </c>
      <c r="G507" s="87">
        <f t="shared" si="19"/>
        <v>0</v>
      </c>
      <c r="H507" s="690"/>
      <c r="I507" s="693"/>
      <c r="J507" s="692"/>
      <c r="K507" s="692"/>
    </row>
    <row r="508" spans="1:11" ht="15" customHeight="1">
      <c r="A508" s="728">
        <f t="shared" si="22"/>
        <v>88.235294117647058</v>
      </c>
      <c r="B508" s="87" t="s">
        <v>3251</v>
      </c>
      <c r="C508" s="514" t="s">
        <v>3268</v>
      </c>
      <c r="D508" s="87">
        <v>15000</v>
      </c>
      <c r="E508" s="87">
        <v>170</v>
      </c>
      <c r="F508" s="563">
        <f t="shared" si="21"/>
        <v>15000</v>
      </c>
      <c r="G508" s="87">
        <f t="shared" si="19"/>
        <v>0</v>
      </c>
      <c r="H508" s="690"/>
      <c r="I508" s="693"/>
      <c r="J508" s="692"/>
      <c r="K508" s="692"/>
    </row>
    <row r="509" spans="1:11" ht="15" customHeight="1">
      <c r="A509" s="728">
        <f t="shared" si="22"/>
        <v>87.826086956521735</v>
      </c>
      <c r="B509" s="87" t="s">
        <v>3251</v>
      </c>
      <c r="C509" s="514" t="s">
        <v>3269</v>
      </c>
      <c r="D509" s="87">
        <v>20200</v>
      </c>
      <c r="E509" s="87">
        <v>230</v>
      </c>
      <c r="F509" s="563">
        <f t="shared" si="21"/>
        <v>20200</v>
      </c>
      <c r="G509" s="87">
        <f t="shared" si="19"/>
        <v>0</v>
      </c>
      <c r="H509" s="690"/>
      <c r="I509" s="693"/>
      <c r="J509" s="692"/>
      <c r="K509" s="692"/>
    </row>
    <row r="510" spans="1:11" ht="15" customHeight="1">
      <c r="A510" s="728">
        <f t="shared" si="22"/>
        <v>87.837837837837839</v>
      </c>
      <c r="B510" s="87" t="s">
        <v>3251</v>
      </c>
      <c r="C510" s="87" t="s">
        <v>3270</v>
      </c>
      <c r="D510" s="87">
        <v>13000</v>
      </c>
      <c r="E510" s="87">
        <v>148</v>
      </c>
      <c r="F510" s="563">
        <f t="shared" si="21"/>
        <v>13000</v>
      </c>
      <c r="G510" s="87">
        <f t="shared" si="19"/>
        <v>0</v>
      </c>
      <c r="H510" s="690"/>
      <c r="I510" s="693"/>
      <c r="J510" s="692"/>
      <c r="K510" s="692"/>
    </row>
    <row r="511" spans="1:11" ht="15" customHeight="1">
      <c r="A511" s="728">
        <f t="shared" si="22"/>
        <v>176.99115044247787</v>
      </c>
      <c r="B511" s="87" t="s">
        <v>3251</v>
      </c>
      <c r="C511" s="514" t="s">
        <v>3271</v>
      </c>
      <c r="D511" s="87">
        <v>20000</v>
      </c>
      <c r="E511" s="87">
        <v>113</v>
      </c>
      <c r="F511" s="563">
        <f t="shared" si="21"/>
        <v>20000</v>
      </c>
      <c r="G511" s="87">
        <f t="shared" si="19"/>
        <v>0</v>
      </c>
      <c r="H511" s="690"/>
      <c r="I511" s="693"/>
      <c r="J511" s="692"/>
      <c r="K511" s="692"/>
    </row>
    <row r="512" spans="1:11" ht="15" customHeight="1">
      <c r="A512" s="728">
        <f t="shared" si="22"/>
        <v>95.419847328244273</v>
      </c>
      <c r="B512" s="87" t="s">
        <v>3251</v>
      </c>
      <c r="C512" s="514" t="s">
        <v>2935</v>
      </c>
      <c r="D512" s="87">
        <v>25000</v>
      </c>
      <c r="E512" s="87">
        <v>262</v>
      </c>
      <c r="F512" s="563">
        <f t="shared" si="21"/>
        <v>25000</v>
      </c>
      <c r="G512" s="87">
        <f t="shared" si="19"/>
        <v>0</v>
      </c>
      <c r="H512" s="690"/>
      <c r="I512" s="693"/>
      <c r="J512" s="692"/>
      <c r="K512" s="692"/>
    </row>
    <row r="513" spans="1:11" ht="15" customHeight="1">
      <c r="A513" s="728">
        <f t="shared" si="22"/>
        <v>100</v>
      </c>
      <c r="B513" s="87" t="s">
        <v>3251</v>
      </c>
      <c r="C513" s="514" t="s">
        <v>3232</v>
      </c>
      <c r="D513" s="87">
        <v>8000</v>
      </c>
      <c r="E513" s="87">
        <v>80</v>
      </c>
      <c r="F513" s="563">
        <f t="shared" si="21"/>
        <v>8000</v>
      </c>
      <c r="G513" s="87">
        <f t="shared" si="19"/>
        <v>0</v>
      </c>
      <c r="H513" s="690"/>
      <c r="I513" s="693"/>
      <c r="J513" s="692"/>
      <c r="K513" s="692"/>
    </row>
    <row r="514" spans="1:11" ht="15" customHeight="1">
      <c r="A514" s="728">
        <f t="shared" si="22"/>
        <v>87.912087912087912</v>
      </c>
      <c r="B514" s="87" t="s">
        <v>3251</v>
      </c>
      <c r="C514" s="514" t="s">
        <v>3272</v>
      </c>
      <c r="D514" s="87">
        <v>8000</v>
      </c>
      <c r="E514" s="87">
        <v>91</v>
      </c>
      <c r="F514" s="563">
        <f t="shared" si="21"/>
        <v>8000</v>
      </c>
      <c r="G514" s="87">
        <f t="shared" si="19"/>
        <v>0</v>
      </c>
      <c r="H514" s="690"/>
      <c r="I514" s="693"/>
      <c r="J514" s="692"/>
      <c r="K514" s="692"/>
    </row>
    <row r="515" spans="1:11" ht="15" customHeight="1">
      <c r="A515" s="728">
        <f t="shared" si="22"/>
        <v>87.912087912087912</v>
      </c>
      <c r="B515" s="87" t="s">
        <v>3251</v>
      </c>
      <c r="C515" s="514" t="s">
        <v>3273</v>
      </c>
      <c r="D515" s="87">
        <v>8000</v>
      </c>
      <c r="E515" s="87">
        <v>91</v>
      </c>
      <c r="F515" s="563">
        <f t="shared" si="21"/>
        <v>8000</v>
      </c>
      <c r="G515" s="87">
        <f t="shared" si="19"/>
        <v>0</v>
      </c>
      <c r="H515" s="690"/>
      <c r="I515" s="693"/>
      <c r="J515" s="692"/>
      <c r="K515" s="692"/>
    </row>
    <row r="516" spans="1:11" ht="15" customHeight="1">
      <c r="A516" s="728">
        <f t="shared" si="22"/>
        <v>92.348284960422163</v>
      </c>
      <c r="B516" s="87" t="s">
        <v>3251</v>
      </c>
      <c r="C516" s="514" t="s">
        <v>3274</v>
      </c>
      <c r="D516" s="87">
        <v>35000</v>
      </c>
      <c r="E516" s="87">
        <v>379</v>
      </c>
      <c r="F516" s="563">
        <f t="shared" si="21"/>
        <v>35000</v>
      </c>
      <c r="G516" s="87">
        <f t="shared" si="19"/>
        <v>0</v>
      </c>
      <c r="H516" s="690"/>
      <c r="I516" s="693"/>
      <c r="J516" s="692"/>
      <c r="K516" s="692"/>
    </row>
    <row r="517" spans="1:11" ht="15" customHeight="1">
      <c r="A517" s="728">
        <f t="shared" si="22"/>
        <v>88.235294117647058</v>
      </c>
      <c r="B517" s="87" t="s">
        <v>3251</v>
      </c>
      <c r="C517" s="514" t="s">
        <v>2248</v>
      </c>
      <c r="D517" s="87">
        <v>12000</v>
      </c>
      <c r="E517" s="87">
        <v>136</v>
      </c>
      <c r="F517" s="563">
        <f t="shared" si="21"/>
        <v>12000</v>
      </c>
      <c r="G517" s="87">
        <f t="shared" si="19"/>
        <v>0</v>
      </c>
      <c r="H517" s="690"/>
      <c r="I517" s="693"/>
      <c r="J517" s="692"/>
      <c r="K517" s="692"/>
    </row>
    <row r="518" spans="1:11" ht="15" customHeight="1">
      <c r="A518" s="728">
        <f t="shared" si="22"/>
        <v>89.673913043478265</v>
      </c>
      <c r="B518" s="87" t="s">
        <v>3251</v>
      </c>
      <c r="C518" s="514" t="s">
        <v>3275</v>
      </c>
      <c r="D518" s="87">
        <v>33000</v>
      </c>
      <c r="E518" s="87">
        <v>368</v>
      </c>
      <c r="F518" s="563">
        <f t="shared" si="21"/>
        <v>33000</v>
      </c>
      <c r="G518" s="87">
        <f t="shared" si="19"/>
        <v>0</v>
      </c>
      <c r="H518" s="690"/>
      <c r="I518" s="693"/>
      <c r="J518" s="692"/>
      <c r="K518" s="692"/>
    </row>
    <row r="519" spans="1:11" ht="15" customHeight="1">
      <c r="A519" s="728">
        <f t="shared" si="22"/>
        <v>88.12017167381974</v>
      </c>
      <c r="B519" s="87" t="s">
        <v>3251</v>
      </c>
      <c r="C519" s="491" t="s">
        <v>3276</v>
      </c>
      <c r="D519" s="742">
        <v>20532</v>
      </c>
      <c r="E519" s="87">
        <v>233</v>
      </c>
      <c r="F519" s="563">
        <f t="shared" si="21"/>
        <v>20532</v>
      </c>
      <c r="G519" s="87">
        <f t="shared" si="19"/>
        <v>0</v>
      </c>
      <c r="H519" s="690"/>
      <c r="I519" s="693"/>
      <c r="J519" s="692"/>
      <c r="K519" s="692"/>
    </row>
    <row r="520" spans="1:11" ht="15" customHeight="1">
      <c r="A520" s="728">
        <f t="shared" si="22"/>
        <v>92.024539877300612</v>
      </c>
      <c r="B520" s="87" t="s">
        <v>3277</v>
      </c>
      <c r="C520" s="514" t="s">
        <v>3280</v>
      </c>
      <c r="D520" s="87">
        <v>15000</v>
      </c>
      <c r="E520" s="87">
        <v>163</v>
      </c>
      <c r="F520" s="563">
        <f t="shared" si="21"/>
        <v>15000</v>
      </c>
      <c r="G520" s="87">
        <f t="shared" si="19"/>
        <v>0</v>
      </c>
      <c r="H520" s="690"/>
      <c r="I520" s="693"/>
      <c r="J520" s="692"/>
      <c r="K520" s="692"/>
    </row>
    <row r="521" spans="1:11" ht="15" customHeight="1">
      <c r="A521" s="728">
        <f t="shared" si="22"/>
        <v>92.165898617511516</v>
      </c>
      <c r="B521" s="87" t="s">
        <v>3277</v>
      </c>
      <c r="C521" s="514" t="s">
        <v>3281</v>
      </c>
      <c r="D521" s="87">
        <v>20000</v>
      </c>
      <c r="E521" s="87">
        <v>217</v>
      </c>
      <c r="F521" s="563">
        <f t="shared" si="21"/>
        <v>20000</v>
      </c>
      <c r="G521" s="87">
        <f t="shared" si="19"/>
        <v>0</v>
      </c>
      <c r="H521" s="690"/>
      <c r="I521" s="693"/>
      <c r="J521" s="692"/>
      <c r="K521" s="692"/>
    </row>
    <row r="522" spans="1:11" ht="15" customHeight="1">
      <c r="A522" s="728">
        <f t="shared" si="22"/>
        <v>92.10526315789474</v>
      </c>
      <c r="B522" s="87" t="s">
        <v>3277</v>
      </c>
      <c r="C522" s="514" t="s">
        <v>3282</v>
      </c>
      <c r="D522" s="87">
        <v>21000</v>
      </c>
      <c r="E522" s="87">
        <v>228</v>
      </c>
      <c r="F522" s="563">
        <f t="shared" si="21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 customHeight="1">
      <c r="A523" s="728">
        <f t="shared" si="22"/>
        <v>92.150170648464169</v>
      </c>
      <c r="B523" s="87" t="s">
        <v>3277</v>
      </c>
      <c r="C523" s="514" t="s">
        <v>3283</v>
      </c>
      <c r="D523" s="87">
        <v>27000</v>
      </c>
      <c r="E523" s="87">
        <v>293</v>
      </c>
      <c r="F523" s="563">
        <f t="shared" si="21"/>
        <v>27000</v>
      </c>
      <c r="G523" s="87">
        <f t="shared" si="19"/>
        <v>0</v>
      </c>
      <c r="H523" s="690"/>
      <c r="I523" s="693"/>
      <c r="J523" s="692"/>
      <c r="K523" s="692"/>
    </row>
    <row r="524" spans="1:11" ht="15" customHeight="1">
      <c r="A524" s="728">
        <f t="shared" si="22"/>
        <v>92.592592592592595</v>
      </c>
      <c r="B524" s="87" t="s">
        <v>3277</v>
      </c>
      <c r="C524" s="514" t="s">
        <v>3284</v>
      </c>
      <c r="D524" s="87">
        <v>10000</v>
      </c>
      <c r="E524" s="87">
        <v>108</v>
      </c>
      <c r="F524" s="563">
        <f t="shared" si="21"/>
        <v>10000</v>
      </c>
      <c r="G524" s="87">
        <f t="shared" si="19"/>
        <v>0</v>
      </c>
      <c r="H524" s="690"/>
      <c r="I524" s="693"/>
      <c r="J524" s="692"/>
      <c r="K524" s="692"/>
    </row>
    <row r="525" spans="1:11" ht="15" customHeight="1">
      <c r="A525" s="728">
        <f t="shared" si="22"/>
        <v>88.235294117647058</v>
      </c>
      <c r="B525" s="87" t="s">
        <v>3277</v>
      </c>
      <c r="C525" s="514" t="s">
        <v>17</v>
      </c>
      <c r="D525" s="87">
        <v>3000</v>
      </c>
      <c r="E525" s="87">
        <v>34</v>
      </c>
      <c r="F525" s="563">
        <f t="shared" si="21"/>
        <v>3000</v>
      </c>
      <c r="G525" s="87">
        <f t="shared" si="19"/>
        <v>0</v>
      </c>
      <c r="H525" s="690"/>
      <c r="I525" s="693"/>
      <c r="J525" s="692"/>
      <c r="K525" s="692"/>
    </row>
    <row r="526" spans="1:11" ht="15" customHeight="1">
      <c r="A526" s="728">
        <f t="shared" si="22"/>
        <v>88.105726872246692</v>
      </c>
      <c r="B526" s="87" t="s">
        <v>3277</v>
      </c>
      <c r="C526" s="514" t="s">
        <v>2490</v>
      </c>
      <c r="D526" s="87">
        <v>20000</v>
      </c>
      <c r="E526" s="87">
        <v>227</v>
      </c>
      <c r="F526" s="563">
        <f t="shared" si="21"/>
        <v>20000</v>
      </c>
      <c r="G526" s="87">
        <f t="shared" si="19"/>
        <v>0</v>
      </c>
      <c r="H526" s="690"/>
      <c r="I526" s="693"/>
      <c r="J526" s="692"/>
      <c r="K526" s="692"/>
    </row>
    <row r="527" spans="1:11" ht="15" customHeight="1">
      <c r="A527" s="728">
        <f t="shared" si="22"/>
        <v>92.511013215859037</v>
      </c>
      <c r="B527" s="87" t="s">
        <v>3277</v>
      </c>
      <c r="C527" s="514" t="s">
        <v>3285</v>
      </c>
      <c r="D527" s="87">
        <v>21000</v>
      </c>
      <c r="E527" s="87">
        <v>227</v>
      </c>
      <c r="F527" s="563">
        <f t="shared" si="21"/>
        <v>21000</v>
      </c>
      <c r="G527" s="87">
        <f t="shared" si="19"/>
        <v>0</v>
      </c>
      <c r="H527" s="690"/>
      <c r="I527" s="693"/>
      <c r="J527" s="692"/>
      <c r="K527" s="692"/>
    </row>
    <row r="528" spans="1:11" ht="15" customHeight="1">
      <c r="A528" s="728">
        <f t="shared" si="22"/>
        <v>88.105726872246692</v>
      </c>
      <c r="B528" s="87" t="s">
        <v>3277</v>
      </c>
      <c r="C528" s="514" t="s">
        <v>3286</v>
      </c>
      <c r="D528" s="87">
        <v>20000</v>
      </c>
      <c r="E528" s="87">
        <v>227</v>
      </c>
      <c r="F528" s="563">
        <f t="shared" ref="F528:F591" si="23">D528</f>
        <v>20000</v>
      </c>
      <c r="G528" s="87">
        <f t="shared" si="19"/>
        <v>0</v>
      </c>
      <c r="H528" s="690"/>
      <c r="I528" s="693"/>
      <c r="J528" s="692"/>
      <c r="K528" s="692"/>
    </row>
    <row r="529" spans="1:11" ht="15" customHeight="1">
      <c r="A529" s="728">
        <f t="shared" si="22"/>
        <v>88.028169014084511</v>
      </c>
      <c r="B529" s="87" t="s">
        <v>3277</v>
      </c>
      <c r="C529" s="514" t="s">
        <v>3287</v>
      </c>
      <c r="D529" s="87">
        <v>25000</v>
      </c>
      <c r="E529" s="87">
        <v>284</v>
      </c>
      <c r="F529" s="563">
        <f t="shared" si="23"/>
        <v>25000</v>
      </c>
      <c r="G529" s="87">
        <f t="shared" si="19"/>
        <v>0</v>
      </c>
      <c r="H529" s="690"/>
      <c r="I529" s="693"/>
      <c r="J529" s="692"/>
      <c r="K529" s="692"/>
    </row>
    <row r="530" spans="1:11" ht="15" customHeight="1">
      <c r="A530" s="728">
        <f t="shared" si="22"/>
        <v>88.235294117647058</v>
      </c>
      <c r="B530" s="87" t="s">
        <v>3277</v>
      </c>
      <c r="C530" s="514" t="s">
        <v>3288</v>
      </c>
      <c r="D530" s="87">
        <v>15000</v>
      </c>
      <c r="E530" s="87">
        <v>170</v>
      </c>
      <c r="F530" s="563">
        <f t="shared" si="23"/>
        <v>15000</v>
      </c>
      <c r="G530" s="87">
        <f t="shared" si="19"/>
        <v>0</v>
      </c>
      <c r="H530" s="690"/>
      <c r="I530" s="693"/>
      <c r="J530" s="692"/>
      <c r="K530" s="692"/>
    </row>
    <row r="531" spans="1:11" ht="15" customHeight="1">
      <c r="A531" s="728">
        <f t="shared" si="22"/>
        <v>88.235294117647058</v>
      </c>
      <c r="B531" s="87" t="s">
        <v>3277</v>
      </c>
      <c r="C531" s="514" t="s">
        <v>3289</v>
      </c>
      <c r="D531" s="87">
        <v>15000</v>
      </c>
      <c r="E531" s="87">
        <v>170</v>
      </c>
      <c r="F531" s="563">
        <f t="shared" si="23"/>
        <v>15000</v>
      </c>
      <c r="G531" s="87">
        <f t="shared" si="19"/>
        <v>0</v>
      </c>
      <c r="H531" s="690"/>
      <c r="I531" s="693"/>
      <c r="J531" s="692"/>
      <c r="K531" s="692"/>
    </row>
    <row r="532" spans="1:11" ht="15" customHeight="1">
      <c r="A532" s="728">
        <f t="shared" si="22"/>
        <v>88.028169014084511</v>
      </c>
      <c r="B532" s="87" t="s">
        <v>3277</v>
      </c>
      <c r="C532" s="514" t="s">
        <v>3290</v>
      </c>
      <c r="D532" s="87">
        <v>25000</v>
      </c>
      <c r="E532" s="87">
        <v>284</v>
      </c>
      <c r="F532" s="563">
        <f t="shared" si="23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 customHeight="1">
      <c r="A533" s="728">
        <f t="shared" si="22"/>
        <v>88</v>
      </c>
      <c r="B533" s="87" t="s">
        <v>3277</v>
      </c>
      <c r="C533" s="514" t="s">
        <v>3291</v>
      </c>
      <c r="D533" s="87">
        <v>22000</v>
      </c>
      <c r="E533" s="87">
        <v>250</v>
      </c>
      <c r="F533" s="563">
        <f t="shared" si="23"/>
        <v>22000</v>
      </c>
      <c r="G533" s="87">
        <f t="shared" si="19"/>
        <v>0</v>
      </c>
      <c r="H533" s="690"/>
      <c r="I533" s="693"/>
      <c r="J533" s="692"/>
      <c r="K533" s="692"/>
    </row>
    <row r="534" spans="1:11" ht="15" customHeight="1">
      <c r="A534" s="728">
        <f t="shared" si="22"/>
        <v>88.888888888888886</v>
      </c>
      <c r="B534" s="87" t="s">
        <v>3277</v>
      </c>
      <c r="C534" s="514" t="s">
        <v>3302</v>
      </c>
      <c r="D534" s="87">
        <v>20000</v>
      </c>
      <c r="E534" s="87">
        <v>225</v>
      </c>
      <c r="F534" s="563">
        <f t="shared" si="23"/>
        <v>20000</v>
      </c>
      <c r="G534" s="87">
        <f t="shared" si="19"/>
        <v>0</v>
      </c>
      <c r="H534" s="690"/>
      <c r="I534" s="693"/>
      <c r="J534" s="692"/>
      <c r="K534" s="692"/>
    </row>
    <row r="535" spans="1:11" ht="15" customHeight="1">
      <c r="A535" s="728">
        <f t="shared" si="22"/>
        <v>88.235294117647058</v>
      </c>
      <c r="B535" s="87" t="s">
        <v>3277</v>
      </c>
      <c r="C535" s="514" t="s">
        <v>3292</v>
      </c>
      <c r="D535" s="87">
        <v>12000</v>
      </c>
      <c r="E535" s="87">
        <v>136</v>
      </c>
      <c r="F535" s="563">
        <f t="shared" si="23"/>
        <v>12000</v>
      </c>
      <c r="G535" s="87">
        <f t="shared" si="19"/>
        <v>0</v>
      </c>
      <c r="H535" s="690"/>
      <c r="I535" s="693"/>
      <c r="J535" s="692"/>
      <c r="K535" s="692"/>
    </row>
    <row r="536" spans="1:11" ht="15" customHeight="1">
      <c r="A536" s="728">
        <f t="shared" si="22"/>
        <v>87.912087912087912</v>
      </c>
      <c r="B536" s="87" t="s">
        <v>3277</v>
      </c>
      <c r="C536" s="514" t="s">
        <v>30</v>
      </c>
      <c r="D536" s="87">
        <v>8000</v>
      </c>
      <c r="E536" s="87">
        <v>91</v>
      </c>
      <c r="F536" s="563">
        <f t="shared" si="23"/>
        <v>8000</v>
      </c>
      <c r="G536" s="87">
        <f t="shared" si="19"/>
        <v>0</v>
      </c>
      <c r="H536" s="690"/>
      <c r="I536" s="693"/>
      <c r="J536" s="692"/>
      <c r="K536" s="692"/>
    </row>
    <row r="537" spans="1:11" ht="15" customHeight="1">
      <c r="A537" s="728">
        <f t="shared" si="22"/>
        <v>87.913513513513507</v>
      </c>
      <c r="B537" s="87" t="s">
        <v>3277</v>
      </c>
      <c r="C537" s="514" t="s">
        <v>3303</v>
      </c>
      <c r="D537" s="87">
        <v>16264</v>
      </c>
      <c r="E537" s="87">
        <v>185</v>
      </c>
      <c r="F537" s="563">
        <f t="shared" si="23"/>
        <v>16264</v>
      </c>
      <c r="G537" s="87">
        <f t="shared" si="19"/>
        <v>0</v>
      </c>
      <c r="H537" s="690"/>
      <c r="I537" s="693"/>
      <c r="J537" s="692"/>
      <c r="K537" s="692"/>
    </row>
    <row r="538" spans="1:11" ht="15" customHeight="1">
      <c r="A538" s="728">
        <f t="shared" si="22"/>
        <v>92.144999999999996</v>
      </c>
      <c r="B538" s="87" t="s">
        <v>3277</v>
      </c>
      <c r="C538" s="514" t="s">
        <v>3293</v>
      </c>
      <c r="D538" s="87">
        <v>18429</v>
      </c>
      <c r="E538" s="87">
        <v>200</v>
      </c>
      <c r="F538" s="563">
        <f t="shared" si="23"/>
        <v>18429</v>
      </c>
      <c r="G538" s="87">
        <f t="shared" si="19"/>
        <v>0</v>
      </c>
      <c r="H538" s="690"/>
      <c r="I538" s="693"/>
      <c r="J538" s="692"/>
      <c r="K538" s="692"/>
    </row>
    <row r="539" spans="1:11" ht="15" customHeight="1">
      <c r="A539" s="728">
        <f t="shared" si="22"/>
        <v>95.162962962962965</v>
      </c>
      <c r="B539" s="87" t="s">
        <v>3277</v>
      </c>
      <c r="C539" s="514" t="s">
        <v>3294</v>
      </c>
      <c r="D539" s="87">
        <v>25694</v>
      </c>
      <c r="E539" s="87">
        <v>270</v>
      </c>
      <c r="F539" s="563">
        <f t="shared" si="23"/>
        <v>25694</v>
      </c>
      <c r="G539" s="87">
        <f t="shared" si="19"/>
        <v>0</v>
      </c>
      <c r="H539" s="690"/>
      <c r="I539" s="693"/>
      <c r="J539" s="692"/>
      <c r="K539" s="692"/>
    </row>
    <row r="540" spans="1:11" ht="15" customHeight="1">
      <c r="A540" s="728">
        <f t="shared" si="22"/>
        <v>93.220338983050851</v>
      </c>
      <c r="B540" s="87" t="s">
        <v>3277</v>
      </c>
      <c r="C540" s="514" t="s">
        <v>66</v>
      </c>
      <c r="D540" s="87">
        <v>110</v>
      </c>
      <c r="E540" s="87">
        <v>1.18</v>
      </c>
      <c r="F540" s="563">
        <f t="shared" si="23"/>
        <v>110</v>
      </c>
      <c r="G540" s="87">
        <f t="shared" si="19"/>
        <v>0</v>
      </c>
      <c r="H540" s="690"/>
      <c r="I540" s="693"/>
      <c r="J540" s="692"/>
      <c r="K540" s="692"/>
    </row>
    <row r="541" spans="1:11" ht="15" customHeight="1">
      <c r="A541" s="728">
        <f t="shared" si="22"/>
        <v>87.976539589442808</v>
      </c>
      <c r="B541" s="87" t="s">
        <v>3277</v>
      </c>
      <c r="C541" s="514" t="s">
        <v>2602</v>
      </c>
      <c r="D541" s="87">
        <v>30000</v>
      </c>
      <c r="E541" s="87">
        <v>341</v>
      </c>
      <c r="F541" s="563">
        <f t="shared" si="23"/>
        <v>30000</v>
      </c>
      <c r="G541" s="87">
        <f t="shared" si="19"/>
        <v>0</v>
      </c>
      <c r="H541" s="690"/>
      <c r="I541" s="693"/>
      <c r="J541" s="692"/>
      <c r="K541" s="692"/>
    </row>
    <row r="542" spans="1:11" ht="15" customHeight="1">
      <c r="A542" s="728">
        <f t="shared" si="22"/>
        <v>88</v>
      </c>
      <c r="B542" s="87" t="s">
        <v>3277</v>
      </c>
      <c r="C542" s="514" t="s">
        <v>2651</v>
      </c>
      <c r="D542" s="87">
        <v>11000</v>
      </c>
      <c r="E542" s="87">
        <v>125</v>
      </c>
      <c r="F542" s="563">
        <f t="shared" si="23"/>
        <v>11000</v>
      </c>
      <c r="G542" s="87">
        <f t="shared" si="19"/>
        <v>0</v>
      </c>
      <c r="H542" s="690"/>
      <c r="I542" s="693"/>
      <c r="J542" s="692"/>
      <c r="K542" s="692"/>
    </row>
    <row r="543" spans="1:11" ht="15" customHeight="1">
      <c r="A543" s="728">
        <f t="shared" si="22"/>
        <v>88.235294117647058</v>
      </c>
      <c r="B543" s="87" t="s">
        <v>3277</v>
      </c>
      <c r="C543" s="514" t="s">
        <v>3295</v>
      </c>
      <c r="D543" s="87">
        <v>12000</v>
      </c>
      <c r="E543" s="87">
        <v>136</v>
      </c>
      <c r="F543" s="563">
        <f t="shared" si="23"/>
        <v>12000</v>
      </c>
      <c r="G543" s="87">
        <f t="shared" si="19"/>
        <v>0</v>
      </c>
      <c r="H543" s="690"/>
      <c r="I543" s="693"/>
      <c r="J543" s="692"/>
      <c r="K543" s="692"/>
    </row>
    <row r="544" spans="1:11" ht="15" customHeight="1">
      <c r="A544" s="728">
        <f t="shared" si="22"/>
        <v>88</v>
      </c>
      <c r="B544" s="87" t="s">
        <v>3277</v>
      </c>
      <c r="C544" s="514" t="s">
        <v>2134</v>
      </c>
      <c r="D544" s="87">
        <v>22000</v>
      </c>
      <c r="E544" s="87">
        <v>250</v>
      </c>
      <c r="F544" s="563">
        <f t="shared" si="23"/>
        <v>22000</v>
      </c>
      <c r="G544" s="87">
        <f t="shared" si="19"/>
        <v>0</v>
      </c>
      <c r="H544" s="690"/>
      <c r="I544" s="693"/>
      <c r="J544" s="692"/>
      <c r="K544" s="692"/>
    </row>
    <row r="545" spans="1:11" ht="15" customHeight="1">
      <c r="A545" s="728">
        <f t="shared" si="22"/>
        <v>87.912087912087912</v>
      </c>
      <c r="B545" s="87" t="s">
        <v>3277</v>
      </c>
      <c r="C545" s="514" t="s">
        <v>3296</v>
      </c>
      <c r="D545" s="87">
        <v>8000</v>
      </c>
      <c r="E545" s="87">
        <v>91</v>
      </c>
      <c r="F545" s="563">
        <f t="shared" si="23"/>
        <v>8000</v>
      </c>
      <c r="G545" s="87">
        <f t="shared" si="19"/>
        <v>0</v>
      </c>
      <c r="H545" s="690"/>
      <c r="I545" s="693"/>
      <c r="J545" s="692"/>
      <c r="K545" s="692"/>
    </row>
    <row r="546" spans="1:11" ht="15" customHeight="1">
      <c r="A546" s="728">
        <f t="shared" si="22"/>
        <v>89.928057553956833</v>
      </c>
      <c r="B546" s="87" t="s">
        <v>3277</v>
      </c>
      <c r="C546" s="714" t="s">
        <v>3297</v>
      </c>
      <c r="D546" s="696">
        <v>25000</v>
      </c>
      <c r="E546" s="573">
        <v>278</v>
      </c>
      <c r="F546" s="563">
        <f t="shared" si="23"/>
        <v>25000</v>
      </c>
      <c r="G546" s="87">
        <f t="shared" si="19"/>
        <v>0</v>
      </c>
      <c r="H546" s="690"/>
      <c r="I546" s="693"/>
      <c r="J546" s="692"/>
      <c r="K546" s="692"/>
    </row>
    <row r="547" spans="1:11" ht="15" customHeight="1">
      <c r="A547" s="728">
        <f t="shared" si="22"/>
        <v>88.495575221238937</v>
      </c>
      <c r="B547" s="87" t="s">
        <v>3277</v>
      </c>
      <c r="C547" s="714" t="s">
        <v>3298</v>
      </c>
      <c r="D547" s="696">
        <v>10000</v>
      </c>
      <c r="E547" s="573">
        <v>113</v>
      </c>
      <c r="F547" s="563">
        <f t="shared" si="23"/>
        <v>10000</v>
      </c>
      <c r="G547" s="87">
        <f t="shared" si="19"/>
        <v>0</v>
      </c>
      <c r="H547" s="690"/>
      <c r="I547" s="693"/>
      <c r="J547" s="692"/>
      <c r="K547" s="692"/>
    </row>
    <row r="548" spans="1:11" ht="15" customHeight="1">
      <c r="A548" s="728">
        <f t="shared" ref="A548:A611" si="24">D548/E548</f>
        <v>88.105726872246692</v>
      </c>
      <c r="B548" s="87" t="s">
        <v>3277</v>
      </c>
      <c r="C548" s="714" t="s">
        <v>3299</v>
      </c>
      <c r="D548" s="696">
        <v>20000</v>
      </c>
      <c r="E548" s="573">
        <v>227</v>
      </c>
      <c r="F548" s="563">
        <f t="shared" si="23"/>
        <v>20000</v>
      </c>
      <c r="G548" s="87">
        <f t="shared" si="19"/>
        <v>0</v>
      </c>
      <c r="H548" s="690"/>
      <c r="I548" s="693"/>
      <c r="J548" s="692"/>
      <c r="K548" s="692"/>
    </row>
    <row r="549" spans="1:11" ht="15" customHeight="1">
      <c r="A549" s="728">
        <f t="shared" si="24"/>
        <v>88.105726872246692</v>
      </c>
      <c r="B549" s="87" t="s">
        <v>3300</v>
      </c>
      <c r="C549" s="714" t="s">
        <v>3304</v>
      </c>
      <c r="D549" s="696">
        <v>20000</v>
      </c>
      <c r="E549" s="573">
        <v>227</v>
      </c>
      <c r="F549" s="563">
        <f t="shared" si="23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 customHeight="1">
      <c r="A550" s="728">
        <f t="shared" si="24"/>
        <v>88</v>
      </c>
      <c r="B550" s="87" t="s">
        <v>3300</v>
      </c>
      <c r="C550" s="714" t="s">
        <v>3305</v>
      </c>
      <c r="D550" s="696">
        <v>22000</v>
      </c>
      <c r="E550" s="573">
        <v>250</v>
      </c>
      <c r="F550" s="563">
        <f t="shared" si="23"/>
        <v>22000</v>
      </c>
      <c r="G550" s="87">
        <f t="shared" si="19"/>
        <v>0</v>
      </c>
      <c r="H550" s="690"/>
      <c r="I550" s="693"/>
      <c r="J550" s="692"/>
      <c r="K550" s="692"/>
    </row>
    <row r="551" spans="1:11" ht="15" customHeight="1">
      <c r="A551" s="728">
        <f t="shared" si="24"/>
        <v>88</v>
      </c>
      <c r="B551" s="87" t="s">
        <v>3300</v>
      </c>
      <c r="C551" s="714" t="s">
        <v>3306</v>
      </c>
      <c r="D551" s="696">
        <v>22000</v>
      </c>
      <c r="E551" s="573">
        <v>250</v>
      </c>
      <c r="F551" s="563">
        <f t="shared" si="23"/>
        <v>22000</v>
      </c>
      <c r="G551" s="87">
        <f t="shared" si="19"/>
        <v>0</v>
      </c>
      <c r="H551" s="690"/>
      <c r="I551" s="693"/>
      <c r="J551" s="692"/>
      <c r="K551" s="692"/>
    </row>
    <row r="552" spans="1:11" ht="15" customHeight="1">
      <c r="A552" s="728">
        <f t="shared" si="24"/>
        <v>89.743589743589737</v>
      </c>
      <c r="B552" s="87" t="s">
        <v>3300</v>
      </c>
      <c r="C552" s="714" t="s">
        <v>3307</v>
      </c>
      <c r="D552" s="696">
        <v>28000</v>
      </c>
      <c r="E552" s="573">
        <v>312</v>
      </c>
      <c r="F552" s="563">
        <f t="shared" si="23"/>
        <v>28000</v>
      </c>
      <c r="G552" s="87">
        <f t="shared" si="19"/>
        <v>0</v>
      </c>
      <c r="H552" s="690"/>
      <c r="I552" s="693"/>
      <c r="J552" s="692"/>
      <c r="K552" s="692"/>
    </row>
    <row r="553" spans="1:11" ht="15" customHeight="1">
      <c r="A553" s="728">
        <f t="shared" si="24"/>
        <v>92.250922509225092</v>
      </c>
      <c r="B553" s="87" t="s">
        <v>3300</v>
      </c>
      <c r="C553" s="714" t="s">
        <v>3308</v>
      </c>
      <c r="D553" s="696">
        <v>25000</v>
      </c>
      <c r="E553" s="573">
        <v>271</v>
      </c>
      <c r="F553" s="563">
        <f t="shared" si="23"/>
        <v>25000</v>
      </c>
      <c r="G553" s="87">
        <f t="shared" si="19"/>
        <v>0</v>
      </c>
      <c r="H553" s="690"/>
      <c r="I553" s="693"/>
      <c r="J553" s="692"/>
      <c r="K553" s="692"/>
    </row>
    <row r="554" spans="1:11" ht="15" customHeight="1">
      <c r="A554" s="728">
        <f t="shared" si="24"/>
        <v>97.560975609756099</v>
      </c>
      <c r="B554" s="87" t="s">
        <v>3300</v>
      </c>
      <c r="C554" s="714" t="s">
        <v>3309</v>
      </c>
      <c r="D554" s="696">
        <v>20000</v>
      </c>
      <c r="E554" s="573">
        <v>205</v>
      </c>
      <c r="F554" s="563">
        <f t="shared" si="23"/>
        <v>20000</v>
      </c>
      <c r="G554" s="87">
        <f t="shared" si="19"/>
        <v>0</v>
      </c>
      <c r="H554" s="690"/>
      <c r="I554" s="693"/>
      <c r="J554" s="692"/>
      <c r="K554" s="692"/>
    </row>
    <row r="555" spans="1:11" ht="15" customHeight="1">
      <c r="A555" s="728">
        <f t="shared" si="24"/>
        <v>88.339222614840992</v>
      </c>
      <c r="B555" s="87" t="s">
        <v>3300</v>
      </c>
      <c r="C555" s="714" t="s">
        <v>3310</v>
      </c>
      <c r="D555" s="696">
        <v>25000</v>
      </c>
      <c r="E555" s="573">
        <v>283</v>
      </c>
      <c r="F555" s="563">
        <f t="shared" si="23"/>
        <v>25000</v>
      </c>
      <c r="G555" s="87">
        <f t="shared" si="19"/>
        <v>0</v>
      </c>
      <c r="H555" s="690"/>
      <c r="I555" s="693"/>
      <c r="J555" s="692"/>
      <c r="K555" s="692"/>
    </row>
    <row r="556" spans="1:11" ht="15" customHeight="1">
      <c r="A556" s="728">
        <f t="shared" si="24"/>
        <v>94.827586206896555</v>
      </c>
      <c r="B556" s="87" t="s">
        <v>3300</v>
      </c>
      <c r="C556" s="714" t="s">
        <v>3311</v>
      </c>
      <c r="D556" s="696">
        <v>22000</v>
      </c>
      <c r="E556" s="573">
        <v>232</v>
      </c>
      <c r="F556" s="563">
        <f t="shared" si="23"/>
        <v>22000</v>
      </c>
      <c r="G556" s="87">
        <f t="shared" si="19"/>
        <v>0</v>
      </c>
      <c r="H556" s="690"/>
      <c r="I556" s="693"/>
      <c r="J556" s="692"/>
      <c r="K556" s="692"/>
    </row>
    <row r="557" spans="1:11" ht="15" customHeight="1">
      <c r="A557" s="728">
        <f t="shared" si="24"/>
        <v>87.795275590551185</v>
      </c>
      <c r="B557" s="87" t="s">
        <v>3300</v>
      </c>
      <c r="C557" s="714" t="s">
        <v>3312</v>
      </c>
      <c r="D557" s="696">
        <v>22300</v>
      </c>
      <c r="E557" s="573">
        <v>254</v>
      </c>
      <c r="F557" s="563">
        <f t="shared" si="23"/>
        <v>22300</v>
      </c>
      <c r="G557" s="87">
        <f t="shared" si="19"/>
        <v>0</v>
      </c>
      <c r="H557" s="690"/>
      <c r="I557" s="693"/>
      <c r="J557" s="692"/>
      <c r="K557" s="692"/>
    </row>
    <row r="558" spans="1:11" ht="15" customHeight="1">
      <c r="A558" s="728">
        <f t="shared" si="24"/>
        <v>100</v>
      </c>
      <c r="B558" s="87" t="s">
        <v>3300</v>
      </c>
      <c r="C558" s="714" t="s">
        <v>3313</v>
      </c>
      <c r="D558" s="696">
        <v>17000</v>
      </c>
      <c r="E558" s="573">
        <v>170</v>
      </c>
      <c r="F558" s="563">
        <f t="shared" si="23"/>
        <v>17000</v>
      </c>
      <c r="G558" s="87">
        <f t="shared" si="19"/>
        <v>0</v>
      </c>
      <c r="H558" s="690"/>
      <c r="I558" s="693"/>
      <c r="J558" s="692"/>
      <c r="K558" s="692"/>
    </row>
    <row r="559" spans="1:11" ht="15" customHeight="1">
      <c r="A559" s="728">
        <f t="shared" si="24"/>
        <v>88.235294117647058</v>
      </c>
      <c r="B559" s="87" t="s">
        <v>3300</v>
      </c>
      <c r="C559" s="714" t="s">
        <v>3314</v>
      </c>
      <c r="D559" s="696">
        <v>15000</v>
      </c>
      <c r="E559" s="573">
        <v>170</v>
      </c>
      <c r="F559" s="563">
        <f t="shared" si="23"/>
        <v>15000</v>
      </c>
      <c r="G559" s="87">
        <f t="shared" si="19"/>
        <v>0</v>
      </c>
      <c r="H559" s="690"/>
      <c r="I559" s="693"/>
      <c r="J559" s="692"/>
      <c r="K559" s="692"/>
    </row>
    <row r="560" spans="1:11" ht="15" customHeight="1">
      <c r="A560" s="728">
        <f t="shared" si="24"/>
        <v>88.235294117647058</v>
      </c>
      <c r="B560" s="87" t="s">
        <v>3300</v>
      </c>
      <c r="C560" s="714" t="s">
        <v>3315</v>
      </c>
      <c r="D560" s="696">
        <v>15000</v>
      </c>
      <c r="E560" s="573">
        <v>170</v>
      </c>
      <c r="F560" s="563">
        <f t="shared" si="23"/>
        <v>15000</v>
      </c>
      <c r="G560" s="87">
        <f t="shared" si="19"/>
        <v>0</v>
      </c>
      <c r="H560" s="690"/>
      <c r="I560" s="693"/>
      <c r="J560" s="692"/>
      <c r="K560" s="692"/>
    </row>
    <row r="561" spans="1:11" ht="15" customHeight="1">
      <c r="A561" s="728">
        <f t="shared" si="24"/>
        <v>88.235294117647058</v>
      </c>
      <c r="B561" s="87" t="s">
        <v>3300</v>
      </c>
      <c r="C561" s="714" t="s">
        <v>1796</v>
      </c>
      <c r="D561" s="696">
        <v>15000</v>
      </c>
      <c r="E561" s="573">
        <v>170</v>
      </c>
      <c r="F561" s="563">
        <f t="shared" si="23"/>
        <v>15000</v>
      </c>
      <c r="G561" s="87">
        <f t="shared" si="19"/>
        <v>0</v>
      </c>
      <c r="H561" s="690"/>
      <c r="I561" s="693"/>
      <c r="J561" s="692"/>
      <c r="K561" s="692"/>
    </row>
    <row r="562" spans="1:11" ht="15" customHeight="1">
      <c r="A562" s="728">
        <f t="shared" si="24"/>
        <v>87.774294670846402</v>
      </c>
      <c r="B562" s="87" t="s">
        <v>3300</v>
      </c>
      <c r="C562" s="714" t="s">
        <v>3316</v>
      </c>
      <c r="D562" s="696">
        <v>28000</v>
      </c>
      <c r="E562" s="573">
        <v>319</v>
      </c>
      <c r="F562" s="563">
        <f t="shared" si="23"/>
        <v>28000</v>
      </c>
      <c r="G562" s="87">
        <f t="shared" si="19"/>
        <v>0</v>
      </c>
      <c r="H562" s="690"/>
      <c r="I562" s="693"/>
      <c r="J562" s="692"/>
      <c r="K562" s="692"/>
    </row>
    <row r="563" spans="1:11" ht="15" customHeight="1">
      <c r="A563" s="728">
        <f t="shared" si="24"/>
        <v>87.912087912087912</v>
      </c>
      <c r="B563" s="87" t="s">
        <v>3300</v>
      </c>
      <c r="C563" s="714" t="s">
        <v>3324</v>
      </c>
      <c r="D563" s="696">
        <v>16000</v>
      </c>
      <c r="E563" s="573">
        <v>182</v>
      </c>
      <c r="F563" s="563">
        <f t="shared" si="23"/>
        <v>16000</v>
      </c>
      <c r="G563" s="87">
        <f t="shared" si="19"/>
        <v>0</v>
      </c>
      <c r="H563" s="690"/>
      <c r="I563" s="693"/>
      <c r="J563" s="692"/>
      <c r="K563" s="692"/>
    </row>
    <row r="564" spans="1:11" ht="15" customHeight="1">
      <c r="A564" s="728">
        <f t="shared" si="24"/>
        <v>90.909090909090907</v>
      </c>
      <c r="B564" s="87" t="s">
        <v>3300</v>
      </c>
      <c r="C564" s="714" t="s">
        <v>3317</v>
      </c>
      <c r="D564" s="696">
        <v>30000</v>
      </c>
      <c r="E564" s="573">
        <v>330</v>
      </c>
      <c r="F564" s="563">
        <f t="shared" si="23"/>
        <v>30000</v>
      </c>
      <c r="G564" s="87">
        <f t="shared" si="19"/>
        <v>0</v>
      </c>
      <c r="H564" s="690"/>
      <c r="I564" s="693"/>
      <c r="J564" s="692"/>
      <c r="K564" s="692"/>
    </row>
    <row r="565" spans="1:11" ht="15" customHeight="1">
      <c r="A565" s="728">
        <f t="shared" si="24"/>
        <v>88.495575221238937</v>
      </c>
      <c r="B565" s="87" t="s">
        <v>3300</v>
      </c>
      <c r="C565" s="714" t="s">
        <v>3318</v>
      </c>
      <c r="D565" s="696">
        <v>10000</v>
      </c>
      <c r="E565" s="573">
        <v>113</v>
      </c>
      <c r="F565" s="563">
        <f t="shared" si="23"/>
        <v>10000</v>
      </c>
      <c r="G565" s="87">
        <f t="shared" si="19"/>
        <v>0</v>
      </c>
      <c r="H565" s="690"/>
      <c r="I565" s="693"/>
      <c r="J565" s="692"/>
      <c r="K565" s="692"/>
    </row>
    <row r="566" spans="1:11" ht="15" customHeight="1">
      <c r="A566" s="728">
        <f t="shared" si="24"/>
        <v>88.607594936708864</v>
      </c>
      <c r="B566" s="87" t="s">
        <v>3300</v>
      </c>
      <c r="C566" s="714" t="s">
        <v>3319</v>
      </c>
      <c r="D566" s="696">
        <v>7000</v>
      </c>
      <c r="E566" s="573">
        <v>79</v>
      </c>
      <c r="F566" s="563">
        <f t="shared" si="23"/>
        <v>7000</v>
      </c>
      <c r="G566" s="87">
        <f t="shared" si="19"/>
        <v>0</v>
      </c>
      <c r="H566" s="690"/>
      <c r="I566" s="693"/>
      <c r="J566" s="692"/>
      <c r="K566" s="692"/>
    </row>
    <row r="567" spans="1:11" ht="15" customHeight="1">
      <c r="A567" s="728">
        <f t="shared" si="24"/>
        <v>88.028169014084511</v>
      </c>
      <c r="B567" s="87" t="s">
        <v>3300</v>
      </c>
      <c r="C567" s="714" t="s">
        <v>3320</v>
      </c>
      <c r="D567" s="696">
        <v>25000</v>
      </c>
      <c r="E567" s="573">
        <v>284</v>
      </c>
      <c r="F567" s="563">
        <f t="shared" si="23"/>
        <v>25000</v>
      </c>
      <c r="G567" s="87">
        <f t="shared" si="19"/>
        <v>0</v>
      </c>
      <c r="H567" s="690"/>
      <c r="I567" s="693"/>
      <c r="J567" s="692"/>
      <c r="K567" s="692"/>
    </row>
    <row r="568" spans="1:11" ht="15" customHeight="1">
      <c r="A568" s="728">
        <f t="shared" si="24"/>
        <v>88.105726872246692</v>
      </c>
      <c r="B568" s="87" t="s">
        <v>3300</v>
      </c>
      <c r="C568" s="714" t="s">
        <v>3321</v>
      </c>
      <c r="D568" s="696">
        <v>20000</v>
      </c>
      <c r="E568" s="573">
        <v>227</v>
      </c>
      <c r="F568" s="563">
        <f t="shared" si="23"/>
        <v>20000</v>
      </c>
      <c r="G568" s="87">
        <f t="shared" si="19"/>
        <v>0</v>
      </c>
      <c r="H568" s="690"/>
      <c r="I568" s="693"/>
      <c r="J568" s="692"/>
      <c r="K568" s="692"/>
    </row>
    <row r="569" spans="1:11" ht="15" customHeight="1">
      <c r="A569" s="728">
        <f t="shared" si="24"/>
        <v>95.890410958904113</v>
      </c>
      <c r="B569" s="87" t="s">
        <v>3300</v>
      </c>
      <c r="C569" s="696" t="s">
        <v>66</v>
      </c>
      <c r="D569" s="696">
        <v>210</v>
      </c>
      <c r="E569" s="573">
        <v>2.19</v>
      </c>
      <c r="F569" s="563">
        <f t="shared" si="23"/>
        <v>210</v>
      </c>
      <c r="G569" s="87">
        <f t="shared" si="19"/>
        <v>0</v>
      </c>
      <c r="H569" s="690"/>
      <c r="I569" s="693"/>
      <c r="J569" s="692"/>
      <c r="K569" s="692"/>
    </row>
    <row r="570" spans="1:11" ht="15" customHeight="1">
      <c r="A570" s="728">
        <f t="shared" si="24"/>
        <v>89.285714285714292</v>
      </c>
      <c r="B570" s="87" t="s">
        <v>3300</v>
      </c>
      <c r="C570" s="714" t="s">
        <v>3322</v>
      </c>
      <c r="D570" s="696">
        <v>5000</v>
      </c>
      <c r="E570" s="573">
        <v>56</v>
      </c>
      <c r="F570" s="563">
        <f t="shared" si="23"/>
        <v>5000</v>
      </c>
      <c r="G570" s="87">
        <f t="shared" si="19"/>
        <v>0</v>
      </c>
      <c r="H570" s="690"/>
      <c r="I570" s="693"/>
      <c r="J570" s="692"/>
      <c r="K570" s="692"/>
    </row>
    <row r="571" spans="1:11" ht="15" customHeight="1">
      <c r="A571" s="728">
        <f t="shared" si="24"/>
        <v>87.774294670846402</v>
      </c>
      <c r="B571" s="87" t="s">
        <v>3300</v>
      </c>
      <c r="C571" s="714" t="s">
        <v>3323</v>
      </c>
      <c r="D571" s="696">
        <v>28000</v>
      </c>
      <c r="E571" s="573">
        <v>319</v>
      </c>
      <c r="F571" s="563">
        <f t="shared" si="23"/>
        <v>28000</v>
      </c>
      <c r="G571" s="87">
        <f t="shared" si="19"/>
        <v>0</v>
      </c>
      <c r="H571" s="690"/>
      <c r="I571" s="693"/>
      <c r="J571" s="692"/>
      <c r="K571" s="692"/>
    </row>
    <row r="572" spans="1:11" ht="15" customHeight="1">
      <c r="A572" s="728">
        <f t="shared" si="24"/>
        <v>92.436974789915965</v>
      </c>
      <c r="B572" s="87" t="s">
        <v>3300</v>
      </c>
      <c r="C572" s="714" t="s">
        <v>66</v>
      </c>
      <c r="D572" s="696">
        <v>110</v>
      </c>
      <c r="E572" s="573">
        <v>1.19</v>
      </c>
      <c r="F572" s="563">
        <f t="shared" si="23"/>
        <v>110</v>
      </c>
      <c r="G572" s="87">
        <f t="shared" si="19"/>
        <v>0</v>
      </c>
      <c r="H572" s="690"/>
      <c r="I572" s="693"/>
      <c r="J572" s="692"/>
      <c r="K572" s="692"/>
    </row>
    <row r="573" spans="1:11" ht="15" customHeight="1">
      <c r="A573" s="728">
        <f t="shared" si="24"/>
        <v>69.696969696969703</v>
      </c>
      <c r="B573" s="87" t="s">
        <v>3300</v>
      </c>
      <c r="C573" s="714" t="s">
        <v>2510</v>
      </c>
      <c r="D573" s="696">
        <v>23000</v>
      </c>
      <c r="E573" s="573">
        <v>330</v>
      </c>
      <c r="F573" s="563">
        <f t="shared" si="23"/>
        <v>23000</v>
      </c>
      <c r="G573" s="87">
        <f t="shared" si="19"/>
        <v>0</v>
      </c>
      <c r="H573" s="690"/>
      <c r="I573" s="693"/>
      <c r="J573" s="692"/>
      <c r="K573" s="692"/>
    </row>
    <row r="574" spans="1:11" ht="15" customHeight="1">
      <c r="A574" s="728">
        <f t="shared" si="24"/>
        <v>88.495575221238937</v>
      </c>
      <c r="B574" s="87" t="s">
        <v>3327</v>
      </c>
      <c r="C574" s="714" t="s">
        <v>30</v>
      </c>
      <c r="D574" s="696">
        <v>10000</v>
      </c>
      <c r="E574" s="573">
        <v>113</v>
      </c>
      <c r="F574" s="563">
        <f t="shared" si="23"/>
        <v>10000</v>
      </c>
      <c r="G574" s="87">
        <f t="shared" si="19"/>
        <v>0</v>
      </c>
      <c r="H574" s="690"/>
      <c r="I574" s="693"/>
      <c r="J574" s="692"/>
      <c r="K574" s="692"/>
    </row>
    <row r="575" spans="1:11" ht="15" customHeight="1">
      <c r="A575" s="728">
        <f t="shared" si="24"/>
        <v>90.909090909090907</v>
      </c>
      <c r="B575" s="87" t="s">
        <v>3327</v>
      </c>
      <c r="C575" s="714" t="s">
        <v>3328</v>
      </c>
      <c r="D575" s="696">
        <v>27000</v>
      </c>
      <c r="E575" s="573">
        <v>297</v>
      </c>
      <c r="F575" s="563">
        <f t="shared" si="23"/>
        <v>27000</v>
      </c>
      <c r="G575" s="87">
        <f t="shared" si="19"/>
        <v>0</v>
      </c>
      <c r="H575" s="690"/>
      <c r="I575" s="693"/>
      <c r="J575" s="692"/>
      <c r="K575" s="692"/>
    </row>
    <row r="576" spans="1:11" ht="15" customHeight="1">
      <c r="A576" s="728">
        <f t="shared" si="24"/>
        <v>94.827586206896555</v>
      </c>
      <c r="B576" s="87" t="s">
        <v>3327</v>
      </c>
      <c r="C576" s="714" t="s">
        <v>3329</v>
      </c>
      <c r="D576" s="696">
        <v>22000</v>
      </c>
      <c r="E576" s="573">
        <v>232</v>
      </c>
      <c r="F576" s="563">
        <f t="shared" si="23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 customHeight="1">
      <c r="A577" s="728">
        <f t="shared" si="24"/>
        <v>88.235294117647058</v>
      </c>
      <c r="B577" s="87" t="s">
        <v>3327</v>
      </c>
      <c r="C577" s="714" t="s">
        <v>1990</v>
      </c>
      <c r="D577" s="696">
        <v>15000</v>
      </c>
      <c r="E577" s="573">
        <v>170</v>
      </c>
      <c r="F577" s="563">
        <f t="shared" si="23"/>
        <v>15000</v>
      </c>
      <c r="G577" s="87">
        <f t="shared" si="19"/>
        <v>0</v>
      </c>
      <c r="H577" s="690"/>
      <c r="I577" s="693"/>
      <c r="J577" s="692"/>
      <c r="K577" s="692"/>
    </row>
    <row r="578" spans="1:11" ht="15" customHeight="1">
      <c r="A578" s="728">
        <f t="shared" si="24"/>
        <v>88.235294117647058</v>
      </c>
      <c r="B578" s="87" t="s">
        <v>3327</v>
      </c>
      <c r="C578" s="714" t="s">
        <v>3330</v>
      </c>
      <c r="D578" s="696">
        <v>15000</v>
      </c>
      <c r="E578" s="573">
        <v>170</v>
      </c>
      <c r="F578" s="563">
        <f t="shared" si="23"/>
        <v>15000</v>
      </c>
      <c r="G578" s="87">
        <f t="shared" si="19"/>
        <v>0</v>
      </c>
      <c r="H578" s="690"/>
      <c r="I578" s="693"/>
      <c r="J578" s="692"/>
      <c r="K578" s="692"/>
    </row>
    <row r="579" spans="1:11" ht="15" customHeight="1">
      <c r="A579" s="728">
        <f t="shared" si="24"/>
        <v>92.592592592592595</v>
      </c>
      <c r="B579" s="87" t="s">
        <v>3327</v>
      </c>
      <c r="C579" s="714" t="s">
        <v>3331</v>
      </c>
      <c r="D579" s="696">
        <v>25000</v>
      </c>
      <c r="E579" s="573">
        <v>270</v>
      </c>
      <c r="F579" s="563">
        <f t="shared" si="23"/>
        <v>25000</v>
      </c>
      <c r="G579" s="87">
        <f t="shared" si="19"/>
        <v>0</v>
      </c>
      <c r="H579" s="690"/>
      <c r="I579" s="693"/>
      <c r="J579" s="692"/>
      <c r="K579" s="692"/>
    </row>
    <row r="580" spans="1:11" ht="15" customHeight="1">
      <c r="A580" s="728">
        <f t="shared" si="24"/>
        <v>88.235294117647058</v>
      </c>
      <c r="B580" s="87" t="s">
        <v>3327</v>
      </c>
      <c r="C580" s="714" t="s">
        <v>3332</v>
      </c>
      <c r="D580" s="696">
        <v>15000</v>
      </c>
      <c r="E580" s="573">
        <v>170</v>
      </c>
      <c r="F580" s="563">
        <f t="shared" si="23"/>
        <v>15000</v>
      </c>
      <c r="G580" s="87">
        <f t="shared" si="19"/>
        <v>0</v>
      </c>
      <c r="H580" s="690"/>
      <c r="I580" s="693"/>
      <c r="J580" s="692"/>
      <c r="K580" s="692"/>
    </row>
    <row r="581" spans="1:11" ht="15" customHeight="1">
      <c r="A581" s="728">
        <f t="shared" si="24"/>
        <v>91.872791519434628</v>
      </c>
      <c r="B581" s="87" t="s">
        <v>3327</v>
      </c>
      <c r="C581" s="714" t="s">
        <v>3333</v>
      </c>
      <c r="D581" s="696">
        <v>26000</v>
      </c>
      <c r="E581" s="573">
        <v>283</v>
      </c>
      <c r="F581" s="563">
        <f t="shared" si="23"/>
        <v>26000</v>
      </c>
      <c r="G581" s="87">
        <f t="shared" si="19"/>
        <v>0</v>
      </c>
      <c r="H581" s="690"/>
      <c r="I581" s="693"/>
      <c r="J581" s="692"/>
      <c r="K581" s="692"/>
    </row>
    <row r="582" spans="1:11" ht="15" customHeight="1">
      <c r="A582" s="728">
        <f t="shared" si="24"/>
        <v>91.911764705882348</v>
      </c>
      <c r="B582" s="87" t="s">
        <v>3327</v>
      </c>
      <c r="C582" s="714">
        <v>4857</v>
      </c>
      <c r="D582" s="696">
        <v>25000</v>
      </c>
      <c r="E582" s="573">
        <v>272</v>
      </c>
      <c r="F582" s="563">
        <f t="shared" si="23"/>
        <v>25000</v>
      </c>
      <c r="G582" s="87">
        <f t="shared" si="19"/>
        <v>0</v>
      </c>
      <c r="H582" s="690"/>
      <c r="I582" s="693"/>
      <c r="J582" s="692"/>
      <c r="K582" s="692"/>
    </row>
    <row r="583" spans="1:11" ht="15" customHeight="1">
      <c r="A583" s="728">
        <f t="shared" si="24"/>
        <v>88.495575221238937</v>
      </c>
      <c r="B583" s="87" t="s">
        <v>3327</v>
      </c>
      <c r="C583" s="714" t="s">
        <v>3334</v>
      </c>
      <c r="D583" s="696">
        <v>10000</v>
      </c>
      <c r="E583" s="573">
        <v>113</v>
      </c>
      <c r="F583" s="563">
        <f t="shared" si="23"/>
        <v>10000</v>
      </c>
      <c r="G583" s="87">
        <f t="shared" si="19"/>
        <v>0</v>
      </c>
      <c r="H583" s="690"/>
      <c r="I583" s="693"/>
      <c r="J583" s="692"/>
      <c r="K583" s="692"/>
    </row>
    <row r="584" spans="1:11" ht="15" customHeight="1">
      <c r="A584" s="728">
        <f t="shared" si="24"/>
        <v>87.786259541984734</v>
      </c>
      <c r="B584" s="87" t="s">
        <v>3327</v>
      </c>
      <c r="C584" s="714" t="s">
        <v>2325</v>
      </c>
      <c r="D584" s="696">
        <v>23000</v>
      </c>
      <c r="E584" s="573">
        <v>262</v>
      </c>
      <c r="F584" s="563">
        <f t="shared" si="23"/>
        <v>23000</v>
      </c>
      <c r="G584" s="87">
        <f t="shared" si="19"/>
        <v>0</v>
      </c>
      <c r="H584" s="690"/>
      <c r="I584" s="693"/>
      <c r="J584" s="692"/>
      <c r="K584" s="692"/>
    </row>
    <row r="585" spans="1:11" ht="15" customHeight="1">
      <c r="A585" s="728">
        <f t="shared" si="24"/>
        <v>88.028169014084511</v>
      </c>
      <c r="B585" s="87" t="s">
        <v>3327</v>
      </c>
      <c r="C585" s="696" t="s">
        <v>3335</v>
      </c>
      <c r="D585" s="696">
        <v>25000</v>
      </c>
      <c r="E585" s="573">
        <v>284</v>
      </c>
      <c r="F585" s="563">
        <f t="shared" si="23"/>
        <v>25000</v>
      </c>
      <c r="G585" s="87">
        <f t="shared" si="19"/>
        <v>0</v>
      </c>
      <c r="H585" s="690"/>
      <c r="I585" s="693"/>
      <c r="J585" s="692"/>
      <c r="K585" s="692"/>
    </row>
    <row r="586" spans="1:11" ht="15" customHeight="1">
      <c r="A586" s="728">
        <f t="shared" si="24"/>
        <v>88.105726872246692</v>
      </c>
      <c r="B586" s="87" t="s">
        <v>3327</v>
      </c>
      <c r="C586" s="714" t="s">
        <v>1982</v>
      </c>
      <c r="D586" s="696">
        <v>20000</v>
      </c>
      <c r="E586" s="573">
        <v>227</v>
      </c>
      <c r="F586" s="563">
        <f t="shared" si="23"/>
        <v>20000</v>
      </c>
      <c r="G586" s="87">
        <f t="shared" si="19"/>
        <v>0</v>
      </c>
      <c r="H586" s="690"/>
      <c r="I586" s="693"/>
      <c r="J586" s="692"/>
      <c r="K586" s="692"/>
    </row>
    <row r="587" spans="1:11" ht="15" customHeight="1">
      <c r="A587" s="728">
        <f t="shared" si="24"/>
        <v>88.235294117647058</v>
      </c>
      <c r="B587" s="87" t="s">
        <v>3327</v>
      </c>
      <c r="C587" s="714" t="s">
        <v>1790</v>
      </c>
      <c r="D587" s="696">
        <v>15000</v>
      </c>
      <c r="E587" s="573">
        <v>170</v>
      </c>
      <c r="F587" s="563">
        <f t="shared" si="23"/>
        <v>15000</v>
      </c>
      <c r="G587" s="87">
        <f t="shared" si="19"/>
        <v>0</v>
      </c>
      <c r="H587" s="690"/>
      <c r="I587" s="693"/>
      <c r="J587" s="692"/>
      <c r="K587" s="692"/>
    </row>
    <row r="588" spans="1:11" ht="15" customHeight="1">
      <c r="A588" s="728">
        <f t="shared" si="24"/>
        <v>89.285714285714292</v>
      </c>
      <c r="B588" s="87" t="s">
        <v>3327</v>
      </c>
      <c r="C588" s="714" t="s">
        <v>3336</v>
      </c>
      <c r="D588" s="696">
        <v>5000</v>
      </c>
      <c r="E588" s="573">
        <v>56</v>
      </c>
      <c r="F588" s="563">
        <f t="shared" si="23"/>
        <v>5000</v>
      </c>
      <c r="G588" s="87">
        <f t="shared" si="19"/>
        <v>0</v>
      </c>
      <c r="H588" s="690"/>
      <c r="I588" s="693"/>
      <c r="J588" s="692"/>
      <c r="K588" s="692"/>
    </row>
    <row r="589" spans="1:11" ht="15" customHeight="1">
      <c r="A589" s="728">
        <f t="shared" si="24"/>
        <v>88.028169014084511</v>
      </c>
      <c r="B589" s="87" t="s">
        <v>3327</v>
      </c>
      <c r="C589" s="714" t="s">
        <v>3337</v>
      </c>
      <c r="D589" s="696">
        <v>25000</v>
      </c>
      <c r="E589" s="573">
        <v>284</v>
      </c>
      <c r="F589" s="563">
        <f t="shared" si="23"/>
        <v>25000</v>
      </c>
      <c r="G589" s="87">
        <f t="shared" si="19"/>
        <v>0</v>
      </c>
      <c r="H589" s="690"/>
      <c r="I589" s="693"/>
      <c r="J589" s="692"/>
      <c r="K589" s="692"/>
    </row>
    <row r="590" spans="1:11" ht="15" customHeight="1">
      <c r="A590" s="728">
        <f t="shared" si="24"/>
        <v>88.235294117647058</v>
      </c>
      <c r="B590" s="87" t="s">
        <v>3327</v>
      </c>
      <c r="C590" s="714" t="s">
        <v>1838</v>
      </c>
      <c r="D590" s="696">
        <v>15000</v>
      </c>
      <c r="E590" s="573">
        <v>170</v>
      </c>
      <c r="F590" s="563">
        <f t="shared" si="23"/>
        <v>15000</v>
      </c>
      <c r="G590" s="87">
        <f t="shared" si="19"/>
        <v>0</v>
      </c>
      <c r="H590" s="690"/>
      <c r="I590" s="693"/>
      <c r="J590" s="692"/>
      <c r="K590" s="692"/>
    </row>
    <row r="591" spans="1:11" ht="15" customHeight="1">
      <c r="A591" s="728">
        <f t="shared" si="24"/>
        <v>88.235294117647058</v>
      </c>
      <c r="B591" s="87" t="s">
        <v>3327</v>
      </c>
      <c r="C591" s="714" t="s">
        <v>3349</v>
      </c>
      <c r="D591" s="696">
        <v>30000</v>
      </c>
      <c r="E591" s="573">
        <v>340</v>
      </c>
      <c r="F591" s="563">
        <f t="shared" si="23"/>
        <v>30000</v>
      </c>
      <c r="G591" s="87">
        <f t="shared" si="19"/>
        <v>0</v>
      </c>
      <c r="H591" s="690"/>
      <c r="I591" s="693"/>
      <c r="J591" s="692"/>
      <c r="K591" s="692"/>
    </row>
    <row r="592" spans="1:11" ht="15" customHeight="1">
      <c r="A592" s="728">
        <f t="shared" si="24"/>
        <v>89.84375</v>
      </c>
      <c r="B592" s="87" t="s">
        <v>3327</v>
      </c>
      <c r="C592" s="714" t="s">
        <v>3088</v>
      </c>
      <c r="D592" s="696">
        <v>23000</v>
      </c>
      <c r="E592" s="573">
        <v>256</v>
      </c>
      <c r="F592" s="563">
        <f t="shared" ref="F592:F653" si="25">D592</f>
        <v>23000</v>
      </c>
      <c r="G592" s="87">
        <f t="shared" si="19"/>
        <v>0</v>
      </c>
      <c r="H592" s="690"/>
      <c r="I592" s="693"/>
      <c r="J592" s="692"/>
      <c r="K592" s="692"/>
    </row>
    <row r="593" spans="1:11" ht="15" customHeight="1">
      <c r="A593" s="728">
        <f t="shared" si="24"/>
        <v>89.84375</v>
      </c>
      <c r="B593" s="87" t="s">
        <v>3327</v>
      </c>
      <c r="C593" s="714" t="s">
        <v>3084</v>
      </c>
      <c r="D593" s="696">
        <v>23000</v>
      </c>
      <c r="E593" s="573">
        <v>256</v>
      </c>
      <c r="F593" s="563">
        <f t="shared" si="25"/>
        <v>23000</v>
      </c>
      <c r="G593" s="87">
        <f t="shared" si="19"/>
        <v>0</v>
      </c>
      <c r="H593" s="690"/>
      <c r="I593" s="693"/>
      <c r="J593" s="692"/>
      <c r="K593" s="692"/>
    </row>
    <row r="594" spans="1:11" ht="15" customHeight="1">
      <c r="A594" s="728">
        <f t="shared" si="24"/>
        <v>91.370558375634516</v>
      </c>
      <c r="B594" s="87" t="s">
        <v>3338</v>
      </c>
      <c r="C594" s="696" t="s">
        <v>3339</v>
      </c>
      <c r="D594" s="696">
        <v>18000</v>
      </c>
      <c r="E594" s="573">
        <v>197</v>
      </c>
      <c r="F594" s="563">
        <f t="shared" si="25"/>
        <v>18000</v>
      </c>
      <c r="G594" s="87">
        <f t="shared" si="19"/>
        <v>0</v>
      </c>
      <c r="H594" s="690"/>
      <c r="I594" s="693"/>
      <c r="J594" s="692"/>
      <c r="K594" s="692"/>
    </row>
    <row r="595" spans="1:11" ht="15" customHeight="1">
      <c r="A595" s="728">
        <f t="shared" si="24"/>
        <v>88</v>
      </c>
      <c r="B595" s="87" t="s">
        <v>3338</v>
      </c>
      <c r="C595" s="714" t="s">
        <v>3186</v>
      </c>
      <c r="D595" s="696">
        <v>33000</v>
      </c>
      <c r="E595" s="573">
        <v>375</v>
      </c>
      <c r="F595" s="563">
        <f t="shared" si="25"/>
        <v>33000</v>
      </c>
      <c r="G595" s="87">
        <f t="shared" si="19"/>
        <v>0</v>
      </c>
      <c r="H595" s="690"/>
      <c r="I595" s="693"/>
      <c r="J595" s="692"/>
      <c r="K595" s="692"/>
    </row>
    <row r="596" spans="1:11" ht="15" customHeight="1">
      <c r="A596" s="728">
        <f t="shared" si="24"/>
        <v>87.912087912087912</v>
      </c>
      <c r="B596" s="87" t="s">
        <v>3338</v>
      </c>
      <c r="C596" s="714" t="s">
        <v>3340</v>
      </c>
      <c r="D596" s="696">
        <v>8000</v>
      </c>
      <c r="E596" s="573">
        <v>91</v>
      </c>
      <c r="F596" s="563">
        <f t="shared" si="25"/>
        <v>8000</v>
      </c>
      <c r="G596" s="87">
        <f t="shared" si="19"/>
        <v>0</v>
      </c>
      <c r="H596" s="690"/>
      <c r="I596" s="693"/>
      <c r="J596" s="692"/>
      <c r="K596" s="692"/>
    </row>
    <row r="597" spans="1:11" ht="15" customHeight="1">
      <c r="A597" s="728">
        <f t="shared" si="24"/>
        <v>88.235294117647058</v>
      </c>
      <c r="B597" s="87" t="s">
        <v>3338</v>
      </c>
      <c r="C597" s="714" t="s">
        <v>3341</v>
      </c>
      <c r="D597" s="696">
        <v>15000</v>
      </c>
      <c r="E597" s="573">
        <v>170</v>
      </c>
      <c r="F597" s="563">
        <f t="shared" si="25"/>
        <v>15000</v>
      </c>
      <c r="G597" s="87">
        <f t="shared" si="19"/>
        <v>0</v>
      </c>
      <c r="H597" s="690"/>
      <c r="I597" s="693"/>
      <c r="J597" s="692"/>
      <c r="K597" s="692"/>
    </row>
    <row r="598" spans="1:11" ht="15" customHeight="1">
      <c r="A598" s="728">
        <f t="shared" si="24"/>
        <v>88.235294117647058</v>
      </c>
      <c r="B598" s="87" t="s">
        <v>3338</v>
      </c>
      <c r="C598" s="714" t="s">
        <v>2455</v>
      </c>
      <c r="D598" s="696">
        <v>15000</v>
      </c>
      <c r="E598" s="573">
        <v>170</v>
      </c>
      <c r="F598" s="563">
        <f t="shared" si="25"/>
        <v>15000</v>
      </c>
      <c r="G598" s="87">
        <f t="shared" si="19"/>
        <v>0</v>
      </c>
      <c r="H598" s="690"/>
      <c r="I598" s="693"/>
      <c r="J598" s="692"/>
      <c r="K598" s="692"/>
    </row>
    <row r="599" spans="1:11" ht="15" customHeight="1">
      <c r="A599" s="728">
        <f t="shared" si="24"/>
        <v>88.235294117647058</v>
      </c>
      <c r="B599" s="87" t="s">
        <v>3338</v>
      </c>
      <c r="C599" s="714" t="s">
        <v>3342</v>
      </c>
      <c r="D599" s="696">
        <v>15000</v>
      </c>
      <c r="E599" s="573">
        <v>170</v>
      </c>
      <c r="F599" s="563">
        <f t="shared" si="25"/>
        <v>15000</v>
      </c>
      <c r="G599" s="87">
        <f t="shared" si="19"/>
        <v>0</v>
      </c>
      <c r="H599" s="690"/>
      <c r="I599" s="693"/>
      <c r="J599" s="692"/>
      <c r="K599" s="692"/>
    </row>
    <row r="600" spans="1:11" ht="15" customHeight="1">
      <c r="A600" s="728">
        <f t="shared" si="24"/>
        <v>88.235294117647058</v>
      </c>
      <c r="B600" s="87" t="s">
        <v>3338</v>
      </c>
      <c r="C600" s="714" t="s">
        <v>3162</v>
      </c>
      <c r="D600" s="696">
        <v>15000</v>
      </c>
      <c r="E600" s="573">
        <v>170</v>
      </c>
      <c r="F600" s="563">
        <f t="shared" si="25"/>
        <v>15000</v>
      </c>
      <c r="G600" s="87">
        <f t="shared" si="19"/>
        <v>0</v>
      </c>
      <c r="H600" s="690"/>
      <c r="I600" s="693"/>
      <c r="J600" s="692"/>
      <c r="K600" s="692"/>
    </row>
    <row r="601" spans="1:11" ht="15" customHeight="1">
      <c r="A601" s="728">
        <f t="shared" si="24"/>
        <v>88.105726872246692</v>
      </c>
      <c r="B601" s="87" t="s">
        <v>3338</v>
      </c>
      <c r="C601" s="714" t="s">
        <v>3350</v>
      </c>
      <c r="D601" s="696">
        <v>20000</v>
      </c>
      <c r="E601" s="573">
        <v>227</v>
      </c>
      <c r="F601" s="563">
        <f t="shared" si="25"/>
        <v>20000</v>
      </c>
      <c r="G601" s="87">
        <f t="shared" si="19"/>
        <v>0</v>
      </c>
      <c r="H601" s="690"/>
      <c r="I601" s="693"/>
      <c r="J601" s="692"/>
      <c r="K601" s="692"/>
    </row>
    <row r="602" spans="1:11" ht="15" customHeight="1">
      <c r="A602" s="728">
        <f t="shared" si="24"/>
        <v>88.105726872246692</v>
      </c>
      <c r="B602" s="87" t="s">
        <v>3338</v>
      </c>
      <c r="C602" s="714" t="s">
        <v>3343</v>
      </c>
      <c r="D602" s="696">
        <v>20000</v>
      </c>
      <c r="E602" s="573">
        <v>227</v>
      </c>
      <c r="F602" s="563">
        <f t="shared" si="25"/>
        <v>20000</v>
      </c>
      <c r="G602" s="87">
        <f t="shared" si="19"/>
        <v>0</v>
      </c>
      <c r="H602" s="690"/>
      <c r="I602" s="693"/>
      <c r="J602" s="692"/>
      <c r="K602" s="692"/>
    </row>
    <row r="603" spans="1:11" ht="15" customHeight="1">
      <c r="A603" s="728">
        <f t="shared" si="24"/>
        <v>95.238095238095241</v>
      </c>
      <c r="B603" s="87" t="s">
        <v>3338</v>
      </c>
      <c r="C603" s="714" t="s">
        <v>66</v>
      </c>
      <c r="D603" s="696">
        <v>100</v>
      </c>
      <c r="E603" s="573">
        <v>1.05</v>
      </c>
      <c r="F603" s="563">
        <f t="shared" si="25"/>
        <v>100</v>
      </c>
      <c r="G603" s="87">
        <f t="shared" si="19"/>
        <v>0</v>
      </c>
      <c r="H603" s="690"/>
      <c r="I603" s="693"/>
      <c r="J603" s="692"/>
      <c r="K603" s="692"/>
    </row>
    <row r="604" spans="1:11" ht="15" customHeight="1">
      <c r="A604" s="728">
        <f t="shared" si="24"/>
        <v>88.028169014084511</v>
      </c>
      <c r="B604" s="87" t="s">
        <v>3338</v>
      </c>
      <c r="C604" s="714" t="s">
        <v>3351</v>
      </c>
      <c r="D604" s="696">
        <v>25000</v>
      </c>
      <c r="E604" s="573">
        <v>284</v>
      </c>
      <c r="F604" s="563">
        <f t="shared" si="25"/>
        <v>25000</v>
      </c>
      <c r="G604" s="87">
        <f t="shared" si="19"/>
        <v>0</v>
      </c>
      <c r="H604" s="690"/>
      <c r="I604" s="693"/>
      <c r="J604" s="692"/>
      <c r="K604" s="692"/>
    </row>
    <row r="605" spans="1:11" ht="15" customHeight="1">
      <c r="A605" s="728">
        <f t="shared" si="24"/>
        <v>88.235294117647058</v>
      </c>
      <c r="B605" s="87" t="s">
        <v>3338</v>
      </c>
      <c r="C605" s="714" t="s">
        <v>3344</v>
      </c>
      <c r="D605" s="696">
        <v>15000</v>
      </c>
      <c r="E605" s="573">
        <v>170</v>
      </c>
      <c r="F605" s="563">
        <f t="shared" si="25"/>
        <v>15000</v>
      </c>
      <c r="G605" s="87">
        <f t="shared" si="19"/>
        <v>0</v>
      </c>
      <c r="H605" s="690"/>
      <c r="I605" s="693"/>
      <c r="J605" s="692"/>
      <c r="K605" s="692"/>
    </row>
    <row r="606" spans="1:11" ht="15" customHeight="1">
      <c r="A606" s="728">
        <f t="shared" si="24"/>
        <v>88.235294117647058</v>
      </c>
      <c r="B606" s="87" t="s">
        <v>3338</v>
      </c>
      <c r="C606" s="714" t="s">
        <v>3345</v>
      </c>
      <c r="D606" s="696">
        <v>15000</v>
      </c>
      <c r="E606" s="573">
        <v>170</v>
      </c>
      <c r="F606" s="563">
        <f t="shared" si="25"/>
        <v>15000</v>
      </c>
      <c r="G606" s="87">
        <f t="shared" si="19"/>
        <v>0</v>
      </c>
      <c r="H606" s="690"/>
      <c r="I606" s="693"/>
      <c r="J606" s="692"/>
      <c r="K606" s="692"/>
    </row>
    <row r="607" spans="1:11" ht="15" customHeight="1">
      <c r="A607" s="728">
        <f t="shared" si="24"/>
        <v>88.495575221238937</v>
      </c>
      <c r="B607" s="87" t="s">
        <v>3338</v>
      </c>
      <c r="C607" s="714" t="s">
        <v>3346</v>
      </c>
      <c r="D607" s="696">
        <v>10000</v>
      </c>
      <c r="E607" s="573">
        <v>113</v>
      </c>
      <c r="F607" s="563">
        <f t="shared" si="25"/>
        <v>10000</v>
      </c>
      <c r="G607" s="87">
        <f t="shared" si="19"/>
        <v>0</v>
      </c>
      <c r="H607" s="690"/>
      <c r="I607" s="693"/>
      <c r="J607" s="692"/>
      <c r="K607" s="692"/>
    </row>
    <row r="608" spans="1:11" ht="15" customHeight="1">
      <c r="A608" s="728">
        <f t="shared" si="24"/>
        <v>88.495575221238937</v>
      </c>
      <c r="B608" s="87" t="s">
        <v>3338</v>
      </c>
      <c r="C608" s="714" t="s">
        <v>3347</v>
      </c>
      <c r="D608" s="696">
        <v>10000</v>
      </c>
      <c r="E608" s="573">
        <v>113</v>
      </c>
      <c r="F608" s="563">
        <f t="shared" si="25"/>
        <v>10000</v>
      </c>
      <c r="G608" s="87">
        <f t="shared" si="19"/>
        <v>0</v>
      </c>
      <c r="H608" s="690"/>
      <c r="I608" s="693"/>
      <c r="J608" s="692"/>
      <c r="K608" s="692"/>
    </row>
    <row r="609" spans="1:11" ht="15" customHeight="1">
      <c r="A609" s="728">
        <f t="shared" si="24"/>
        <v>88.235294117647058</v>
      </c>
      <c r="B609" s="87" t="s">
        <v>3338</v>
      </c>
      <c r="C609" s="714" t="s">
        <v>3348</v>
      </c>
      <c r="D609" s="696">
        <v>15000</v>
      </c>
      <c r="E609" s="573">
        <v>170</v>
      </c>
      <c r="F609" s="563">
        <f t="shared" si="25"/>
        <v>15000</v>
      </c>
      <c r="G609" s="87">
        <f t="shared" si="19"/>
        <v>0</v>
      </c>
      <c r="H609" s="690"/>
      <c r="I609" s="693"/>
      <c r="J609" s="692"/>
      <c r="K609" s="692"/>
    </row>
    <row r="610" spans="1:11" ht="15" customHeight="1">
      <c r="A610" s="728">
        <f t="shared" si="24"/>
        <v>88.105726872246692</v>
      </c>
      <c r="B610" s="87" t="s">
        <v>3354</v>
      </c>
      <c r="C610" s="714" t="s">
        <v>3355</v>
      </c>
      <c r="D610" s="696">
        <v>20000</v>
      </c>
      <c r="E610" s="573">
        <v>227</v>
      </c>
      <c r="F610" s="563">
        <f t="shared" si="25"/>
        <v>20000</v>
      </c>
      <c r="G610" s="87">
        <f t="shared" si="19"/>
        <v>0</v>
      </c>
      <c r="H610" s="690"/>
      <c r="I610" s="693"/>
      <c r="J610" s="692"/>
      <c r="K610" s="692"/>
    </row>
    <row r="611" spans="1:11" ht="15" customHeight="1">
      <c r="A611" s="728">
        <f t="shared" si="24"/>
        <v>93.023255813953483</v>
      </c>
      <c r="B611" s="87" t="s">
        <v>3354</v>
      </c>
      <c r="C611" s="696" t="s">
        <v>3356</v>
      </c>
      <c r="D611" s="696">
        <v>20000</v>
      </c>
      <c r="E611" s="573">
        <v>215</v>
      </c>
      <c r="F611" s="563">
        <f t="shared" si="25"/>
        <v>20000</v>
      </c>
      <c r="G611" s="87">
        <f t="shared" si="19"/>
        <v>0</v>
      </c>
      <c r="H611" s="690"/>
      <c r="I611" s="693"/>
      <c r="J611" s="692"/>
      <c r="K611" s="692"/>
    </row>
    <row r="612" spans="1:11" ht="15" customHeight="1">
      <c r="A612" s="728">
        <f t="shared" ref="A612:A653" si="26">D612/E612</f>
        <v>87.912087912087912</v>
      </c>
      <c r="B612" s="87" t="s">
        <v>3354</v>
      </c>
      <c r="C612" s="714" t="s">
        <v>1891</v>
      </c>
      <c r="D612" s="696">
        <v>24000</v>
      </c>
      <c r="E612" s="573">
        <v>273</v>
      </c>
      <c r="F612" s="563">
        <f t="shared" si="25"/>
        <v>24000</v>
      </c>
      <c r="G612" s="87">
        <f t="shared" si="19"/>
        <v>0</v>
      </c>
      <c r="H612" s="690"/>
      <c r="I612" s="693"/>
      <c r="J612" s="692"/>
      <c r="K612" s="692"/>
    </row>
    <row r="613" spans="1:11" ht="15" customHeight="1">
      <c r="A613" s="728">
        <f t="shared" si="26"/>
        <v>87.976539589442808</v>
      </c>
      <c r="B613" s="87" t="s">
        <v>3354</v>
      </c>
      <c r="C613" s="714" t="s">
        <v>3357</v>
      </c>
      <c r="D613" s="696">
        <v>30000</v>
      </c>
      <c r="E613" s="573">
        <v>341</v>
      </c>
      <c r="F613" s="563">
        <f t="shared" si="25"/>
        <v>30000</v>
      </c>
      <c r="G613" s="87">
        <f t="shared" si="19"/>
        <v>0</v>
      </c>
      <c r="H613" s="690"/>
      <c r="I613" s="693"/>
      <c r="J613" s="692"/>
      <c r="K613" s="692"/>
    </row>
    <row r="614" spans="1:11" ht="15" customHeight="1">
      <c r="A614" s="728">
        <f t="shared" si="26"/>
        <v>87.976539589442808</v>
      </c>
      <c r="B614" s="87" t="s">
        <v>3354</v>
      </c>
      <c r="C614" s="714" t="s">
        <v>2112</v>
      </c>
      <c r="D614" s="696">
        <v>30000</v>
      </c>
      <c r="E614" s="573">
        <v>341</v>
      </c>
      <c r="F614" s="563">
        <f t="shared" si="25"/>
        <v>30000</v>
      </c>
      <c r="G614" s="87">
        <f t="shared" si="19"/>
        <v>0</v>
      </c>
      <c r="H614" s="690"/>
      <c r="I614" s="693"/>
      <c r="J614" s="692"/>
      <c r="K614" s="692"/>
    </row>
    <row r="615" spans="1:11" ht="15" customHeight="1">
      <c r="A615" s="728">
        <f t="shared" si="26"/>
        <v>87.804878048780495</v>
      </c>
      <c r="B615" s="87" t="s">
        <v>3354</v>
      </c>
      <c r="C615" s="696" t="s">
        <v>3186</v>
      </c>
      <c r="D615" s="696">
        <v>18000</v>
      </c>
      <c r="E615" s="573">
        <v>205</v>
      </c>
      <c r="F615" s="563">
        <f t="shared" si="25"/>
        <v>18000</v>
      </c>
      <c r="G615" s="87">
        <f t="shared" si="19"/>
        <v>0</v>
      </c>
      <c r="H615" s="690"/>
      <c r="I615" s="693"/>
      <c r="J615" s="692"/>
      <c r="K615" s="692"/>
    </row>
    <row r="616" spans="1:11" ht="15" customHeight="1">
      <c r="A616" s="728">
        <f t="shared" si="26"/>
        <v>87.912087912087912</v>
      </c>
      <c r="B616" s="87" t="s">
        <v>3354</v>
      </c>
      <c r="C616" s="714" t="s">
        <v>30</v>
      </c>
      <c r="D616" s="696">
        <v>8000</v>
      </c>
      <c r="E616" s="573">
        <v>91</v>
      </c>
      <c r="F616" s="563">
        <f t="shared" si="25"/>
        <v>8000</v>
      </c>
      <c r="G616" s="87">
        <f t="shared" si="19"/>
        <v>0</v>
      </c>
      <c r="H616" s="690"/>
      <c r="I616" s="693"/>
      <c r="J616" s="692"/>
      <c r="K616" s="692"/>
    </row>
    <row r="617" spans="1:11" ht="15" customHeight="1">
      <c r="A617" s="728">
        <f t="shared" si="26"/>
        <v>88.028169014084511</v>
      </c>
      <c r="B617" s="87" t="s">
        <v>3354</v>
      </c>
      <c r="C617" s="714" t="s">
        <v>2858</v>
      </c>
      <c r="D617" s="696">
        <v>25000</v>
      </c>
      <c r="E617" s="573">
        <v>284</v>
      </c>
      <c r="F617" s="563">
        <f t="shared" si="25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 customHeight="1">
      <c r="A618" s="728">
        <f t="shared" si="26"/>
        <v>87.837837837837839</v>
      </c>
      <c r="B618" s="87" t="s">
        <v>3354</v>
      </c>
      <c r="C618" s="714" t="s">
        <v>3358</v>
      </c>
      <c r="D618" s="696">
        <v>26000</v>
      </c>
      <c r="E618" s="573">
        <v>296</v>
      </c>
      <c r="F618" s="563">
        <f t="shared" si="25"/>
        <v>26000</v>
      </c>
      <c r="G618" s="87">
        <f t="shared" ref="G618:G653" si="27">D618-F618</f>
        <v>0</v>
      </c>
      <c r="H618" s="690"/>
      <c r="I618" s="693"/>
      <c r="J618" s="692"/>
      <c r="K618" s="692"/>
    </row>
    <row r="619" spans="1:11" ht="15" customHeight="1">
      <c r="A619" s="728">
        <f t="shared" si="26"/>
        <v>88.028169014084511</v>
      </c>
      <c r="B619" s="87" t="s">
        <v>3354</v>
      </c>
      <c r="C619" s="714" t="s">
        <v>3359</v>
      </c>
      <c r="D619" s="696">
        <v>25000</v>
      </c>
      <c r="E619" s="573">
        <v>284</v>
      </c>
      <c r="F619" s="563">
        <f t="shared" si="25"/>
        <v>25000</v>
      </c>
      <c r="G619" s="87">
        <f t="shared" si="27"/>
        <v>0</v>
      </c>
      <c r="H619" s="690"/>
      <c r="I619" s="693"/>
      <c r="J619" s="692"/>
      <c r="K619" s="692"/>
    </row>
    <row r="620" spans="1:11" ht="15" customHeight="1">
      <c r="A620" s="728">
        <f t="shared" si="26"/>
        <v>88.028169014084511</v>
      </c>
      <c r="B620" s="87" t="s">
        <v>3354</v>
      </c>
      <c r="C620" s="714" t="s">
        <v>3360</v>
      </c>
      <c r="D620" s="696">
        <v>25000</v>
      </c>
      <c r="E620" s="573">
        <v>284</v>
      </c>
      <c r="F620" s="563">
        <f t="shared" si="25"/>
        <v>25000</v>
      </c>
      <c r="G620" s="87">
        <f t="shared" si="27"/>
        <v>0</v>
      </c>
      <c r="H620" s="690"/>
      <c r="I620" s="693"/>
      <c r="J620" s="692"/>
      <c r="K620" s="692"/>
    </row>
    <row r="621" spans="1:11" ht="15" customHeight="1">
      <c r="A621" s="728">
        <f t="shared" si="26"/>
        <v>88.028169014084511</v>
      </c>
      <c r="B621" s="87" t="s">
        <v>3354</v>
      </c>
      <c r="C621" s="714" t="s">
        <v>2939</v>
      </c>
      <c r="D621" s="696">
        <v>25000</v>
      </c>
      <c r="E621" s="573">
        <v>284</v>
      </c>
      <c r="F621" s="563">
        <f t="shared" si="25"/>
        <v>25000</v>
      </c>
      <c r="G621" s="87">
        <f t="shared" si="27"/>
        <v>0</v>
      </c>
      <c r="H621" s="690"/>
      <c r="I621" s="693"/>
      <c r="J621" s="692"/>
      <c r="K621" s="692"/>
    </row>
    <row r="622" spans="1:11" ht="15" customHeight="1">
      <c r="A622" s="728">
        <f t="shared" si="26"/>
        <v>93.75</v>
      </c>
      <c r="B622" s="87" t="s">
        <v>3354</v>
      </c>
      <c r="C622" s="714" t="s">
        <v>3361</v>
      </c>
      <c r="D622" s="696">
        <v>24000</v>
      </c>
      <c r="E622" s="573">
        <v>256</v>
      </c>
      <c r="F622" s="563">
        <f t="shared" si="25"/>
        <v>24000</v>
      </c>
      <c r="G622" s="87">
        <f t="shared" si="27"/>
        <v>0</v>
      </c>
      <c r="H622" s="690"/>
      <c r="I622" s="693"/>
      <c r="J622" s="692"/>
      <c r="K622" s="692"/>
    </row>
    <row r="623" spans="1:11" ht="15" customHeight="1">
      <c r="A623" s="728">
        <f t="shared" si="26"/>
        <v>88.105726872246692</v>
      </c>
      <c r="B623" s="87" t="s">
        <v>3354</v>
      </c>
      <c r="C623" s="714" t="s">
        <v>3362</v>
      </c>
      <c r="D623" s="696">
        <v>20000</v>
      </c>
      <c r="E623" s="573">
        <v>227</v>
      </c>
      <c r="F623" s="563">
        <f t="shared" si="25"/>
        <v>20000</v>
      </c>
      <c r="G623" s="87">
        <f t="shared" si="27"/>
        <v>0</v>
      </c>
      <c r="H623" s="690"/>
      <c r="I623" s="693"/>
      <c r="J623" s="692"/>
      <c r="K623" s="692"/>
    </row>
    <row r="624" spans="1:11" ht="15" customHeight="1">
      <c r="A624" s="728" t="e">
        <f t="shared" si="26"/>
        <v>#DIV/0!</v>
      </c>
      <c r="B624" s="87" t="s">
        <v>3363</v>
      </c>
      <c r="C624" s="696"/>
      <c r="D624" s="696"/>
      <c r="E624" s="573"/>
      <c r="F624" s="563">
        <f t="shared" si="25"/>
        <v>0</v>
      </c>
      <c r="G624" s="87">
        <f t="shared" si="27"/>
        <v>0</v>
      </c>
      <c r="H624" s="690"/>
      <c r="I624" s="693"/>
      <c r="J624" s="692"/>
      <c r="K624" s="692"/>
    </row>
    <row r="625" spans="1:11" ht="15" customHeight="1">
      <c r="A625" s="728" t="e">
        <f t="shared" si="26"/>
        <v>#DIV/0!</v>
      </c>
      <c r="B625" s="87" t="s">
        <v>3363</v>
      </c>
      <c r="C625" s="696"/>
      <c r="D625" s="696"/>
      <c r="E625" s="573"/>
      <c r="F625" s="563">
        <f t="shared" si="25"/>
        <v>0</v>
      </c>
      <c r="G625" s="87">
        <f t="shared" si="27"/>
        <v>0</v>
      </c>
      <c r="H625" s="690"/>
      <c r="I625" s="693"/>
      <c r="J625" s="692"/>
      <c r="K625" s="692"/>
    </row>
    <row r="626" spans="1:11" ht="15" customHeight="1">
      <c r="A626" s="728" t="e">
        <f t="shared" si="26"/>
        <v>#DIV/0!</v>
      </c>
      <c r="B626" s="87" t="s">
        <v>3363</v>
      </c>
      <c r="C626" s="696"/>
      <c r="D626" s="696"/>
      <c r="E626" s="573"/>
      <c r="F626" s="563">
        <f t="shared" si="25"/>
        <v>0</v>
      </c>
      <c r="G626" s="87">
        <f t="shared" si="27"/>
        <v>0</v>
      </c>
      <c r="H626" s="690"/>
      <c r="I626" s="693"/>
      <c r="J626" s="692"/>
      <c r="K626" s="692"/>
    </row>
    <row r="627" spans="1:11" ht="15" customHeight="1">
      <c r="A627" s="728" t="e">
        <f t="shared" si="26"/>
        <v>#DIV/0!</v>
      </c>
      <c r="B627" s="87" t="s">
        <v>3363</v>
      </c>
      <c r="C627" s="696"/>
      <c r="D627" s="696"/>
      <c r="E627" s="573"/>
      <c r="F627" s="563">
        <f t="shared" si="25"/>
        <v>0</v>
      </c>
      <c r="G627" s="87">
        <f t="shared" si="27"/>
        <v>0</v>
      </c>
      <c r="H627" s="690"/>
      <c r="I627" s="693"/>
      <c r="J627" s="692"/>
      <c r="K627" s="692"/>
    </row>
    <row r="628" spans="1:11" ht="15" customHeight="1">
      <c r="A628" s="728" t="e">
        <f t="shared" si="26"/>
        <v>#DIV/0!</v>
      </c>
      <c r="B628" s="87" t="s">
        <v>3363</v>
      </c>
      <c r="C628" s="696"/>
      <c r="D628" s="696"/>
      <c r="E628" s="573"/>
      <c r="F628" s="563">
        <f t="shared" si="25"/>
        <v>0</v>
      </c>
      <c r="G628" s="87">
        <f t="shared" si="27"/>
        <v>0</v>
      </c>
      <c r="H628" s="690"/>
      <c r="I628" s="693"/>
      <c r="J628" s="692"/>
      <c r="K628" s="692"/>
    </row>
    <row r="629" spans="1:11" ht="15" customHeight="1">
      <c r="A629" s="728" t="e">
        <f t="shared" si="26"/>
        <v>#DIV/0!</v>
      </c>
      <c r="B629" s="87" t="s">
        <v>3363</v>
      </c>
      <c r="C629" s="696"/>
      <c r="D629" s="696"/>
      <c r="E629" s="573"/>
      <c r="F629" s="563">
        <f t="shared" si="25"/>
        <v>0</v>
      </c>
      <c r="G629" s="87">
        <f t="shared" si="27"/>
        <v>0</v>
      </c>
      <c r="H629" s="690"/>
      <c r="I629" s="693"/>
      <c r="J629" s="692"/>
      <c r="K629" s="692"/>
    </row>
    <row r="630" spans="1:11" ht="15" customHeight="1">
      <c r="A630" s="728" t="e">
        <f t="shared" si="26"/>
        <v>#DIV/0!</v>
      </c>
      <c r="B630" s="87" t="s">
        <v>3363</v>
      </c>
      <c r="C630" s="696"/>
      <c r="D630" s="696"/>
      <c r="E630" s="573"/>
      <c r="F630" s="563">
        <f t="shared" si="25"/>
        <v>0</v>
      </c>
      <c r="G630" s="87">
        <f t="shared" si="27"/>
        <v>0</v>
      </c>
      <c r="H630" s="690"/>
      <c r="I630" s="693"/>
      <c r="J630" s="692"/>
      <c r="K630" s="692"/>
    </row>
    <row r="631" spans="1:11" ht="15" customHeight="1">
      <c r="A631" s="728" t="e">
        <f t="shared" si="26"/>
        <v>#DIV/0!</v>
      </c>
      <c r="B631" s="87" t="s">
        <v>3363</v>
      </c>
      <c r="C631" s="696"/>
      <c r="D631" s="696"/>
      <c r="E631" s="573"/>
      <c r="F631" s="563">
        <f t="shared" si="25"/>
        <v>0</v>
      </c>
      <c r="G631" s="87">
        <f t="shared" si="27"/>
        <v>0</v>
      </c>
      <c r="H631" s="690"/>
      <c r="I631" s="693"/>
      <c r="J631" s="692"/>
      <c r="K631" s="692"/>
    </row>
    <row r="632" spans="1:11" ht="15" customHeight="1">
      <c r="A632" s="728" t="e">
        <f t="shared" si="26"/>
        <v>#DIV/0!</v>
      </c>
      <c r="B632" s="87" t="s">
        <v>3363</v>
      </c>
      <c r="C632" s="696"/>
      <c r="D632" s="696"/>
      <c r="E632" s="573"/>
      <c r="F632" s="563">
        <f t="shared" si="25"/>
        <v>0</v>
      </c>
      <c r="G632" s="87">
        <f t="shared" si="27"/>
        <v>0</v>
      </c>
      <c r="H632" s="690"/>
      <c r="I632" s="693"/>
      <c r="J632" s="692"/>
      <c r="K632" s="692"/>
    </row>
    <row r="633" spans="1:11" ht="15" customHeight="1">
      <c r="A633" s="728" t="e">
        <f t="shared" si="26"/>
        <v>#DIV/0!</v>
      </c>
      <c r="B633" s="87" t="s">
        <v>3363</v>
      </c>
      <c r="C633" s="696"/>
      <c r="D633" s="696"/>
      <c r="E633" s="573"/>
      <c r="F633" s="563">
        <f t="shared" si="25"/>
        <v>0</v>
      </c>
      <c r="G633" s="87">
        <f t="shared" si="27"/>
        <v>0</v>
      </c>
      <c r="H633" s="690"/>
      <c r="I633" s="693"/>
      <c r="J633" s="692"/>
      <c r="K633" s="692"/>
    </row>
    <row r="634" spans="1:11" ht="15" customHeight="1">
      <c r="A634" s="728" t="e">
        <f t="shared" si="26"/>
        <v>#DIV/0!</v>
      </c>
      <c r="B634" s="87"/>
      <c r="C634" s="696"/>
      <c r="D634" s="696"/>
      <c r="E634" s="573"/>
      <c r="F634" s="563">
        <f t="shared" si="25"/>
        <v>0</v>
      </c>
      <c r="G634" s="87">
        <f t="shared" si="27"/>
        <v>0</v>
      </c>
      <c r="H634" s="690"/>
      <c r="I634" s="693"/>
      <c r="J634" s="692"/>
      <c r="K634" s="692"/>
    </row>
    <row r="635" spans="1:11" ht="15" customHeight="1">
      <c r="A635" s="728" t="e">
        <f t="shared" si="26"/>
        <v>#DIV/0!</v>
      </c>
      <c r="B635" s="87"/>
      <c r="C635" s="696"/>
      <c r="D635" s="696"/>
      <c r="E635" s="573"/>
      <c r="F635" s="563">
        <f t="shared" si="25"/>
        <v>0</v>
      </c>
      <c r="G635" s="87">
        <f t="shared" si="27"/>
        <v>0</v>
      </c>
      <c r="H635" s="690"/>
      <c r="I635" s="693"/>
      <c r="J635" s="692"/>
      <c r="K635" s="692"/>
    </row>
    <row r="636" spans="1:11" ht="15" customHeight="1">
      <c r="A636" s="728" t="e">
        <f t="shared" si="26"/>
        <v>#DIV/0!</v>
      </c>
      <c r="B636" s="87"/>
      <c r="C636" s="696"/>
      <c r="D636" s="696"/>
      <c r="E636" s="573"/>
      <c r="F636" s="563">
        <f t="shared" si="25"/>
        <v>0</v>
      </c>
      <c r="G636" s="87">
        <f t="shared" si="27"/>
        <v>0</v>
      </c>
      <c r="H636" s="690"/>
      <c r="I636" s="693"/>
      <c r="J636" s="692"/>
      <c r="K636" s="692"/>
    </row>
    <row r="637" spans="1:11" ht="15" customHeight="1">
      <c r="A637" s="728" t="e">
        <f t="shared" si="26"/>
        <v>#DIV/0!</v>
      </c>
      <c r="B637" s="87"/>
      <c r="C637" s="696"/>
      <c r="D637" s="696"/>
      <c r="E637" s="573"/>
      <c r="F637" s="563">
        <f t="shared" si="25"/>
        <v>0</v>
      </c>
      <c r="G637" s="87">
        <f t="shared" si="27"/>
        <v>0</v>
      </c>
      <c r="H637" s="690"/>
      <c r="I637" s="693"/>
      <c r="J637" s="692"/>
      <c r="K637" s="692"/>
    </row>
    <row r="638" spans="1:11" ht="15" customHeight="1">
      <c r="A638" s="728" t="e">
        <f t="shared" si="26"/>
        <v>#DIV/0!</v>
      </c>
      <c r="B638" s="87"/>
      <c r="C638" s="696"/>
      <c r="D638" s="696"/>
      <c r="E638" s="573"/>
      <c r="F638" s="563">
        <f t="shared" si="25"/>
        <v>0</v>
      </c>
      <c r="G638" s="87">
        <f t="shared" si="27"/>
        <v>0</v>
      </c>
      <c r="H638" s="690"/>
      <c r="I638" s="693"/>
      <c r="J638" s="692"/>
      <c r="K638" s="692"/>
    </row>
    <row r="639" spans="1:11" ht="15" customHeight="1">
      <c r="A639" s="728" t="e">
        <f t="shared" si="26"/>
        <v>#DIV/0!</v>
      </c>
      <c r="B639" s="87"/>
      <c r="C639" s="696"/>
      <c r="D639" s="696"/>
      <c r="E639" s="573"/>
      <c r="F639" s="563">
        <f t="shared" si="25"/>
        <v>0</v>
      </c>
      <c r="G639" s="87">
        <f t="shared" si="27"/>
        <v>0</v>
      </c>
      <c r="H639" s="690"/>
      <c r="I639" s="693"/>
      <c r="J639" s="692"/>
      <c r="K639" s="692"/>
    </row>
    <row r="640" spans="1:11" ht="15" customHeight="1">
      <c r="A640" s="728" t="e">
        <f t="shared" si="26"/>
        <v>#DIV/0!</v>
      </c>
      <c r="B640" s="87"/>
      <c r="C640" s="696"/>
      <c r="D640" s="696"/>
      <c r="E640" s="573"/>
      <c r="F640" s="563">
        <f t="shared" si="25"/>
        <v>0</v>
      </c>
      <c r="G640" s="87">
        <f t="shared" si="27"/>
        <v>0</v>
      </c>
      <c r="H640" s="690"/>
      <c r="I640" s="693"/>
      <c r="J640" s="692"/>
      <c r="K640" s="692"/>
    </row>
    <row r="641" spans="1:11" ht="15" customHeight="1">
      <c r="A641" s="728" t="e">
        <f t="shared" si="26"/>
        <v>#DIV/0!</v>
      </c>
      <c r="B641" s="87"/>
      <c r="C641" s="696"/>
      <c r="D641" s="696"/>
      <c r="E641" s="573"/>
      <c r="F641" s="563">
        <f t="shared" si="25"/>
        <v>0</v>
      </c>
      <c r="G641" s="87">
        <f t="shared" si="27"/>
        <v>0</v>
      </c>
      <c r="H641" s="690"/>
      <c r="I641" s="693"/>
      <c r="J641" s="692"/>
      <c r="K641" s="692"/>
    </row>
    <row r="642" spans="1:11" ht="15" customHeight="1">
      <c r="A642" s="728" t="e">
        <f t="shared" si="26"/>
        <v>#DIV/0!</v>
      </c>
      <c r="B642" s="87"/>
      <c r="C642" s="696"/>
      <c r="D642" s="696"/>
      <c r="E642" s="573"/>
      <c r="F642" s="563">
        <f t="shared" si="25"/>
        <v>0</v>
      </c>
      <c r="G642" s="87">
        <f t="shared" si="27"/>
        <v>0</v>
      </c>
      <c r="H642" s="690"/>
      <c r="I642" s="693"/>
      <c r="J642" s="692"/>
      <c r="K642" s="692"/>
    </row>
    <row r="643" spans="1:11" ht="15" customHeight="1">
      <c r="A643" s="728" t="e">
        <f t="shared" si="26"/>
        <v>#DIV/0!</v>
      </c>
      <c r="B643" s="87"/>
      <c r="C643" s="696"/>
      <c r="D643" s="696"/>
      <c r="E643" s="573"/>
      <c r="F643" s="563">
        <f t="shared" si="25"/>
        <v>0</v>
      </c>
      <c r="G643" s="87">
        <f t="shared" si="27"/>
        <v>0</v>
      </c>
      <c r="H643" s="690"/>
      <c r="I643" s="693"/>
      <c r="J643" s="692"/>
      <c r="K643" s="692"/>
    </row>
    <row r="644" spans="1:11" ht="15" customHeight="1">
      <c r="A644" s="728" t="e">
        <f t="shared" si="26"/>
        <v>#DIV/0!</v>
      </c>
      <c r="B644" s="87"/>
      <c r="C644" s="696"/>
      <c r="D644" s="696"/>
      <c r="E644" s="573"/>
      <c r="F644" s="563">
        <f t="shared" si="25"/>
        <v>0</v>
      </c>
      <c r="G644" s="87">
        <f t="shared" si="27"/>
        <v>0</v>
      </c>
      <c r="H644" s="690"/>
      <c r="I644" s="693"/>
      <c r="J644" s="692"/>
      <c r="K644" s="692"/>
    </row>
    <row r="645" spans="1:11" ht="15" customHeight="1">
      <c r="A645" s="728" t="e">
        <f t="shared" si="26"/>
        <v>#DIV/0!</v>
      </c>
      <c r="B645" s="87"/>
      <c r="C645" s="696"/>
      <c r="D645" s="696"/>
      <c r="E645" s="573"/>
      <c r="F645" s="563">
        <f t="shared" si="25"/>
        <v>0</v>
      </c>
      <c r="G645" s="87">
        <f t="shared" si="27"/>
        <v>0</v>
      </c>
      <c r="H645" s="690"/>
      <c r="I645" s="693"/>
      <c r="J645" s="692"/>
      <c r="K645" s="692"/>
    </row>
    <row r="646" spans="1:11" ht="15" customHeight="1">
      <c r="A646" s="728" t="e">
        <f t="shared" si="26"/>
        <v>#DIV/0!</v>
      </c>
      <c r="B646" s="87"/>
      <c r="C646" s="696"/>
      <c r="D646" s="696"/>
      <c r="E646" s="573"/>
      <c r="F646" s="563">
        <f t="shared" si="25"/>
        <v>0</v>
      </c>
      <c r="G646" s="87">
        <f t="shared" si="27"/>
        <v>0</v>
      </c>
      <c r="H646" s="690"/>
      <c r="I646" s="693"/>
      <c r="J646" s="692"/>
      <c r="K646" s="692"/>
    </row>
    <row r="647" spans="1:11" ht="15" customHeight="1">
      <c r="A647" s="728" t="e">
        <f t="shared" si="26"/>
        <v>#DIV/0!</v>
      </c>
      <c r="B647" s="87"/>
      <c r="C647" s="696"/>
      <c r="D647" s="696"/>
      <c r="E647" s="573"/>
      <c r="F647" s="563">
        <f t="shared" si="25"/>
        <v>0</v>
      </c>
      <c r="G647" s="87">
        <f t="shared" si="27"/>
        <v>0</v>
      </c>
      <c r="H647" s="690"/>
      <c r="I647" s="693"/>
      <c r="J647" s="692"/>
      <c r="K647" s="692"/>
    </row>
    <row r="648" spans="1:11" ht="15" customHeight="1">
      <c r="A648" s="728" t="e">
        <f t="shared" si="26"/>
        <v>#DIV/0!</v>
      </c>
      <c r="B648" s="87"/>
      <c r="C648" s="696"/>
      <c r="D648" s="696"/>
      <c r="E648" s="573"/>
      <c r="F648" s="563">
        <f t="shared" si="25"/>
        <v>0</v>
      </c>
      <c r="G648" s="87">
        <f t="shared" si="27"/>
        <v>0</v>
      </c>
      <c r="H648" s="690"/>
      <c r="I648" s="693"/>
      <c r="J648" s="692"/>
      <c r="K648" s="692"/>
    </row>
    <row r="649" spans="1:11" ht="15" customHeight="1">
      <c r="A649" s="728" t="e">
        <f t="shared" si="26"/>
        <v>#DIV/0!</v>
      </c>
      <c r="B649" s="87"/>
      <c r="C649" s="696"/>
      <c r="D649" s="696"/>
      <c r="E649" s="573"/>
      <c r="F649" s="563">
        <f t="shared" si="25"/>
        <v>0</v>
      </c>
      <c r="G649" s="87">
        <f t="shared" si="27"/>
        <v>0</v>
      </c>
      <c r="H649" s="690"/>
      <c r="I649" s="693"/>
      <c r="J649" s="692"/>
      <c r="K649" s="692"/>
    </row>
    <row r="650" spans="1:11" ht="15" customHeight="1">
      <c r="A650" s="728" t="e">
        <f t="shared" si="26"/>
        <v>#DIV/0!</v>
      </c>
      <c r="B650" s="87"/>
      <c r="C650" s="696"/>
      <c r="D650" s="696"/>
      <c r="E650" s="573"/>
      <c r="F650" s="563">
        <f t="shared" si="25"/>
        <v>0</v>
      </c>
      <c r="G650" s="87">
        <f t="shared" si="27"/>
        <v>0</v>
      </c>
      <c r="H650" s="690"/>
      <c r="I650" s="693"/>
      <c r="J650" s="692"/>
      <c r="K650" s="692"/>
    </row>
    <row r="651" spans="1:11" ht="15" customHeight="1">
      <c r="A651" s="728" t="e">
        <f t="shared" si="26"/>
        <v>#DIV/0!</v>
      </c>
      <c r="B651" s="87"/>
      <c r="C651" s="696"/>
      <c r="D651" s="696"/>
      <c r="E651" s="573"/>
      <c r="F651" s="563">
        <f t="shared" si="25"/>
        <v>0</v>
      </c>
      <c r="G651" s="87">
        <f t="shared" si="27"/>
        <v>0</v>
      </c>
      <c r="H651" s="690"/>
      <c r="I651" s="693"/>
      <c r="J651" s="692"/>
      <c r="K651" s="692"/>
    </row>
    <row r="652" spans="1:11" ht="15" customHeight="1">
      <c r="A652" s="728" t="e">
        <f t="shared" si="26"/>
        <v>#DIV/0!</v>
      </c>
      <c r="B652" s="87"/>
      <c r="C652" s="696"/>
      <c r="D652" s="696"/>
      <c r="E652" s="573"/>
      <c r="F652" s="563">
        <f t="shared" si="25"/>
        <v>0</v>
      </c>
      <c r="G652" s="87">
        <f t="shared" si="27"/>
        <v>0</v>
      </c>
      <c r="H652" s="690"/>
      <c r="I652" s="693"/>
      <c r="J652" s="692"/>
      <c r="K652" s="692"/>
    </row>
    <row r="653" spans="1:11" ht="15" customHeight="1">
      <c r="A653" s="728" t="e">
        <f t="shared" si="26"/>
        <v>#DIV/0!</v>
      </c>
      <c r="B653" s="87"/>
      <c r="C653" s="696"/>
      <c r="D653" s="696"/>
      <c r="E653" s="573"/>
      <c r="F653" s="563">
        <f t="shared" si="25"/>
        <v>0</v>
      </c>
      <c r="G653" s="87">
        <f t="shared" si="27"/>
        <v>0</v>
      </c>
      <c r="H653" s="690"/>
      <c r="I653" s="693"/>
      <c r="J653" s="692"/>
      <c r="K653" s="692"/>
    </row>
    <row r="654" spans="1:11" ht="15" customHeight="1">
      <c r="A654" s="1"/>
      <c r="B654" s="42"/>
      <c r="C654" s="20" t="s">
        <v>9</v>
      </c>
      <c r="D654" s="21">
        <f>SUM(D4:D653)</f>
        <v>13830387</v>
      </c>
      <c r="E654" s="23">
        <f>SUM(E5:E653)</f>
        <v>127518.11999999998</v>
      </c>
      <c r="F654" s="21">
        <f>SUM(F4:F653)</f>
        <v>13830387</v>
      </c>
      <c r="G654" s="494"/>
      <c r="H654" s="691">
        <f>SUM(H5:H53)</f>
        <v>12200000</v>
      </c>
      <c r="I654" s="693"/>
      <c r="J654" s="692"/>
      <c r="K654" s="692"/>
    </row>
    <row r="655" spans="1:11" ht="15" customHeight="1">
      <c r="A655" s="1"/>
      <c r="B655" s="42"/>
      <c r="C655" s="20" t="s">
        <v>10</v>
      </c>
      <c r="D655" s="25">
        <f>SUM(D654-H654)</f>
        <v>1630387</v>
      </c>
      <c r="E655" s="494"/>
      <c r="F655" s="26" t="s">
        <v>10</v>
      </c>
      <c r="G655" s="25">
        <f>SUM(F654-H654)</f>
        <v>1630387</v>
      </c>
      <c r="H655" s="25"/>
      <c r="I655" s="692"/>
      <c r="J655" s="692"/>
      <c r="K655" s="692"/>
    </row>
    <row r="656" spans="1:11" ht="15" thickBot="1"/>
    <row r="657" spans="3:4" ht="15.75" thickBot="1">
      <c r="C657" s="164" t="s">
        <v>3175</v>
      </c>
      <c r="D657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2024-07-31T12:51:26Z</dcterms:modified>
</cp:coreProperties>
</file>