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1733" i="1"/>
  <c r="C1723"/>
  <c r="C1712" l="1"/>
  <c r="C1702"/>
  <c r="C1696"/>
  <c r="C1690"/>
  <c r="C1684"/>
  <c r="C1678"/>
  <c r="C1672"/>
  <c r="C1666"/>
  <c r="C1660"/>
  <c r="C1654"/>
  <c r="C1642"/>
  <c r="C1631"/>
  <c r="C1622"/>
  <c r="C1613"/>
  <c r="C1603"/>
  <c r="C1593"/>
  <c r="C1584"/>
  <c r="C1575"/>
  <c r="C1566"/>
  <c r="C1556"/>
  <c r="C1547"/>
  <c r="C1538"/>
  <c r="C1529"/>
  <c r="C1520"/>
  <c r="C151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A1516" s="1"/>
  <c r="E1520" s="1"/>
  <c r="F1520" l="1"/>
  <c r="A1525"/>
  <c r="E1529" s="1"/>
  <c r="F1511"/>
  <c r="F1529" l="1"/>
  <c r="A1534"/>
  <c r="E1538" s="1"/>
  <c r="F1538" l="1"/>
  <c r="A1543"/>
  <c r="E1547" s="1"/>
  <c r="F1547" l="1"/>
  <c r="A1552"/>
  <c r="E1556" s="1"/>
  <c r="F1556" l="1"/>
  <c r="A1561"/>
  <c r="E1566" s="1"/>
  <c r="F1566" l="1"/>
  <c r="A1571"/>
  <c r="E1575" s="1"/>
  <c r="F1575" l="1"/>
  <c r="A1580"/>
  <c r="E1584" s="1"/>
  <c r="F1584" l="1"/>
  <c r="A1589"/>
  <c r="E1593" s="1"/>
  <c r="F1593" l="1"/>
  <c r="A1598"/>
  <c r="E1603" s="1"/>
  <c r="F1603" l="1"/>
  <c r="A1608"/>
  <c r="E1613" s="1"/>
  <c r="F1613" l="1"/>
  <c r="A1618"/>
  <c r="E1622" s="1"/>
  <c r="F1622" l="1"/>
  <c r="A1627"/>
  <c r="E1631" s="1"/>
  <c r="F1631" l="1"/>
  <c r="A1636"/>
  <c r="E1642" s="1"/>
  <c r="F1642" l="1"/>
  <c r="A1647"/>
  <c r="E1654" s="1"/>
  <c r="F1654" l="1"/>
  <c r="A1659"/>
  <c r="E1660" s="1"/>
  <c r="F1660" l="1"/>
  <c r="A1665"/>
  <c r="E1666" s="1"/>
  <c r="F1666" l="1"/>
  <c r="A1671"/>
  <c r="E1672" s="1"/>
  <c r="F1672" l="1"/>
  <c r="A1677"/>
  <c r="E1678" s="1"/>
  <c r="F1678" l="1"/>
  <c r="A1683"/>
  <c r="E1684" s="1"/>
  <c r="F1684" l="1"/>
  <c r="A1689"/>
  <c r="E1690" s="1"/>
  <c r="F1690" l="1"/>
  <c r="A1695"/>
  <c r="E1696" s="1"/>
  <c r="F1696" l="1"/>
  <c r="A1701"/>
  <c r="E1702" s="1"/>
  <c r="F1702" l="1"/>
  <c r="A1707"/>
  <c r="E1712" s="1"/>
  <c r="F1712" l="1"/>
  <c r="A1717"/>
  <c r="E1723" s="1"/>
  <c r="F1723" l="1"/>
  <c r="A1728"/>
  <c r="E1733" s="1"/>
  <c r="F1733" s="1"/>
</calcChain>
</file>

<file path=xl/sharedStrings.xml><?xml version="1.0" encoding="utf-8"?>
<sst xmlns="http://schemas.openxmlformats.org/spreadsheetml/2006/main" count="2208" uniqueCount="466">
  <si>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</si>
  <si>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</si>
  <si>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</si>
  <si>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</si>
  <si>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</si>
  <si>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</si>
  <si>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</si>
  <si>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</si>
  <si>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</si>
  <si>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</si>
  <si>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</si>
  <si>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</si>
  <si>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</si>
  <si>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</si>
  <si>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</si>
  <si>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</si>
  <si>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</si>
  <si>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</si>
  <si>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</si>
  <si>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</si>
  <si>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</si>
  <si>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</si>
  <si>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</si>
  <si>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</si>
  <si>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</si>
  <si>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</si>
  <si>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</si>
  <si>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</si>
  <si>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</si>
  <si>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</si>
  <si>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</si>
  <si>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</si>
  <si>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</si>
  <si>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</si>
  <si>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</si>
  <si>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</si>
  <si>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</si>
  <si>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</si>
  <si>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</si>
  <si>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</si>
  <si>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</si>
  <si>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</si>
  <si>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</si>
  <si>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</si>
  <si>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</si>
  <si>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</si>
  <si>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</si>
  <si>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</si>
  <si>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</si>
  <si>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</si>
  <si>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</si>
  <si>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</si>
  <si>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</si>
  <si>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</si>
  <si>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</si>
  <si>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</si>
  <si>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</si>
  <si>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</si>
  <si>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</si>
  <si>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</si>
  <si>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</si>
  <si>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</si>
  <si>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</si>
  <si>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</si>
  <si>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</si>
  <si>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</si>
  <si>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</si>
  <si>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</si>
  <si>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</si>
  <si>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</si>
  <si>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</si>
  <si>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</si>
  <si>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</si>
  <si>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</si>
  <si>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</si>
  <si>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</si>
  <si>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</si>
  <si>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</si>
  <si>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</si>
  <si>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</si>
  <si>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</si>
  <si>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</si>
  <si>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</si>
  <si>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</si>
  <si>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</si>
  <si>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</si>
  <si>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</si>
  <si>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</si>
  <si>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</si>
  <si>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</si>
  <si>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</si>
  <si>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</si>
  <si>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</si>
  <si>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</si>
  <si>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</si>
  <si>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</si>
  <si>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</si>
  <si>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</si>
  <si>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</si>
  <si>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</si>
  <si>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</si>
  <si>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</si>
  <si>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</si>
  <si>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</si>
  <si>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</si>
  <si>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</si>
  <si>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</si>
  <si>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</si>
  <si>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</si>
  <si>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</si>
  <si>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</si>
  <si>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</si>
  <si>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</si>
  <si>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</si>
  <si>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</si>
  <si>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</si>
  <si>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</si>
  <si>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</si>
  <si>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</si>
  <si>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</si>
  <si>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</si>
  <si>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</si>
  <si>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</si>
  <si>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</si>
  <si>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</si>
  <si>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</si>
  <si>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</si>
  <si>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</si>
  <si>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</si>
  <si>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</si>
  <si>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</si>
  <si>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</si>
  <si>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</si>
  <si>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</si>
  <si>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</si>
  <si>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</si>
  <si>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</si>
  <si>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</si>
  <si>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</si>
  <si>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</si>
  <si>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</si>
  <si>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</si>
  <si>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</si>
  <si>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</si>
  <si>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</si>
  <si>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</si>
  <si>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</si>
  <si>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</si>
  <si>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</si>
  <si>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</si>
  <si>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</si>
  <si>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</si>
  <si>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</si>
  <si>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</si>
  <si>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</si>
  <si>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</si>
  <si>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</si>
  <si>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</si>
  <si>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</si>
  <si>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</si>
  <si>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</si>
  <si>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</si>
  <si>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</si>
  <si>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</si>
  <si>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</si>
  <si>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</si>
  <si>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</si>
  <si>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</si>
  <si>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</si>
  <si>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</si>
  <si>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</si>
  <si>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</si>
  <si>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</si>
  <si>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</si>
  <si>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</si>
  <si>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</si>
  <si>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</si>
  <si>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</si>
  <si>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</si>
  <si>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</si>
  <si>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</si>
  <si>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</si>
  <si>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</si>
  <si>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</si>
  <si>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</si>
  <si>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</si>
  <si>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</si>
  <si>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</si>
  <si>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</si>
  <si>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</si>
  <si>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</si>
  <si>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</si>
  <si>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</si>
  <si>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</si>
  <si>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</si>
  <si>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</si>
  <si>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</si>
  <si>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</si>
  <si>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</si>
  <si>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</si>
  <si>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</si>
  <si>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</si>
  <si>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</si>
  <si>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</si>
  <si>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</si>
  <si>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</si>
  <si>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</si>
  <si>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</si>
  <si>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</si>
  <si>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</si>
  <si>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</si>
  <si>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</si>
  <si>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</si>
  <si>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</si>
  <si>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</si>
  <si>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</si>
  <si>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</si>
  <si>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</si>
  <si>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</si>
  <si>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</si>
  <si>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</si>
  <si>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</si>
  <si>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</si>
  <si>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</si>
  <si>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</si>
  <si>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</si>
  <si>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</si>
  <si>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</si>
  <si>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</si>
  <si>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</si>
  <si>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</si>
  <si>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</si>
  <si>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</si>
  <si>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</si>
  <si>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</si>
  <si>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</si>
  <si>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</si>
  <si>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</si>
  <si>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</si>
  <si>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</si>
  <si>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</si>
  <si>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</si>
  <si>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</si>
  <si>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</si>
  <si>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</si>
  <si>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</si>
  <si>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</si>
  <si>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</si>
  <si>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</si>
  <si>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</si>
  <si>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</si>
  <si>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</si>
  <si>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</si>
  <si>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</si>
  <si>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</si>
  <si>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</si>
  <si>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</si>
  <si>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</si>
  <si>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</si>
  <si>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</si>
  <si>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</si>
  <si>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</si>
  <si>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</si>
  <si>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</si>
  <si>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</si>
  <si>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</si>
  <si>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</si>
  <si>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</si>
  <si>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</si>
  <si>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</si>
  <si>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</si>
  <si>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</si>
  <si>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</si>
  <si>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</si>
  <si>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</si>
  <si>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</si>
  <si>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</si>
  <si>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</si>
  <si>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</si>
  <si>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</si>
  <si>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</si>
  <si>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</si>
  <si>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</si>
  <si>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</si>
  <si>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</si>
  <si>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</si>
  <si>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</si>
  <si>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</si>
  <si>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</si>
  <si>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</si>
  <si>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</si>
  <si>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</si>
  <si>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</si>
  <si>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</si>
  <si>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</si>
  <si>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</si>
  <si>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</si>
  <si>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</si>
  <si>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</si>
  <si>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</si>
  <si>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</si>
  <si>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</si>
  <si>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</si>
  <si>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</si>
  <si>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</si>
  <si>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</si>
  <si>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</si>
  <si>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</si>
  <si>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</si>
  <si>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</si>
  <si>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</si>
  <si>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</si>
  <si>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</si>
  <si>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</si>
  <si>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</si>
  <si>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</si>
  <si>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</si>
  <si>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</si>
  <si>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</si>
  <si>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</si>
  <si>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</si>
  <si>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</si>
  <si>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</si>
  <si>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</si>
  <si>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</si>
  <si>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</si>
  <si>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</si>
  <si>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</si>
  <si>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</si>
  <si>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</si>
  <si>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</si>
  <si>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</si>
  <si>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</si>
  <si>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</si>
  <si>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</si>
  <si>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</si>
  <si>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</si>
  <si>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</si>
  <si>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</si>
  <si>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</si>
  <si>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</si>
  <si>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</si>
  <si>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</si>
  <si>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</si>
  <si>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</si>
  <si>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</si>
  <si>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</si>
  <si>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</si>
  <si>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</si>
  <si>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</si>
  <si>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</si>
  <si>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</si>
  <si>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</si>
  <si>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</si>
  <si>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</si>
  <si>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</si>
  <si>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</si>
  <si>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</si>
  <si>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</si>
  <si>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</si>
  <si>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</si>
  <si>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</si>
  <si>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</si>
  <si>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</si>
  <si>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</si>
  <si>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</si>
  <si>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</si>
  <si>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</si>
  <si>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</si>
  <si>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</si>
  <si>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</si>
  <si>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</si>
  <si>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</si>
  <si>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</si>
  <si>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</si>
  <si>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</si>
  <si>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</si>
  <si>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</si>
  <si>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</si>
  <si>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</si>
  <si>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</si>
  <si>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</si>
  <si>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</si>
  <si>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</si>
  <si>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</si>
  <si>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</si>
  <si>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</si>
  <si>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</si>
  <si>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</si>
  <si>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</si>
  <si>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</si>
  <si>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</si>
  <si>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</si>
  <si>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</si>
  <si>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</si>
  <si>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</si>
  <si>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</si>
  <si>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</si>
  <si>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</si>
  <si>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</si>
  <si>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</si>
  <si>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</si>
  <si>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</si>
  <si>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</si>
  <si>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</si>
  <si>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</si>
  <si>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</si>
  <si>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</si>
  <si>
    <t>MJFPUR TO BHARAT ORJHA</t>
  </si>
  <si>
    <t>BHARAT ORJHA TO MJFPUR</t>
  </si>
  <si>
    <t>19.07.24</t>
  </si>
  <si>
    <t>20.07.24</t>
  </si>
  <si>
    <t>21.07.24</t>
  </si>
  <si>
    <t>22.07.24</t>
  </si>
  <si>
    <t>23.07.24</t>
  </si>
  <si>
    <t>24.07.24</t>
  </si>
  <si>
    <t>CASH FOR SAMPLE (IPL LAB)</t>
  </si>
  <si>
    <t>25.07.24</t>
  </si>
  <si>
    <t>26.07.24</t>
  </si>
  <si>
    <t>27.07.24</t>
  </si>
  <si>
    <t>28.07.24</t>
  </si>
  <si>
    <t>CASH FOR SAMPLE BY OPERATOR</t>
  </si>
  <si>
    <t>29.07.24</t>
  </si>
  <si>
    <t>MJFPUR TO GOPAL GANJ</t>
  </si>
  <si>
    <t>GORAKHPUR TO DELHI ANANDBIHAR</t>
  </si>
  <si>
    <t>DELHI ANANDBIHAR TO KASHMIRI GATE</t>
  </si>
  <si>
    <t>30.07.24</t>
  </si>
  <si>
    <t>KASHMIRI GATE TO SIRSA BUS STAND</t>
  </si>
  <si>
    <t>SIRSA BUS STAND TO DABOILY BUS STAND</t>
  </si>
  <si>
    <t>31.07.24</t>
  </si>
  <si>
    <t>ANKIBALI TO E20 GREENFUELS PLANT</t>
  </si>
  <si>
    <t>E20 GREENFUELS TO ANKIBALI</t>
  </si>
  <si>
    <t>01.08.24</t>
  </si>
  <si>
    <t>DOBABALI TO E20 GREEN PLANT</t>
  </si>
  <si>
    <t>E20 GREEN PLANT TO DOBABALI</t>
  </si>
  <si>
    <t>DOBABALI TO SIRSA</t>
  </si>
  <si>
    <t xml:space="preserve">SIRSA TO KASHMIRI GATE </t>
  </si>
  <si>
    <t>KASHMIRI GATE TO KALE KHA</t>
  </si>
  <si>
    <t>02.08.24</t>
  </si>
  <si>
    <t>KALE KHA TO AAGRA</t>
  </si>
  <si>
    <t>AAGRA TO GWALIER</t>
  </si>
  <si>
    <t>GWALIER TO CHATARPUR</t>
  </si>
  <si>
    <t>CHATTARPUR TO PANNA</t>
  </si>
  <si>
    <t>PANNA TO AMAN GANJ</t>
  </si>
  <si>
    <t>03.08.24</t>
  </si>
  <si>
    <t>04.08.24</t>
  </si>
  <si>
    <t>05.08.24</t>
  </si>
  <si>
    <t>06.08.24</t>
  </si>
  <si>
    <t>07.08.24</t>
  </si>
  <si>
    <t>08.08.24</t>
  </si>
  <si>
    <t>09.08.24</t>
  </si>
  <si>
    <t>10.08.24</t>
  </si>
  <si>
    <t>11.08.24</t>
  </si>
  <si>
    <t>AMAN GANJ TO PANNA</t>
  </si>
  <si>
    <t>PANNA TO CHATTARPUR</t>
  </si>
  <si>
    <t>CHATTARPUR TO BANDA</t>
  </si>
  <si>
    <t>BANDA TO KANPUR</t>
  </si>
  <si>
    <t>12.08.24</t>
  </si>
  <si>
    <t>OFFIECE TO TATMIL</t>
  </si>
  <si>
    <t>TATMIL TO DELHI</t>
  </si>
  <si>
    <t>DELHI TO MEERUT</t>
  </si>
  <si>
    <t>MEERUT HARIDWAR</t>
  </si>
  <si>
    <t>HARIDWAR LAKSAR</t>
  </si>
  <si>
    <t>13.08.24</t>
  </si>
  <si>
    <t>LAKSAR TO HARIDWAR</t>
  </si>
  <si>
    <t>MORADABAD TO KASHIPUR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</si>
</sst>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33"/>
  <sheetViews>
    <sheetView tabSelected="1" topLeftCell="A1712" zoomScale="115" zoomScaleNormal="115" workbookViewId="0">
      <selection activeCell="C1737" sqref="C1737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  <row r="1514" spans="1:6" ht="18.75">
      <c r="A1514" s="42" t="s">
        <v>410</v>
      </c>
      <c r="B1514" s="43"/>
      <c r="C1514" s="43"/>
      <c r="D1514" s="43"/>
      <c r="E1514" s="43"/>
      <c r="F1514" s="44"/>
    </row>
    <row r="1515" spans="1:6">
      <c r="A1515" s="5" t="s">
        <v>0</v>
      </c>
      <c r="B1515" s="5" t="s">
        <v>1</v>
      </c>
      <c r="C1515" s="5" t="s">
        <v>2</v>
      </c>
      <c r="D1515" s="5" t="s">
        <v>3</v>
      </c>
      <c r="E1515" s="36" t="s">
        <v>4</v>
      </c>
      <c r="F1515" s="39"/>
    </row>
    <row r="1516" spans="1:6">
      <c r="A1516" s="7">
        <f>E1511+D1516</f>
        <v>-15255</v>
      </c>
      <c r="B1516" s="5" t="s">
        <v>408</v>
      </c>
      <c r="C1516" s="5">
        <v>70</v>
      </c>
      <c r="D1516" s="8"/>
      <c r="E1516" s="36"/>
      <c r="F1516" s="40"/>
    </row>
    <row r="1517" spans="1:6">
      <c r="A1517" s="7"/>
      <c r="B1517" s="5" t="s">
        <v>409</v>
      </c>
      <c r="C1517" s="5">
        <v>70</v>
      </c>
      <c r="D1517" s="8"/>
      <c r="E1517" s="36"/>
      <c r="F1517" s="40"/>
    </row>
    <row r="1518" spans="1:6">
      <c r="A1518" s="7"/>
      <c r="B1518" s="5" t="s">
        <v>155</v>
      </c>
      <c r="C1518" s="5">
        <v>300</v>
      </c>
      <c r="D1518" s="8"/>
      <c r="E1518" s="36"/>
      <c r="F1518" s="40"/>
    </row>
    <row r="1519" spans="1:6">
      <c r="A1519" s="7"/>
      <c r="B1519" s="5" t="s">
        <v>156</v>
      </c>
      <c r="C1519" s="5">
        <v>500</v>
      </c>
      <c r="D1519" s="8"/>
      <c r="E1519" s="36"/>
      <c r="F1519" s="40"/>
    </row>
    <row r="1520" spans="1:6">
      <c r="A1520" s="34"/>
      <c r="B1520" s="7" t="s">
        <v>6</v>
      </c>
      <c r="C1520" s="7">
        <f>SUM(C1516:C1519)</f>
        <v>940</v>
      </c>
      <c r="D1520" s="34"/>
      <c r="E1520" s="35">
        <f>A1516-C1520</f>
        <v>-16195</v>
      </c>
      <c r="F1520" s="41">
        <f>E1520+45</f>
        <v>-16150</v>
      </c>
    </row>
    <row r="1523" spans="1:6" ht="18.75">
      <c r="A1523" s="42" t="s">
        <v>411</v>
      </c>
      <c r="B1523" s="43"/>
      <c r="C1523" s="43"/>
      <c r="D1523" s="43"/>
      <c r="E1523" s="43"/>
      <c r="F1523" s="44"/>
    </row>
    <row r="1524" spans="1:6">
      <c r="A1524" s="5" t="s">
        <v>0</v>
      </c>
      <c r="B1524" s="5" t="s">
        <v>1</v>
      </c>
      <c r="C1524" s="5" t="s">
        <v>2</v>
      </c>
      <c r="D1524" s="5" t="s">
        <v>3</v>
      </c>
      <c r="E1524" s="36" t="s">
        <v>4</v>
      </c>
      <c r="F1524" s="39"/>
    </row>
    <row r="1525" spans="1:6">
      <c r="A1525" s="7">
        <f>E1520+D1525</f>
        <v>-13195</v>
      </c>
      <c r="B1525" s="5" t="s">
        <v>408</v>
      </c>
      <c r="C1525" s="5">
        <v>70</v>
      </c>
      <c r="D1525" s="8">
        <v>3000</v>
      </c>
      <c r="E1525" s="36"/>
      <c r="F1525" s="40"/>
    </row>
    <row r="1526" spans="1:6">
      <c r="A1526" s="7"/>
      <c r="B1526" s="5" t="s">
        <v>409</v>
      </c>
      <c r="C1526" s="5">
        <v>70</v>
      </c>
      <c r="D1526" s="8"/>
      <c r="E1526" s="36"/>
      <c r="F1526" s="40"/>
    </row>
    <row r="1527" spans="1:6">
      <c r="A1527" s="7"/>
      <c r="B1527" s="5" t="s">
        <v>155</v>
      </c>
      <c r="C1527" s="5">
        <v>300</v>
      </c>
      <c r="D1527" s="8"/>
      <c r="E1527" s="36"/>
      <c r="F1527" s="40"/>
    </row>
    <row r="1528" spans="1:6">
      <c r="A1528" s="7"/>
      <c r="B1528" s="5" t="s">
        <v>156</v>
      </c>
      <c r="C1528" s="5">
        <v>500</v>
      </c>
      <c r="D1528" s="8"/>
      <c r="E1528" s="36"/>
      <c r="F1528" s="40"/>
    </row>
    <row r="1529" spans="1:6">
      <c r="A1529" s="34"/>
      <c r="B1529" s="7" t="s">
        <v>6</v>
      </c>
      <c r="C1529" s="7">
        <f>SUM(C1525:C1528)</f>
        <v>940</v>
      </c>
      <c r="D1529" s="34"/>
      <c r="E1529" s="35">
        <f>A1525-C1529</f>
        <v>-14135</v>
      </c>
      <c r="F1529" s="41">
        <f>E1529+45</f>
        <v>-14090</v>
      </c>
    </row>
    <row r="1532" spans="1:6" ht="18.75">
      <c r="A1532" s="42" t="s">
        <v>412</v>
      </c>
      <c r="B1532" s="43"/>
      <c r="C1532" s="43"/>
      <c r="D1532" s="43"/>
      <c r="E1532" s="43"/>
      <c r="F1532" s="44"/>
    </row>
    <row r="1533" spans="1:6">
      <c r="A1533" s="5" t="s">
        <v>0</v>
      </c>
      <c r="B1533" s="5" t="s">
        <v>1</v>
      </c>
      <c r="C1533" s="5" t="s">
        <v>2</v>
      </c>
      <c r="D1533" s="5" t="s">
        <v>3</v>
      </c>
      <c r="E1533" s="36" t="s">
        <v>4</v>
      </c>
      <c r="F1533" s="39"/>
    </row>
    <row r="1534" spans="1:6">
      <c r="A1534" s="7">
        <f>E1529+D1534</f>
        <v>-14135</v>
      </c>
      <c r="B1534" s="5" t="s">
        <v>408</v>
      </c>
      <c r="C1534" s="5">
        <v>70</v>
      </c>
      <c r="D1534" s="8"/>
      <c r="E1534" s="36"/>
      <c r="F1534" s="40"/>
    </row>
    <row r="1535" spans="1:6">
      <c r="A1535" s="7"/>
      <c r="B1535" s="5" t="s">
        <v>409</v>
      </c>
      <c r="C1535" s="5">
        <v>70</v>
      </c>
      <c r="D1535" s="8"/>
      <c r="E1535" s="36"/>
      <c r="F1535" s="40"/>
    </row>
    <row r="1536" spans="1:6">
      <c r="A1536" s="7"/>
      <c r="B1536" s="5" t="s">
        <v>155</v>
      </c>
      <c r="C1536" s="5">
        <v>300</v>
      </c>
      <c r="D1536" s="8"/>
      <c r="E1536" s="36"/>
      <c r="F1536" s="40"/>
    </row>
    <row r="1537" spans="1:6">
      <c r="A1537" s="7"/>
      <c r="B1537" s="5" t="s">
        <v>156</v>
      </c>
      <c r="C1537" s="5">
        <v>500</v>
      </c>
      <c r="D1537" s="8"/>
      <c r="E1537" s="36"/>
      <c r="F1537" s="40"/>
    </row>
    <row r="1538" spans="1:6">
      <c r="A1538" s="34"/>
      <c r="B1538" s="7" t="s">
        <v>6</v>
      </c>
      <c r="C1538" s="7">
        <f>SUM(C1534:C1537)</f>
        <v>940</v>
      </c>
      <c r="D1538" s="34"/>
      <c r="E1538" s="35">
        <f>A1534-C1538</f>
        <v>-15075</v>
      </c>
      <c r="F1538" s="41">
        <f>E1538+45</f>
        <v>-15030</v>
      </c>
    </row>
    <row r="1541" spans="1:6" ht="18.75">
      <c r="A1541" s="42" t="s">
        <v>413</v>
      </c>
      <c r="B1541" s="43"/>
      <c r="C1541" s="43"/>
      <c r="D1541" s="43"/>
      <c r="E1541" s="43"/>
      <c r="F1541" s="44"/>
    </row>
    <row r="1542" spans="1:6">
      <c r="A1542" s="5" t="s">
        <v>0</v>
      </c>
      <c r="B1542" s="5" t="s">
        <v>1</v>
      </c>
      <c r="C1542" s="5" t="s">
        <v>2</v>
      </c>
      <c r="D1542" s="5" t="s">
        <v>3</v>
      </c>
      <c r="E1542" s="36" t="s">
        <v>4</v>
      </c>
      <c r="F1542" s="39"/>
    </row>
    <row r="1543" spans="1:6">
      <c r="A1543" s="7">
        <f>E1538+D1543</f>
        <v>-15075</v>
      </c>
      <c r="B1543" s="5" t="s">
        <v>408</v>
      </c>
      <c r="C1543" s="5">
        <v>70</v>
      </c>
      <c r="D1543" s="8"/>
      <c r="E1543" s="36"/>
      <c r="F1543" s="40"/>
    </row>
    <row r="1544" spans="1:6">
      <c r="A1544" s="7"/>
      <c r="B1544" s="5" t="s">
        <v>409</v>
      </c>
      <c r="C1544" s="5">
        <v>70</v>
      </c>
      <c r="D1544" s="8"/>
      <c r="E1544" s="36"/>
      <c r="F1544" s="40"/>
    </row>
    <row r="1545" spans="1:6">
      <c r="A1545" s="7"/>
      <c r="B1545" s="5" t="s">
        <v>155</v>
      </c>
      <c r="C1545" s="5">
        <v>300</v>
      </c>
      <c r="D1545" s="8"/>
      <c r="E1545" s="36"/>
      <c r="F1545" s="40"/>
    </row>
    <row r="1546" spans="1:6">
      <c r="A1546" s="7"/>
      <c r="B1546" s="5" t="s">
        <v>156</v>
      </c>
      <c r="C1546" s="5">
        <v>500</v>
      </c>
      <c r="D1546" s="8"/>
      <c r="E1546" s="36"/>
      <c r="F1546" s="40"/>
    </row>
    <row r="1547" spans="1:6">
      <c r="A1547" s="34"/>
      <c r="B1547" s="7" t="s">
        <v>6</v>
      </c>
      <c r="C1547" s="7">
        <f>SUM(C1543:C1546)</f>
        <v>940</v>
      </c>
      <c r="D1547" s="34"/>
      <c r="E1547" s="35">
        <f>A1543-C1547</f>
        <v>-16015</v>
      </c>
      <c r="F1547" s="41">
        <f>E1547+45</f>
        <v>-15970</v>
      </c>
    </row>
    <row r="1550" spans="1:6" ht="18.75">
      <c r="A1550" s="42" t="s">
        <v>414</v>
      </c>
      <c r="B1550" s="43"/>
      <c r="C1550" s="43"/>
      <c r="D1550" s="43"/>
      <c r="E1550" s="43"/>
      <c r="F1550" s="44"/>
    </row>
    <row r="1551" spans="1:6">
      <c r="A1551" s="5" t="s">
        <v>0</v>
      </c>
      <c r="B1551" s="5" t="s">
        <v>1</v>
      </c>
      <c r="C1551" s="5" t="s">
        <v>2</v>
      </c>
      <c r="D1551" s="5" t="s">
        <v>3</v>
      </c>
      <c r="E1551" s="36" t="s">
        <v>4</v>
      </c>
      <c r="F1551" s="39"/>
    </row>
    <row r="1552" spans="1:6">
      <c r="A1552" s="7">
        <f>E1547+D1552</f>
        <v>-16015</v>
      </c>
      <c r="B1552" s="5" t="s">
        <v>408</v>
      </c>
      <c r="C1552" s="5">
        <v>70</v>
      </c>
      <c r="D1552" s="8"/>
      <c r="E1552" s="36"/>
      <c r="F1552" s="40"/>
    </row>
    <row r="1553" spans="1:6">
      <c r="A1553" s="7"/>
      <c r="B1553" s="5" t="s">
        <v>409</v>
      </c>
      <c r="C1553" s="5">
        <v>70</v>
      </c>
      <c r="D1553" s="8"/>
      <c r="E1553" s="36"/>
      <c r="F1553" s="40"/>
    </row>
    <row r="1554" spans="1:6">
      <c r="A1554" s="7"/>
      <c r="B1554" s="5" t="s">
        <v>155</v>
      </c>
      <c r="C1554" s="5">
        <v>300</v>
      </c>
      <c r="D1554" s="8"/>
      <c r="E1554" s="36"/>
      <c r="F1554" s="40"/>
    </row>
    <row r="1555" spans="1:6">
      <c r="A1555" s="7"/>
      <c r="B1555" s="5" t="s">
        <v>156</v>
      </c>
      <c r="C1555" s="5">
        <v>500</v>
      </c>
      <c r="D1555" s="8"/>
      <c r="E1555" s="36"/>
      <c r="F1555" s="40"/>
    </row>
    <row r="1556" spans="1:6">
      <c r="A1556" s="34"/>
      <c r="B1556" s="7" t="s">
        <v>6</v>
      </c>
      <c r="C1556" s="7">
        <f>SUM(C1552:C1555)</f>
        <v>940</v>
      </c>
      <c r="D1556" s="34"/>
      <c r="E1556" s="35">
        <f>A1552-C1556</f>
        <v>-16955</v>
      </c>
      <c r="F1556" s="41">
        <f>E1556+45</f>
        <v>-16910</v>
      </c>
    </row>
    <row r="1559" spans="1:6" ht="18.75">
      <c r="A1559" s="42" t="s">
        <v>415</v>
      </c>
      <c r="B1559" s="43"/>
      <c r="C1559" s="43"/>
      <c r="D1559" s="43"/>
      <c r="E1559" s="43"/>
      <c r="F1559" s="44"/>
    </row>
    <row r="1560" spans="1:6">
      <c r="A1560" s="5" t="s">
        <v>0</v>
      </c>
      <c r="B1560" s="5" t="s">
        <v>1</v>
      </c>
      <c r="C1560" s="5" t="s">
        <v>2</v>
      </c>
      <c r="D1560" s="5" t="s">
        <v>3</v>
      </c>
      <c r="E1560" s="36" t="s">
        <v>4</v>
      </c>
      <c r="F1560" s="39"/>
    </row>
    <row r="1561" spans="1:6">
      <c r="A1561" s="7">
        <f>E1556+D1561</f>
        <v>-11955</v>
      </c>
      <c r="B1561" s="5" t="s">
        <v>408</v>
      </c>
      <c r="C1561" s="5">
        <v>70</v>
      </c>
      <c r="D1561" s="8">
        <v>5000</v>
      </c>
      <c r="E1561" s="36"/>
      <c r="F1561" s="40"/>
    </row>
    <row r="1562" spans="1:6">
      <c r="A1562" s="7"/>
      <c r="B1562" s="5" t="s">
        <v>409</v>
      </c>
      <c r="C1562" s="5">
        <v>70</v>
      </c>
      <c r="D1562" s="8"/>
      <c r="E1562" s="36"/>
      <c r="F1562" s="40"/>
    </row>
    <row r="1563" spans="1:6">
      <c r="A1563" s="7"/>
      <c r="B1563" s="5" t="s">
        <v>155</v>
      </c>
      <c r="C1563" s="5">
        <v>300</v>
      </c>
      <c r="D1563" s="8"/>
      <c r="E1563" s="36"/>
      <c r="F1563" s="40"/>
    </row>
    <row r="1564" spans="1:6">
      <c r="A1564" s="7"/>
      <c r="B1564" s="5" t="s">
        <v>156</v>
      </c>
      <c r="C1564" s="5">
        <v>500</v>
      </c>
      <c r="D1564" s="8"/>
      <c r="E1564" s="36"/>
      <c r="F1564" s="40"/>
    </row>
    <row r="1565" spans="1:6">
      <c r="A1565" s="7"/>
      <c r="B1565" s="5" t="s">
        <v>416</v>
      </c>
      <c r="C1565" s="5">
        <v>2000</v>
      </c>
      <c r="D1565" s="8"/>
      <c r="E1565" s="36"/>
      <c r="F1565" s="40"/>
    </row>
    <row r="1566" spans="1:6">
      <c r="A1566" s="34"/>
      <c r="B1566" s="7" t="s">
        <v>6</v>
      </c>
      <c r="C1566" s="7">
        <f>SUM(C1561:C1565)</f>
        <v>2940</v>
      </c>
      <c r="D1566" s="34"/>
      <c r="E1566" s="35">
        <f>A1561-C1566</f>
        <v>-14895</v>
      </c>
      <c r="F1566" s="41">
        <f>E1566+45</f>
        <v>-14850</v>
      </c>
    </row>
    <row r="1569" spans="1:6" ht="18.75">
      <c r="A1569" s="42" t="s">
        <v>417</v>
      </c>
      <c r="B1569" s="43"/>
      <c r="C1569" s="43"/>
      <c r="D1569" s="43"/>
      <c r="E1569" s="43"/>
      <c r="F1569" s="44"/>
    </row>
    <row r="1570" spans="1:6">
      <c r="A1570" s="5" t="s">
        <v>0</v>
      </c>
      <c r="B1570" s="5" t="s">
        <v>1</v>
      </c>
      <c r="C1570" s="5" t="s">
        <v>2</v>
      </c>
      <c r="D1570" s="5" t="s">
        <v>3</v>
      </c>
      <c r="E1570" s="36" t="s">
        <v>4</v>
      </c>
      <c r="F1570" s="39"/>
    </row>
    <row r="1571" spans="1:6">
      <c r="A1571" s="7">
        <f>E1566+D1571</f>
        <v>-14895</v>
      </c>
      <c r="B1571" s="5" t="s">
        <v>408</v>
      </c>
      <c r="C1571" s="5">
        <v>70</v>
      </c>
      <c r="D1571" s="8"/>
      <c r="E1571" s="36"/>
      <c r="F1571" s="40"/>
    </row>
    <row r="1572" spans="1:6">
      <c r="A1572" s="7"/>
      <c r="B1572" s="5" t="s">
        <v>409</v>
      </c>
      <c r="C1572" s="5">
        <v>70</v>
      </c>
      <c r="D1572" s="8"/>
      <c r="E1572" s="36"/>
      <c r="F1572" s="40"/>
    </row>
    <row r="1573" spans="1:6">
      <c r="A1573" s="7"/>
      <c r="B1573" s="5" t="s">
        <v>155</v>
      </c>
      <c r="C1573" s="5">
        <v>300</v>
      </c>
      <c r="D1573" s="8"/>
      <c r="E1573" s="36"/>
      <c r="F1573" s="40"/>
    </row>
    <row r="1574" spans="1:6">
      <c r="A1574" s="7"/>
      <c r="B1574" s="5" t="s">
        <v>156</v>
      </c>
      <c r="C1574" s="5">
        <v>500</v>
      </c>
      <c r="D1574" s="8"/>
      <c r="E1574" s="36"/>
      <c r="F1574" s="40"/>
    </row>
    <row r="1575" spans="1:6">
      <c r="A1575" s="34"/>
      <c r="B1575" s="7" t="s">
        <v>6</v>
      </c>
      <c r="C1575" s="7">
        <f>SUM(C1571:C1574)</f>
        <v>940</v>
      </c>
      <c r="D1575" s="34"/>
      <c r="E1575" s="35">
        <f>A1571-C1575</f>
        <v>-15835</v>
      </c>
      <c r="F1575" s="41">
        <f>E1575+45</f>
        <v>-15790</v>
      </c>
    </row>
    <row r="1578" spans="1:6" ht="18.75">
      <c r="A1578" s="42" t="s">
        <v>418</v>
      </c>
      <c r="B1578" s="43"/>
      <c r="C1578" s="43"/>
      <c r="D1578" s="43"/>
      <c r="E1578" s="43"/>
      <c r="F1578" s="44"/>
    </row>
    <row r="1579" spans="1:6">
      <c r="A1579" s="5" t="s">
        <v>0</v>
      </c>
      <c r="B1579" s="5" t="s">
        <v>1</v>
      </c>
      <c r="C1579" s="5" t="s">
        <v>2</v>
      </c>
      <c r="D1579" s="5" t="s">
        <v>3</v>
      </c>
      <c r="E1579" s="36" t="s">
        <v>4</v>
      </c>
      <c r="F1579" s="39"/>
    </row>
    <row r="1580" spans="1:6">
      <c r="A1580" s="7">
        <f>E1575+D1580</f>
        <v>-15835</v>
      </c>
      <c r="B1580" s="5" t="s">
        <v>408</v>
      </c>
      <c r="C1580" s="5">
        <v>70</v>
      </c>
      <c r="D1580" s="8"/>
      <c r="E1580" s="36"/>
      <c r="F1580" s="40"/>
    </row>
    <row r="1581" spans="1:6">
      <c r="A1581" s="7"/>
      <c r="B1581" s="5" t="s">
        <v>409</v>
      </c>
      <c r="C1581" s="5">
        <v>70</v>
      </c>
      <c r="D1581" s="8"/>
      <c r="E1581" s="36"/>
      <c r="F1581" s="40"/>
    </row>
    <row r="1582" spans="1:6">
      <c r="A1582" s="7"/>
      <c r="B1582" s="5" t="s">
        <v>155</v>
      </c>
      <c r="C1582" s="5">
        <v>300</v>
      </c>
      <c r="D1582" s="8"/>
      <c r="E1582" s="36"/>
      <c r="F1582" s="40"/>
    </row>
    <row r="1583" spans="1:6">
      <c r="A1583" s="7"/>
      <c r="B1583" s="5" t="s">
        <v>156</v>
      </c>
      <c r="C1583" s="5">
        <v>500</v>
      </c>
      <c r="D1583" s="8"/>
      <c r="E1583" s="36"/>
      <c r="F1583" s="40"/>
    </row>
    <row r="1584" spans="1:6">
      <c r="A1584" s="34"/>
      <c r="B1584" s="7" t="s">
        <v>6</v>
      </c>
      <c r="C1584" s="7">
        <f>SUM(C1580:C1583)</f>
        <v>940</v>
      </c>
      <c r="D1584" s="34"/>
      <c r="E1584" s="35">
        <f>A1580-C1584</f>
        <v>-16775</v>
      </c>
      <c r="F1584" s="41">
        <f>E1584+45</f>
        <v>-16730</v>
      </c>
    </row>
    <row r="1587" spans="1:6" ht="18.75">
      <c r="A1587" s="42" t="s">
        <v>419</v>
      </c>
      <c r="B1587" s="43"/>
      <c r="C1587" s="43"/>
      <c r="D1587" s="43"/>
      <c r="E1587" s="43"/>
      <c r="F1587" s="44"/>
    </row>
    <row r="1588" spans="1:6">
      <c r="A1588" s="5" t="s">
        <v>0</v>
      </c>
      <c r="B1588" s="5" t="s">
        <v>1</v>
      </c>
      <c r="C1588" s="5" t="s">
        <v>2</v>
      </c>
      <c r="D1588" s="5" t="s">
        <v>3</v>
      </c>
      <c r="E1588" s="36" t="s">
        <v>4</v>
      </c>
      <c r="F1588" s="39"/>
    </row>
    <row r="1589" spans="1:6">
      <c r="A1589" s="7">
        <f>E1584+D1589</f>
        <v>-13775</v>
      </c>
      <c r="B1589" s="5" t="s">
        <v>408</v>
      </c>
      <c r="C1589" s="5">
        <v>70</v>
      </c>
      <c r="D1589" s="8">
        <v>3000</v>
      </c>
      <c r="E1589" s="36"/>
      <c r="F1589" s="40"/>
    </row>
    <row r="1590" spans="1:6">
      <c r="A1590" s="7"/>
      <c r="B1590" s="5" t="s">
        <v>409</v>
      </c>
      <c r="C1590" s="5">
        <v>70</v>
      </c>
      <c r="D1590" s="8"/>
      <c r="E1590" s="36"/>
      <c r="F1590" s="40"/>
    </row>
    <row r="1591" spans="1:6">
      <c r="A1591" s="7"/>
      <c r="B1591" s="5" t="s">
        <v>155</v>
      </c>
      <c r="C1591" s="5">
        <v>300</v>
      </c>
      <c r="D1591" s="8"/>
      <c r="E1591" s="36"/>
      <c r="F1591" s="40"/>
    </row>
    <row r="1592" spans="1:6">
      <c r="A1592" s="7"/>
      <c r="B1592" s="5" t="s">
        <v>156</v>
      </c>
      <c r="C1592" s="5">
        <v>500</v>
      </c>
      <c r="D1592" s="8"/>
      <c r="E1592" s="36"/>
      <c r="F1592" s="40"/>
    </row>
    <row r="1593" spans="1:6">
      <c r="A1593" s="34"/>
      <c r="B1593" s="7" t="s">
        <v>6</v>
      </c>
      <c r="C1593" s="7">
        <f>SUM(C1589:C1592)</f>
        <v>940</v>
      </c>
      <c r="D1593" s="34"/>
      <c r="E1593" s="35">
        <f>A1589-C1593</f>
        <v>-14715</v>
      </c>
      <c r="F1593" s="41">
        <f>E1593+45</f>
        <v>-14670</v>
      </c>
    </row>
    <row r="1596" spans="1:6" ht="18.75">
      <c r="A1596" s="42" t="s">
        <v>420</v>
      </c>
      <c r="B1596" s="43"/>
      <c r="C1596" s="43"/>
      <c r="D1596" s="43"/>
      <c r="E1596" s="43"/>
      <c r="F1596" s="44"/>
    </row>
    <row r="1597" spans="1:6">
      <c r="A1597" s="5" t="s">
        <v>0</v>
      </c>
      <c r="B1597" s="5" t="s">
        <v>1</v>
      </c>
      <c r="C1597" s="5" t="s">
        <v>2</v>
      </c>
      <c r="D1597" s="5" t="s">
        <v>3</v>
      </c>
      <c r="E1597" s="36" t="s">
        <v>4</v>
      </c>
      <c r="F1597" s="39"/>
    </row>
    <row r="1598" spans="1:6">
      <c r="A1598" s="7">
        <f>E1593+D1598</f>
        <v>-14715</v>
      </c>
      <c r="B1598" s="5" t="s">
        <v>408</v>
      </c>
      <c r="C1598" s="5">
        <v>70</v>
      </c>
      <c r="D1598" s="8"/>
      <c r="E1598" s="36"/>
      <c r="F1598" s="40"/>
    </row>
    <row r="1599" spans="1:6">
      <c r="A1599" s="7"/>
      <c r="B1599" s="5" t="s">
        <v>409</v>
      </c>
      <c r="C1599" s="5">
        <v>70</v>
      </c>
      <c r="D1599" s="8"/>
      <c r="E1599" s="36"/>
      <c r="F1599" s="40"/>
    </row>
    <row r="1600" spans="1:6">
      <c r="A1600" s="7"/>
      <c r="B1600" s="5" t="s">
        <v>421</v>
      </c>
      <c r="C1600" s="5">
        <v>1000</v>
      </c>
      <c r="D1600" s="8"/>
      <c r="E1600" s="36"/>
      <c r="F1600" s="40"/>
    </row>
    <row r="1601" spans="1:6">
      <c r="A1601" s="7"/>
      <c r="B1601" s="5" t="s">
        <v>155</v>
      </c>
      <c r="C1601" s="5">
        <v>300</v>
      </c>
      <c r="D1601" s="8"/>
      <c r="E1601" s="36"/>
      <c r="F1601" s="40"/>
    </row>
    <row r="1602" spans="1:6">
      <c r="A1602" s="7"/>
      <c r="B1602" s="5" t="s">
        <v>156</v>
      </c>
      <c r="C1602" s="5">
        <v>500</v>
      </c>
      <c r="D1602" s="8"/>
      <c r="E1602" s="36"/>
      <c r="F1602" s="40"/>
    </row>
    <row r="1603" spans="1:6">
      <c r="A1603" s="34"/>
      <c r="B1603" s="7" t="s">
        <v>6</v>
      </c>
      <c r="C1603" s="7">
        <f>SUM(C1598:C1602)</f>
        <v>1940</v>
      </c>
      <c r="D1603" s="34"/>
      <c r="E1603" s="35">
        <f>A1598-C1603</f>
        <v>-16655</v>
      </c>
      <c r="F1603" s="41">
        <f>E1603+45</f>
        <v>-16610</v>
      </c>
    </row>
    <row r="1606" spans="1:6" ht="18.75">
      <c r="A1606" s="42" t="s">
        <v>422</v>
      </c>
      <c r="B1606" s="43"/>
      <c r="C1606" s="43"/>
      <c r="D1606" s="43"/>
      <c r="E1606" s="43"/>
      <c r="F1606" s="44"/>
    </row>
    <row r="1607" spans="1:6">
      <c r="A1607" s="5" t="s">
        <v>0</v>
      </c>
      <c r="B1607" s="5" t="s">
        <v>1</v>
      </c>
      <c r="C1607" s="5" t="s">
        <v>2</v>
      </c>
      <c r="D1607" s="5" t="s">
        <v>3</v>
      </c>
      <c r="E1607" s="36" t="s">
        <v>4</v>
      </c>
      <c r="F1607" s="39"/>
    </row>
    <row r="1608" spans="1:6">
      <c r="A1608" s="7">
        <f>E1603+D1608</f>
        <v>-13655</v>
      </c>
      <c r="B1608" s="5" t="s">
        <v>423</v>
      </c>
      <c r="C1608" s="5">
        <v>300</v>
      </c>
      <c r="D1608" s="8">
        <v>3000</v>
      </c>
      <c r="E1608" s="36"/>
      <c r="F1608" s="40"/>
    </row>
    <row r="1609" spans="1:6">
      <c r="A1609" s="7"/>
      <c r="B1609" s="5" t="s">
        <v>395</v>
      </c>
      <c r="C1609" s="5">
        <v>250</v>
      </c>
      <c r="D1609" s="8"/>
      <c r="E1609" s="36"/>
      <c r="F1609" s="40"/>
    </row>
    <row r="1610" spans="1:6">
      <c r="A1610" s="7"/>
      <c r="B1610" s="5" t="s">
        <v>424</v>
      </c>
      <c r="C1610" s="5">
        <v>1300</v>
      </c>
      <c r="D1610" s="8"/>
      <c r="E1610" s="36"/>
      <c r="F1610" s="40"/>
    </row>
    <row r="1611" spans="1:6">
      <c r="A1611" s="7"/>
      <c r="B1611" s="5" t="s">
        <v>425</v>
      </c>
      <c r="C1611" s="5">
        <v>30</v>
      </c>
      <c r="D1611" s="8"/>
      <c r="E1611" s="36"/>
      <c r="F1611" s="40"/>
    </row>
    <row r="1612" spans="1:6">
      <c r="A1612" s="7"/>
      <c r="B1612" s="5" t="s">
        <v>155</v>
      </c>
      <c r="C1612" s="5">
        <v>300</v>
      </c>
      <c r="D1612" s="8"/>
      <c r="E1612" s="36"/>
      <c r="F1612" s="40"/>
    </row>
    <row r="1613" spans="1:6">
      <c r="A1613" s="34"/>
      <c r="B1613" s="7" t="s">
        <v>6</v>
      </c>
      <c r="C1613" s="7">
        <f>SUM(C1608:C1612)</f>
        <v>2180</v>
      </c>
      <c r="D1613" s="34"/>
      <c r="E1613" s="35">
        <f>A1608-C1613</f>
        <v>-15835</v>
      </c>
      <c r="F1613" s="41">
        <f>E1613+45</f>
        <v>-15790</v>
      </c>
    </row>
    <row r="1616" spans="1:6" ht="18.75">
      <c r="A1616" s="42" t="s">
        <v>426</v>
      </c>
      <c r="B1616" s="43"/>
      <c r="C1616" s="43"/>
      <c r="D1616" s="43"/>
      <c r="E1616" s="43"/>
      <c r="F1616" s="44"/>
    </row>
    <row r="1617" spans="1:6">
      <c r="A1617" s="5" t="s">
        <v>0</v>
      </c>
      <c r="B1617" s="5" t="s">
        <v>1</v>
      </c>
      <c r="C1617" s="5" t="s">
        <v>2</v>
      </c>
      <c r="D1617" s="5" t="s">
        <v>3</v>
      </c>
      <c r="E1617" s="36" t="s">
        <v>4</v>
      </c>
      <c r="F1617" s="39"/>
    </row>
    <row r="1618" spans="1:6">
      <c r="A1618" s="7">
        <f>E1613+D1618</f>
        <v>-15835</v>
      </c>
      <c r="B1618" s="5" t="s">
        <v>427</v>
      </c>
      <c r="C1618" s="5">
        <v>350</v>
      </c>
      <c r="D1618" s="8"/>
      <c r="E1618" s="36"/>
      <c r="F1618" s="40"/>
    </row>
    <row r="1619" spans="1:6">
      <c r="A1619" s="7"/>
      <c r="B1619" s="5" t="s">
        <v>428</v>
      </c>
      <c r="C1619" s="5">
        <v>80</v>
      </c>
      <c r="D1619" s="8"/>
      <c r="E1619" s="36"/>
      <c r="F1619" s="40"/>
    </row>
    <row r="1620" spans="1:6">
      <c r="A1620" s="7"/>
      <c r="B1620" s="5" t="s">
        <v>155</v>
      </c>
      <c r="C1620" s="5">
        <v>300</v>
      </c>
      <c r="D1620" s="8"/>
      <c r="E1620" s="36"/>
      <c r="F1620" s="40"/>
    </row>
    <row r="1621" spans="1:6">
      <c r="A1621" s="7"/>
      <c r="B1621" s="5" t="s">
        <v>156</v>
      </c>
      <c r="C1621" s="5">
        <v>700</v>
      </c>
      <c r="D1621" s="8"/>
      <c r="E1621" s="36"/>
      <c r="F1621" s="40"/>
    </row>
    <row r="1622" spans="1:6">
      <c r="A1622" s="34"/>
      <c r="B1622" s="7" t="s">
        <v>6</v>
      </c>
      <c r="C1622" s="7">
        <f>SUM(C1618:C1621)</f>
        <v>1430</v>
      </c>
      <c r="D1622" s="34"/>
      <c r="E1622" s="35">
        <f>A1618-C1622</f>
        <v>-17265</v>
      </c>
      <c r="F1622" s="41">
        <f>E1622+45</f>
        <v>-17220</v>
      </c>
    </row>
    <row r="1625" spans="1:6" ht="18.75">
      <c r="A1625" s="42" t="s">
        <v>429</v>
      </c>
      <c r="B1625" s="43"/>
      <c r="C1625" s="43"/>
      <c r="D1625" s="43"/>
      <c r="E1625" s="43"/>
      <c r="F1625" s="44"/>
    </row>
    <row r="1626" spans="1:6">
      <c r="A1626" s="5" t="s">
        <v>0</v>
      </c>
      <c r="B1626" s="5" t="s">
        <v>1</v>
      </c>
      <c r="C1626" s="5" t="s">
        <v>2</v>
      </c>
      <c r="D1626" s="5" t="s">
        <v>3</v>
      </c>
      <c r="E1626" s="36" t="s">
        <v>4</v>
      </c>
      <c r="F1626" s="39"/>
    </row>
    <row r="1627" spans="1:6">
      <c r="A1627" s="7">
        <f>E1622+D1627</f>
        <v>-14265</v>
      </c>
      <c r="B1627" s="5" t="s">
        <v>430</v>
      </c>
      <c r="C1627" s="5">
        <v>20</v>
      </c>
      <c r="D1627" s="8">
        <v>3000</v>
      </c>
      <c r="E1627" s="36"/>
      <c r="F1627" s="40"/>
    </row>
    <row r="1628" spans="1:6">
      <c r="A1628" s="7"/>
      <c r="B1628" s="5" t="s">
        <v>431</v>
      </c>
      <c r="C1628" s="5">
        <v>20</v>
      </c>
      <c r="D1628" s="8"/>
      <c r="E1628" s="36"/>
      <c r="F1628" s="40"/>
    </row>
    <row r="1629" spans="1:6">
      <c r="A1629" s="7"/>
      <c r="B1629" s="5" t="s">
        <v>155</v>
      </c>
      <c r="C1629" s="5">
        <v>300</v>
      </c>
      <c r="D1629" s="8"/>
      <c r="E1629" s="36"/>
      <c r="F1629" s="40"/>
    </row>
    <row r="1630" spans="1:6">
      <c r="A1630" s="7"/>
      <c r="B1630" s="5" t="s">
        <v>156</v>
      </c>
      <c r="C1630" s="5">
        <v>700</v>
      </c>
      <c r="D1630" s="8"/>
      <c r="E1630" s="36"/>
      <c r="F1630" s="40"/>
    </row>
    <row r="1631" spans="1:6">
      <c r="A1631" s="34"/>
      <c r="B1631" s="7" t="s">
        <v>6</v>
      </c>
      <c r="C1631" s="7">
        <f>SUM(C1627:C1630)</f>
        <v>1040</v>
      </c>
      <c r="D1631" s="34"/>
      <c r="E1631" s="35">
        <f>A1627-C1631</f>
        <v>-15305</v>
      </c>
      <c r="F1631" s="41">
        <f>E1631+45</f>
        <v>-15260</v>
      </c>
    </row>
    <row r="1634" spans="1:6" ht="18.75">
      <c r="A1634" s="42" t="s">
        <v>432</v>
      </c>
      <c r="B1634" s="43"/>
      <c r="C1634" s="43"/>
      <c r="D1634" s="43"/>
      <c r="E1634" s="43"/>
      <c r="F1634" s="44"/>
    </row>
    <row r="1635" spans="1:6">
      <c r="A1635" s="5" t="s">
        <v>0</v>
      </c>
      <c r="B1635" s="5" t="s">
        <v>1</v>
      </c>
      <c r="C1635" s="5" t="s">
        <v>2</v>
      </c>
      <c r="D1635" s="5" t="s">
        <v>3</v>
      </c>
      <c r="E1635" s="36" t="s">
        <v>4</v>
      </c>
      <c r="F1635" s="39"/>
    </row>
    <row r="1636" spans="1:6">
      <c r="A1636" s="7">
        <f>E1631+D1636</f>
        <v>-15305</v>
      </c>
      <c r="B1636" s="5" t="s">
        <v>433</v>
      </c>
      <c r="C1636" s="5">
        <v>20</v>
      </c>
      <c r="D1636" s="8"/>
      <c r="E1636" s="36"/>
      <c r="F1636" s="40"/>
    </row>
    <row r="1637" spans="1:6">
      <c r="A1637" s="7"/>
      <c r="B1637" s="5" t="s">
        <v>434</v>
      </c>
      <c r="C1637" s="5">
        <v>20</v>
      </c>
      <c r="D1637" s="8"/>
      <c r="E1637" s="36"/>
      <c r="F1637" s="40"/>
    </row>
    <row r="1638" spans="1:6">
      <c r="A1638" s="7"/>
      <c r="B1638" s="5" t="s">
        <v>435</v>
      </c>
      <c r="C1638" s="5">
        <v>80</v>
      </c>
      <c r="D1638" s="8"/>
      <c r="E1638" s="36"/>
      <c r="F1638" s="40"/>
    </row>
    <row r="1639" spans="1:6">
      <c r="A1639" s="7"/>
      <c r="B1639" s="5" t="s">
        <v>436</v>
      </c>
      <c r="C1639" s="5">
        <v>350</v>
      </c>
      <c r="D1639" s="8"/>
      <c r="E1639" s="36"/>
      <c r="F1639" s="40"/>
    </row>
    <row r="1640" spans="1:6">
      <c r="A1640" s="7"/>
      <c r="B1640" s="5" t="s">
        <v>437</v>
      </c>
      <c r="C1640" s="5">
        <v>120</v>
      </c>
      <c r="D1640" s="8"/>
      <c r="E1640" s="36"/>
      <c r="F1640" s="40"/>
    </row>
    <row r="1641" spans="1:6">
      <c r="A1641" s="7"/>
      <c r="B1641" s="5" t="s">
        <v>155</v>
      </c>
      <c r="C1641" s="5">
        <v>300</v>
      </c>
      <c r="D1641" s="8"/>
      <c r="E1641" s="36"/>
      <c r="F1641" s="40"/>
    </row>
    <row r="1642" spans="1:6">
      <c r="A1642" s="34"/>
      <c r="B1642" s="7" t="s">
        <v>6</v>
      </c>
      <c r="C1642" s="7">
        <f>SUM(C1636:C1641)</f>
        <v>890</v>
      </c>
      <c r="D1642" s="34"/>
      <c r="E1642" s="35">
        <f>A1636-C1642</f>
        <v>-16195</v>
      </c>
      <c r="F1642" s="41">
        <f>E1642+45</f>
        <v>-16150</v>
      </c>
    </row>
    <row r="1645" spans="1:6" ht="18.75">
      <c r="A1645" s="42" t="s">
        <v>438</v>
      </c>
      <c r="B1645" s="43"/>
      <c r="C1645" s="43"/>
      <c r="D1645" s="43"/>
      <c r="E1645" s="43"/>
      <c r="F1645" s="44"/>
    </row>
    <row r="1646" spans="1:6">
      <c r="A1646" s="5" t="s">
        <v>0</v>
      </c>
      <c r="B1646" s="5" t="s">
        <v>1</v>
      </c>
      <c r="C1646" s="5" t="s">
        <v>2</v>
      </c>
      <c r="D1646" s="5" t="s">
        <v>3</v>
      </c>
      <c r="E1646" s="36" t="s">
        <v>4</v>
      </c>
      <c r="F1646" s="39"/>
    </row>
    <row r="1647" spans="1:6">
      <c r="A1647" s="7">
        <f>E1642+D1647</f>
        <v>-16195</v>
      </c>
      <c r="B1647" s="5" t="s">
        <v>439</v>
      </c>
      <c r="C1647" s="5">
        <v>330</v>
      </c>
      <c r="D1647" s="8"/>
      <c r="E1647" s="36"/>
      <c r="F1647" s="40"/>
    </row>
    <row r="1648" spans="1:6">
      <c r="A1648" s="7"/>
      <c r="B1648" s="5" t="s">
        <v>440</v>
      </c>
      <c r="C1648" s="5">
        <v>190</v>
      </c>
      <c r="D1648" s="8"/>
      <c r="E1648" s="36"/>
      <c r="F1648" s="40"/>
    </row>
    <row r="1649" spans="1:6">
      <c r="A1649" s="7"/>
      <c r="B1649" s="5" t="s">
        <v>441</v>
      </c>
      <c r="C1649" s="5">
        <v>350</v>
      </c>
      <c r="D1649" s="8"/>
      <c r="E1649" s="36"/>
      <c r="F1649" s="40"/>
    </row>
    <row r="1650" spans="1:6">
      <c r="A1650" s="7"/>
      <c r="B1650" s="5" t="s">
        <v>442</v>
      </c>
      <c r="C1650" s="5">
        <v>120</v>
      </c>
      <c r="D1650" s="8"/>
      <c r="E1650" s="36"/>
      <c r="F1650" s="40"/>
    </row>
    <row r="1651" spans="1:6">
      <c r="A1651" s="7"/>
      <c r="B1651" s="5" t="s">
        <v>443</v>
      </c>
      <c r="C1651" s="5">
        <v>50</v>
      </c>
      <c r="D1651" s="8"/>
      <c r="E1651" s="36"/>
      <c r="F1651" s="40"/>
    </row>
    <row r="1652" spans="1:6">
      <c r="A1652" s="7"/>
      <c r="B1652" s="5" t="s">
        <v>155</v>
      </c>
      <c r="C1652" s="5">
        <v>300</v>
      </c>
      <c r="D1652" s="8"/>
      <c r="E1652" s="36"/>
      <c r="F1652" s="40"/>
    </row>
    <row r="1653" spans="1:6">
      <c r="A1653" s="7"/>
      <c r="B1653" s="5" t="s">
        <v>156</v>
      </c>
      <c r="C1653" s="5">
        <v>400</v>
      </c>
      <c r="D1653" s="8"/>
      <c r="E1653" s="36"/>
      <c r="F1653" s="40"/>
    </row>
    <row r="1654" spans="1:6">
      <c r="A1654" s="34"/>
      <c r="B1654" s="7" t="s">
        <v>6</v>
      </c>
      <c r="C1654" s="7">
        <f>SUM(C1647:C1653)</f>
        <v>1740</v>
      </c>
      <c r="D1654" s="34"/>
      <c r="E1654" s="35">
        <f>A1647-C1654</f>
        <v>-17935</v>
      </c>
      <c r="F1654" s="41">
        <f>E1654+45</f>
        <v>-17890</v>
      </c>
    </row>
    <row r="1657" spans="1:6" ht="18.75">
      <c r="A1657" s="42" t="s">
        <v>444</v>
      </c>
      <c r="B1657" s="43"/>
      <c r="C1657" s="43"/>
      <c r="D1657" s="43"/>
      <c r="E1657" s="43"/>
      <c r="F1657" s="44"/>
    </row>
    <row r="1658" spans="1:6">
      <c r="A1658" s="5" t="s">
        <v>0</v>
      </c>
      <c r="B1658" s="5" t="s">
        <v>1</v>
      </c>
      <c r="C1658" s="5" t="s">
        <v>2</v>
      </c>
      <c r="D1658" s="5" t="s">
        <v>3</v>
      </c>
      <c r="E1658" s="36" t="s">
        <v>4</v>
      </c>
      <c r="F1658" s="39"/>
    </row>
    <row r="1659" spans="1:6">
      <c r="A1659" s="7">
        <f>E1654+D1659</f>
        <v>-15935</v>
      </c>
      <c r="B1659" s="5" t="s">
        <v>155</v>
      </c>
      <c r="C1659" s="5">
        <v>300</v>
      </c>
      <c r="D1659" s="8">
        <v>2000</v>
      </c>
      <c r="E1659" s="36"/>
      <c r="F1659" s="40"/>
    </row>
    <row r="1660" spans="1:6">
      <c r="A1660" s="34"/>
      <c r="B1660" s="7" t="s">
        <v>6</v>
      </c>
      <c r="C1660" s="7">
        <f>SUM(C1659:C1659)</f>
        <v>300</v>
      </c>
      <c r="D1660" s="34"/>
      <c r="E1660" s="35">
        <f>A1659-C1660</f>
        <v>-16235</v>
      </c>
      <c r="F1660" s="41">
        <f>E1660+45</f>
        <v>-16190</v>
      </c>
    </row>
    <row r="1663" spans="1:6" ht="18.75">
      <c r="A1663" s="42" t="s">
        <v>445</v>
      </c>
      <c r="B1663" s="43"/>
      <c r="C1663" s="43"/>
      <c r="D1663" s="43"/>
      <c r="E1663" s="43"/>
      <c r="F1663" s="44"/>
    </row>
    <row r="1664" spans="1:6">
      <c r="A1664" s="5" t="s">
        <v>0</v>
      </c>
      <c r="B1664" s="5" t="s">
        <v>1</v>
      </c>
      <c r="C1664" s="5" t="s">
        <v>2</v>
      </c>
      <c r="D1664" s="5" t="s">
        <v>3</v>
      </c>
      <c r="E1664" s="36" t="s">
        <v>4</v>
      </c>
      <c r="F1664" s="39"/>
    </row>
    <row r="1665" spans="1:6">
      <c r="A1665" s="7">
        <f>E1660+D1665</f>
        <v>-16235</v>
      </c>
      <c r="B1665" s="5" t="s">
        <v>155</v>
      </c>
      <c r="C1665" s="5">
        <v>300</v>
      </c>
      <c r="D1665" s="8"/>
      <c r="E1665" s="36"/>
      <c r="F1665" s="40"/>
    </row>
    <row r="1666" spans="1:6">
      <c r="A1666" s="34"/>
      <c r="B1666" s="7" t="s">
        <v>6</v>
      </c>
      <c r="C1666" s="7">
        <f>SUM(C1665:C1665)</f>
        <v>300</v>
      </c>
      <c r="D1666" s="34"/>
      <c r="E1666" s="35">
        <f>A1665-C1666</f>
        <v>-16535</v>
      </c>
      <c r="F1666" s="41">
        <f>E1666+45</f>
        <v>-16490</v>
      </c>
    </row>
    <row r="1669" spans="1:6" ht="18.75">
      <c r="A1669" s="42" t="s">
        <v>446</v>
      </c>
      <c r="B1669" s="43"/>
      <c r="C1669" s="43"/>
      <c r="D1669" s="43"/>
      <c r="E1669" s="43"/>
      <c r="F1669" s="44"/>
    </row>
    <row r="1670" spans="1:6">
      <c r="A1670" s="5" t="s">
        <v>0</v>
      </c>
      <c r="B1670" s="5" t="s">
        <v>1</v>
      </c>
      <c r="C1670" s="5" t="s">
        <v>2</v>
      </c>
      <c r="D1670" s="5" t="s">
        <v>3</v>
      </c>
      <c r="E1670" s="36" t="s">
        <v>4</v>
      </c>
      <c r="F1670" s="39"/>
    </row>
    <row r="1671" spans="1:6">
      <c r="A1671" s="7">
        <f>E1666+D1671</f>
        <v>-16535</v>
      </c>
      <c r="B1671" s="5" t="s">
        <v>155</v>
      </c>
      <c r="C1671" s="5">
        <v>300</v>
      </c>
      <c r="D1671" s="8"/>
      <c r="E1671" s="36"/>
      <c r="F1671" s="40"/>
    </row>
    <row r="1672" spans="1:6">
      <c r="A1672" s="34"/>
      <c r="B1672" s="7" t="s">
        <v>6</v>
      </c>
      <c r="C1672" s="7">
        <f>SUM(C1671:C1671)</f>
        <v>300</v>
      </c>
      <c r="D1672" s="34"/>
      <c r="E1672" s="35">
        <f>A1671-C1672</f>
        <v>-16835</v>
      </c>
      <c r="F1672" s="41">
        <f>E1672+45</f>
        <v>-16790</v>
      </c>
    </row>
    <row r="1675" spans="1:6" ht="18.75">
      <c r="A1675" s="42" t="s">
        <v>447</v>
      </c>
      <c r="B1675" s="43"/>
      <c r="C1675" s="43"/>
      <c r="D1675" s="43"/>
      <c r="E1675" s="43"/>
      <c r="F1675" s="44"/>
    </row>
    <row r="1676" spans="1:6">
      <c r="A1676" s="5" t="s">
        <v>0</v>
      </c>
      <c r="B1676" s="5" t="s">
        <v>1</v>
      </c>
      <c r="C1676" s="5" t="s">
        <v>2</v>
      </c>
      <c r="D1676" s="5" t="s">
        <v>3</v>
      </c>
      <c r="E1676" s="36" t="s">
        <v>4</v>
      </c>
      <c r="F1676" s="39"/>
    </row>
    <row r="1677" spans="1:6">
      <c r="A1677" s="7">
        <f>E1672+D1677</f>
        <v>-16835</v>
      </c>
      <c r="B1677" s="5" t="s">
        <v>155</v>
      </c>
      <c r="C1677" s="5">
        <v>300</v>
      </c>
      <c r="D1677" s="8"/>
      <c r="E1677" s="36"/>
      <c r="F1677" s="40"/>
    </row>
    <row r="1678" spans="1:6">
      <c r="A1678" s="34"/>
      <c r="B1678" s="7" t="s">
        <v>6</v>
      </c>
      <c r="C1678" s="7">
        <f>SUM(C1677:C1677)</f>
        <v>300</v>
      </c>
      <c r="D1678" s="34"/>
      <c r="E1678" s="35">
        <f>A1677-C1678</f>
        <v>-17135</v>
      </c>
      <c r="F1678" s="41">
        <f>E1678+45</f>
        <v>-17090</v>
      </c>
    </row>
    <row r="1681" spans="1:6" ht="18.75">
      <c r="A1681" s="42" t="s">
        <v>448</v>
      </c>
      <c r="B1681" s="43"/>
      <c r="C1681" s="43"/>
      <c r="D1681" s="43"/>
      <c r="E1681" s="43"/>
      <c r="F1681" s="44"/>
    </row>
    <row r="1682" spans="1:6">
      <c r="A1682" s="5" t="s">
        <v>0</v>
      </c>
      <c r="B1682" s="5" t="s">
        <v>1</v>
      </c>
      <c r="C1682" s="5" t="s">
        <v>2</v>
      </c>
      <c r="D1682" s="5" t="s">
        <v>3</v>
      </c>
      <c r="E1682" s="36" t="s">
        <v>4</v>
      </c>
      <c r="F1682" s="39"/>
    </row>
    <row r="1683" spans="1:6">
      <c r="A1683" s="7">
        <f>E1678+D1683</f>
        <v>-17135</v>
      </c>
      <c r="B1683" s="5" t="s">
        <v>155</v>
      </c>
      <c r="C1683" s="5">
        <v>300</v>
      </c>
      <c r="D1683" s="8"/>
      <c r="E1683" s="36"/>
      <c r="F1683" s="40"/>
    </row>
    <row r="1684" spans="1:6">
      <c r="A1684" s="34"/>
      <c r="B1684" s="7" t="s">
        <v>6</v>
      </c>
      <c r="C1684" s="7">
        <f>SUM(C1683:C1683)</f>
        <v>300</v>
      </c>
      <c r="D1684" s="34"/>
      <c r="E1684" s="35">
        <f>A1683-C1684</f>
        <v>-17435</v>
      </c>
      <c r="F1684" s="41">
        <f>E1684+45</f>
        <v>-17390</v>
      </c>
    </row>
    <row r="1687" spans="1:6" ht="18.75">
      <c r="A1687" s="42" t="s">
        <v>449</v>
      </c>
      <c r="B1687" s="43"/>
      <c r="C1687" s="43"/>
      <c r="D1687" s="43"/>
      <c r="E1687" s="43"/>
      <c r="F1687" s="44"/>
    </row>
    <row r="1688" spans="1:6">
      <c r="A1688" s="5" t="s">
        <v>0</v>
      </c>
      <c r="B1688" s="5" t="s">
        <v>1</v>
      </c>
      <c r="C1688" s="5" t="s">
        <v>2</v>
      </c>
      <c r="D1688" s="5" t="s">
        <v>3</v>
      </c>
      <c r="E1688" s="36" t="s">
        <v>4</v>
      </c>
      <c r="F1688" s="39"/>
    </row>
    <row r="1689" spans="1:6">
      <c r="A1689" s="7">
        <f>E1684+D1689</f>
        <v>-17435</v>
      </c>
      <c r="B1689" s="5" t="s">
        <v>155</v>
      </c>
      <c r="C1689" s="5">
        <v>300</v>
      </c>
      <c r="D1689" s="8"/>
      <c r="E1689" s="36"/>
      <c r="F1689" s="40"/>
    </row>
    <row r="1690" spans="1:6">
      <c r="A1690" s="34"/>
      <c r="B1690" s="7" t="s">
        <v>6</v>
      </c>
      <c r="C1690" s="7">
        <f>SUM(C1689:C1689)</f>
        <v>300</v>
      </c>
      <c r="D1690" s="34"/>
      <c r="E1690" s="35">
        <f>A1689-C1690</f>
        <v>-17735</v>
      </c>
      <c r="F1690" s="41">
        <f>E1690+45</f>
        <v>-17690</v>
      </c>
    </row>
    <row r="1693" spans="1:6" ht="18.75">
      <c r="A1693" s="42" t="s">
        <v>450</v>
      </c>
      <c r="B1693" s="43"/>
      <c r="C1693" s="43"/>
      <c r="D1693" s="43"/>
      <c r="E1693" s="43"/>
      <c r="F1693" s="44"/>
    </row>
    <row r="1694" spans="1:6">
      <c r="A1694" s="5" t="s">
        <v>0</v>
      </c>
      <c r="B1694" s="5" t="s">
        <v>1</v>
      </c>
      <c r="C1694" s="5" t="s">
        <v>2</v>
      </c>
      <c r="D1694" s="5" t="s">
        <v>3</v>
      </c>
      <c r="E1694" s="36" t="s">
        <v>4</v>
      </c>
      <c r="F1694" s="39"/>
    </row>
    <row r="1695" spans="1:6">
      <c r="A1695" s="7">
        <f>E1690+D1695</f>
        <v>-17735</v>
      </c>
      <c r="B1695" s="5" t="s">
        <v>155</v>
      </c>
      <c r="C1695" s="5">
        <v>300</v>
      </c>
      <c r="D1695" s="8"/>
      <c r="E1695" s="36"/>
      <c r="F1695" s="40"/>
    </row>
    <row r="1696" spans="1:6">
      <c r="A1696" s="34"/>
      <c r="B1696" s="7" t="s">
        <v>6</v>
      </c>
      <c r="C1696" s="7">
        <f>SUM(C1695:C1695)</f>
        <v>300</v>
      </c>
      <c r="D1696" s="34"/>
      <c r="E1696" s="35">
        <f>A1695-C1696</f>
        <v>-18035</v>
      </c>
      <c r="F1696" s="41">
        <f>E1696+45</f>
        <v>-17990</v>
      </c>
    </row>
    <row r="1699" spans="1:6" ht="18.75">
      <c r="A1699" s="42" t="s">
        <v>451</v>
      </c>
      <c r="B1699" s="43"/>
      <c r="C1699" s="43"/>
      <c r="D1699" s="43"/>
      <c r="E1699" s="43"/>
      <c r="F1699" s="44"/>
    </row>
    <row r="1700" spans="1:6">
      <c r="A1700" s="5" t="s">
        <v>0</v>
      </c>
      <c r="B1700" s="5" t="s">
        <v>1</v>
      </c>
      <c r="C1700" s="5" t="s">
        <v>2</v>
      </c>
      <c r="D1700" s="5" t="s">
        <v>3</v>
      </c>
      <c r="E1700" s="36" t="s">
        <v>4</v>
      </c>
      <c r="F1700" s="39"/>
    </row>
    <row r="1701" spans="1:6">
      <c r="A1701" s="7">
        <f>E1696+D1701</f>
        <v>-15035</v>
      </c>
      <c r="B1701" s="5" t="s">
        <v>155</v>
      </c>
      <c r="C1701" s="5">
        <v>300</v>
      </c>
      <c r="D1701" s="8">
        <v>3000</v>
      </c>
      <c r="E1701" s="36"/>
      <c r="F1701" s="40"/>
    </row>
    <row r="1702" spans="1:6">
      <c r="A1702" s="34"/>
      <c r="B1702" s="7" t="s">
        <v>6</v>
      </c>
      <c r="C1702" s="7">
        <f>SUM(C1701:C1701)</f>
        <v>300</v>
      </c>
      <c r="D1702" s="34"/>
      <c r="E1702" s="35">
        <f>A1701-C1702</f>
        <v>-15335</v>
      </c>
      <c r="F1702" s="41">
        <f>E1702+45</f>
        <v>-15290</v>
      </c>
    </row>
    <row r="1705" spans="1:6" ht="18.75">
      <c r="A1705" s="42" t="s">
        <v>452</v>
      </c>
      <c r="B1705" s="43"/>
      <c r="C1705" s="43"/>
      <c r="D1705" s="43"/>
      <c r="E1705" s="43"/>
      <c r="F1705" s="44"/>
    </row>
    <row r="1706" spans="1:6">
      <c r="A1706" s="5" t="s">
        <v>0</v>
      </c>
      <c r="B1706" s="5" t="s">
        <v>1</v>
      </c>
      <c r="C1706" s="5" t="s">
        <v>2</v>
      </c>
      <c r="D1706" s="5" t="s">
        <v>3</v>
      </c>
      <c r="E1706" s="36" t="s">
        <v>4</v>
      </c>
      <c r="F1706" s="39"/>
    </row>
    <row r="1707" spans="1:6">
      <c r="A1707" s="7">
        <f>E1702+D1707</f>
        <v>-15335</v>
      </c>
      <c r="B1707" s="5" t="s">
        <v>453</v>
      </c>
      <c r="C1707" s="5">
        <v>50</v>
      </c>
      <c r="D1707" s="8"/>
      <c r="E1707" s="36"/>
      <c r="F1707" s="40"/>
    </row>
    <row r="1708" spans="1:6">
      <c r="A1708" s="7"/>
      <c r="B1708" s="5" t="s">
        <v>454</v>
      </c>
      <c r="C1708" s="5">
        <v>120</v>
      </c>
      <c r="D1708" s="8"/>
      <c r="E1708" s="36"/>
      <c r="F1708" s="40"/>
    </row>
    <row r="1709" spans="1:6">
      <c r="A1709" s="7"/>
      <c r="B1709" s="5" t="s">
        <v>455</v>
      </c>
      <c r="C1709" s="5">
        <v>160</v>
      </c>
      <c r="D1709" s="8"/>
      <c r="E1709" s="36"/>
      <c r="F1709" s="40"/>
    </row>
    <row r="1710" spans="1:6">
      <c r="A1710" s="7"/>
      <c r="B1710" s="5" t="s">
        <v>456</v>
      </c>
      <c r="C1710" s="5">
        <v>280</v>
      </c>
      <c r="D1710" s="8"/>
      <c r="E1710" s="36"/>
      <c r="F1710" s="40"/>
    </row>
    <row r="1711" spans="1:6">
      <c r="A1711" s="7"/>
      <c r="B1711" s="5" t="s">
        <v>155</v>
      </c>
      <c r="C1711" s="5">
        <v>300</v>
      </c>
      <c r="D1711" s="8"/>
      <c r="E1711" s="36"/>
      <c r="F1711" s="40"/>
    </row>
    <row r="1712" spans="1:6">
      <c r="A1712" s="34"/>
      <c r="B1712" s="7" t="s">
        <v>6</v>
      </c>
      <c r="C1712" s="7">
        <f>SUM(C1707:C1711)</f>
        <v>910</v>
      </c>
      <c r="D1712" s="34"/>
      <c r="E1712" s="35">
        <f>A1707-C1712</f>
        <v>-16245</v>
      </c>
      <c r="F1712" s="41">
        <f>E1712+45</f>
        <v>-16200</v>
      </c>
    </row>
    <row r="1715" spans="1:6" ht="18.75">
      <c r="A1715" s="42" t="s">
        <v>457</v>
      </c>
      <c r="B1715" s="43"/>
      <c r="C1715" s="43"/>
      <c r="D1715" s="43"/>
      <c r="E1715" s="43"/>
      <c r="F1715" s="44"/>
    </row>
    <row r="1716" spans="1:6">
      <c r="A1716" s="5" t="s">
        <v>0</v>
      </c>
      <c r="B1716" s="5" t="s">
        <v>1</v>
      </c>
      <c r="C1716" s="5" t="s">
        <v>2</v>
      </c>
      <c r="D1716" s="5" t="s">
        <v>3</v>
      </c>
      <c r="E1716" s="36" t="s">
        <v>4</v>
      </c>
      <c r="F1716" s="39"/>
    </row>
    <row r="1717" spans="1:6">
      <c r="A1717" s="7">
        <f>E1712+D1717</f>
        <v>-13245</v>
      </c>
      <c r="B1717" s="5" t="s">
        <v>458</v>
      </c>
      <c r="C1717" s="5">
        <v>10</v>
      </c>
      <c r="D1717" s="8">
        <v>3000</v>
      </c>
      <c r="E1717" s="36"/>
      <c r="F1717" s="40"/>
    </row>
    <row r="1718" spans="1:6">
      <c r="A1718" s="7"/>
      <c r="B1718" s="5" t="s">
        <v>459</v>
      </c>
      <c r="C1718" s="5">
        <v>790</v>
      </c>
      <c r="D1718" s="8"/>
      <c r="E1718" s="36"/>
      <c r="F1718" s="40"/>
    </row>
    <row r="1719" spans="1:6">
      <c r="A1719" s="7"/>
      <c r="B1719" s="5" t="s">
        <v>460</v>
      </c>
      <c r="C1719" s="5">
        <v>130</v>
      </c>
      <c r="D1719" s="8"/>
      <c r="E1719" s="36"/>
      <c r="F1719" s="40"/>
    </row>
    <row r="1720" spans="1:6">
      <c r="A1720" s="7"/>
      <c r="B1720" s="5" t="s">
        <v>461</v>
      </c>
      <c r="C1720" s="5">
        <v>350</v>
      </c>
      <c r="D1720" s="8"/>
      <c r="E1720" s="36"/>
      <c r="F1720" s="40"/>
    </row>
    <row r="1721" spans="1:6">
      <c r="A1721" s="7"/>
      <c r="B1721" s="5" t="s">
        <v>462</v>
      </c>
      <c r="C1721" s="5">
        <v>70</v>
      </c>
      <c r="D1721" s="8"/>
      <c r="E1721" s="36"/>
      <c r="F1721" s="40"/>
    </row>
    <row r="1722" spans="1:6">
      <c r="A1722" s="7"/>
      <c r="B1722" s="5" t="s">
        <v>155</v>
      </c>
      <c r="C1722" s="5">
        <v>300</v>
      </c>
      <c r="D1722" s="8"/>
      <c r="E1722" s="36"/>
      <c r="F1722" s="40"/>
    </row>
    <row r="1723" spans="1:6">
      <c r="A1723" s="34"/>
      <c r="B1723" s="7" t="s">
        <v>6</v>
      </c>
      <c r="C1723" s="7">
        <f>SUM(C1717:C1722)</f>
        <v>1650</v>
      </c>
      <c r="D1723" s="34"/>
      <c r="E1723" s="35">
        <f>A1717-C1723</f>
        <v>-14895</v>
      </c>
      <c r="F1723" s="41">
        <f>E1723+45</f>
        <v>-14850</v>
      </c>
    </row>
    <row r="1726" spans="1:6" ht="18.75">
      <c r="A1726" s="42" t="s">
        <v>463</v>
      </c>
      <c r="B1726" s="43"/>
      <c r="C1726" s="43"/>
      <c r="D1726" s="43"/>
      <c r="E1726" s="43"/>
      <c r="F1726" s="44"/>
    </row>
    <row r="1727" spans="1:6">
      <c r="A1727" s="5" t="s">
        <v>0</v>
      </c>
      <c r="B1727" s="5" t="s">
        <v>1</v>
      </c>
      <c r="C1727" s="5" t="s">
        <v>2</v>
      </c>
      <c r="D1727" s="5" t="s">
        <v>3</v>
      </c>
      <c r="E1727" s="36" t="s">
        <v>4</v>
      </c>
      <c r="F1727" s="39"/>
    </row>
    <row r="1728" spans="1:6">
      <c r="A1728" s="7">
        <f>E1723+D1728</f>
        <v>-14895</v>
      </c>
      <c r="B1728" s="5" t="s">
        <v>464</v>
      </c>
      <c r="C1728" s="5">
        <v>70</v>
      </c>
      <c r="D1728" s="8"/>
      <c r="E1728" s="36"/>
      <c r="F1728" s="40"/>
    </row>
    <row r="1729" spans="1:6">
      <c r="A1729" s="7"/>
      <c r="B1729" s="5" t="s">
        <v>325</v>
      </c>
      <c r="C1729" s="5">
        <v>320</v>
      </c>
      <c r="D1729" s="8"/>
      <c r="E1729" s="36"/>
      <c r="F1729" s="40"/>
    </row>
    <row r="1730" spans="1:6">
      <c r="A1730" s="7"/>
      <c r="B1730" s="5" t="s">
        <v>465</v>
      </c>
      <c r="C1730" s="5">
        <v>100</v>
      </c>
      <c r="D1730" s="8"/>
      <c r="E1730" s="36"/>
      <c r="F1730" s="40"/>
    </row>
    <row r="1731" spans="1:6">
      <c r="A1731" s="7"/>
      <c r="B1731" s="5" t="s">
        <v>155</v>
      </c>
      <c r="C1731" s="5">
        <v>300</v>
      </c>
      <c r="D1731" s="8"/>
      <c r="E1731" s="36"/>
      <c r="F1731" s="40"/>
    </row>
    <row r="1732" spans="1:6">
      <c r="A1732" s="7"/>
      <c r="B1732" s="5" t="s">
        <v>156</v>
      </c>
      <c r="C1732" s="5">
        <v>500</v>
      </c>
      <c r="D1732" s="8"/>
      <c r="E1732" s="36"/>
      <c r="F1732" s="40"/>
    </row>
    <row r="1733" spans="1:6">
      <c r="A1733" s="34"/>
      <c r="B1733" s="7" t="s">
        <v>6</v>
      </c>
      <c r="C1733" s="7">
        <f>SUM(C1728:C1732)</f>
        <v>1290</v>
      </c>
      <c r="D1733" s="34"/>
      <c r="E1733" s="35">
        <f>A1728-C1733</f>
        <v>-16185</v>
      </c>
      <c r="F1733" s="41">
        <f>E1733+45</f>
        <v>-16140</v>
      </c>
    </row>
  </sheetData>
  <mergeCells count="163">
    <mergeCell ref="A1715:F1715"/>
    <mergeCell ref="A1726:F1726"/>
    <mergeCell ref="A1578:F1578"/>
    <mergeCell ref="A1587:F1587"/>
    <mergeCell ref="A1596:F1596"/>
    <mergeCell ref="A1606:F1606"/>
    <mergeCell ref="A1616:F1616"/>
    <mergeCell ref="A1625:F1625"/>
    <mergeCell ref="A1158:E1158"/>
    <mergeCell ref="A1089:E1089"/>
    <mergeCell ref="A1098:E1098"/>
    <mergeCell ref="A1108:E1108"/>
    <mergeCell ref="A1117:E1117"/>
    <mergeCell ref="A1126:E1126"/>
    <mergeCell ref="A1193:E1193"/>
    <mergeCell ref="A1202:E1202"/>
    <mergeCell ref="A1211:E1211"/>
    <mergeCell ref="A1220:E1220"/>
    <mergeCell ref="A1231:E1231"/>
    <mergeCell ref="A1240:E1240"/>
    <mergeCell ref="A1249:E1249"/>
    <mergeCell ref="A1375:F1375"/>
    <mergeCell ref="A1386:F1386"/>
    <mergeCell ref="A1352:F1352"/>
    <mergeCell ref="A1363:F1363"/>
    <mergeCell ref="A1262:F1262"/>
    <mergeCell ref="A952:E952"/>
    <mergeCell ref="A964:E964"/>
    <mergeCell ref="A992:E992"/>
    <mergeCell ref="A1080:E1080"/>
    <mergeCell ref="A1049:E1049"/>
    <mergeCell ref="A1060:E1060"/>
    <mergeCell ref="A1070:E1070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534:E534"/>
    <mergeCell ref="A549:E549"/>
    <mergeCell ref="A567:E567"/>
    <mergeCell ref="A576:E576"/>
    <mergeCell ref="A591:E591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785:E785"/>
    <mergeCell ref="A868:E868"/>
    <mergeCell ref="A821:E821"/>
    <mergeCell ref="A831:E831"/>
    <mergeCell ref="A841:E841"/>
    <mergeCell ref="A850:E850"/>
    <mergeCell ref="A859:E859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974:E974"/>
    <mergeCell ref="A921:E921"/>
    <mergeCell ref="A931:E931"/>
    <mergeCell ref="A942:E942"/>
    <mergeCell ref="A877:E877"/>
    <mergeCell ref="A1135:E1135"/>
    <mergeCell ref="A1148:E1148"/>
    <mergeCell ref="A1275:F1275"/>
    <mergeCell ref="A1289:F1289"/>
    <mergeCell ref="A1301:F1301"/>
    <mergeCell ref="A1309:F1309"/>
    <mergeCell ref="A1315:F1315"/>
    <mergeCell ref="A1329:F1329"/>
    <mergeCell ref="A1341:F1341"/>
    <mergeCell ref="A1514:F1514"/>
    <mergeCell ref="A1523:F1523"/>
    <mergeCell ref="A1532:F1532"/>
    <mergeCell ref="A1541:F1541"/>
    <mergeCell ref="A1550:F1550"/>
    <mergeCell ref="A1559:F1559"/>
    <mergeCell ref="A1569:F1569"/>
    <mergeCell ref="A1399:F1399"/>
    <mergeCell ref="A1409:F1409"/>
    <mergeCell ref="A1418:F1418"/>
    <mergeCell ref="A1427:F1427"/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  <mergeCell ref="A1699:F1699"/>
    <mergeCell ref="A1705:F1705"/>
    <mergeCell ref="A1634:F1634"/>
    <mergeCell ref="A1645:F1645"/>
    <mergeCell ref="A1657:F1657"/>
    <mergeCell ref="A1663:F1663"/>
    <mergeCell ref="A1669:F1669"/>
    <mergeCell ref="A1675:F1675"/>
    <mergeCell ref="A1681:F1681"/>
    <mergeCell ref="A1687:F1687"/>
    <mergeCell ref="A1693:F16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2024-08-14T05:25:08Z</dcterms:modified>
</cp:coreProperties>
</file>