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326" i="32"/>
  <c r="F135" i="33" l="1"/>
  <c r="G98" l="1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G344"/>
  <c r="F344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G334"/>
  <c r="F334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G310"/>
  <c r="F310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<sst xmlns="http://schemas.openxmlformats.org/spreadsheetml/2006/main" count="35353" uniqueCount="3133">
  <si>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</si>
  <si>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</si>
  <si>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</si>
  <si>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</si>
  <si>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</si>
  <si>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</si>
  <si>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</si>
  <si>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</si>
  <si>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</si>
  <si>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</si>
  <si>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</si>
  <si>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</si>
  <si>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</si>
  <si>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</si>
  <si>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</si>
  <si>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</si>
  <si>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</si>
  <si>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</si>
  <si>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</si>
  <si>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</si>
  <si>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</si>
  <si>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</si>
  <si>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</si>
  <si>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</si>
  <si>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</si>
  <si>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</si>
  <si>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</si>
  <si>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</si>
  <si>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</si>
  <si>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</si>
  <si>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</si>
  <si>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</si>
  <si>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</si>
  <si>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</si>
  <si>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</si>
  <si>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</si>
  <si>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</si>
  <si>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</si>
  <si>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</si>
  <si>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</si>
  <si>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</si>
  <si>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</si>
  <si>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</si>
  <si>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</si>
  <si>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</si>
  <si>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</si>
  <si>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</si>
  <si>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</si>
  <si>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</si>
  <si>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</si>
  <si>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</si>
  <si>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</si>
  <si>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</si>
  <si>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</si>
  <si>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</si>
  <si>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</si>
  <si>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</si>
  <si>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</si>
  <si>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</si>
  <si>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</si>
  <si>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</si>
  <si>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</si>
  <si>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</si>
  <si>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</si>
  <si>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</si>
  <si>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</si>
  <si>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</si>
  <si>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</si>
  <si>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</si>
  <si>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</si>
  <si>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</si>
  <si>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</si>
  <si>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</si>
  <si>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</si>
  <si>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</si>
  <si>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</si>
  <si>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</si>
  <si>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</si>
  <si>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</si>
  <si>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</si>
  <si>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</si>
  <si>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</si>
  <si>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</si>
  <si>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</si>
  <si>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</si>
  <si>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</si>
  <si>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</si>
  <si>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</si>
  <si>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</si>
  <si>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</si>
  <si>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</si>
  <si>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</si>
  <si>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</si>
  <si>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</si>
  <si>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</si>
  <si>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</si>
  <si>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</si>
  <si>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</si>
  <si>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</si>
  <si>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</si>
  <si>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</si>
  <si>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</si>
  <si>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</si>
  <si>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</si>
  <si>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</si>
  <si>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</si>
  <si>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</si>
  <si>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</si>
  <si>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</si>
  <si>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</si>
  <si>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</si>
  <si>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</si>
  <si>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</si>
  <si>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</si>
  <si>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</si>
  <si>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</si>
  <si>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</si>
  <si>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</si>
  <si>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</si>
  <si>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</si>
  <si>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</si>
  <si>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</si>
  <si>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</si>
  <si>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</si>
  <si>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</si>
  <si>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</si>
  <si>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</si>
  <si>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</si>
  <si>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</si>
  <si>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</si>
  <si>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</si>
  <si>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</si>
  <si>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</si>
  <si>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</si>
  <si>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</si>
  <si>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</si>
  <si>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</si>
  <si>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</si>
  <si>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</si>
  <si>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</si>
  <si>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</si>
  <si>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</si>
  <si>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</si>
  <si>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</si>
  <si>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</si>
  <si>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</si>
  <si>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</si>
  <si>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</si>
  <si>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</si>
  <si>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</si>
  <si>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</si>
  <si>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</si>
  <si>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</si>
  <si>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</si>
  <si>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</si>
  <si>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</si>
  <si>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</si>
  <si>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</si>
  <si>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</si>
  <si>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</si>
  <si>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</si>
  <si>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</si>
  <si>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</si>
  <si>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</si>
  <si>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</si>
  <si>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</si>
  <si>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</si>
  <si>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</si>
  <si>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</si>
  <si>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</si>
  <si>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</si>
  <si>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</si>
  <si>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</si>
  <si>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</si>
  <si>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</si>
  <si>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</si>
  <si>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</si>
  <si>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</si>
  <si>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</si>
  <si>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</si>
  <si>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</si>
  <si>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</si>
  <si>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</si>
  <si>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</si>
  <si>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</si>
  <si>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</si>
  <si>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</si>
  <si>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</si>
  <si>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</si>
  <si>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</si>
  <si>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</si>
  <si>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</si>
  <si>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</si>
  <si>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</si>
  <si>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</si>
  <si>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</si>
  <si>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</si>
  <si>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</si>
  <si>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</si>
  <si>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</si>
  <si>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</si>
  <si>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</si>
  <si>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</si>
  <si>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</si>
  <si>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</si>
  <si>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</si>
  <si>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</si>
  <si>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</si>
  <si>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</si>
  <si>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</si>
  <si>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</si>
  <si>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</si>
  <si>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</si>
  <si>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</si>
  <si>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</si>
  <si>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</si>
  <si>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</si>
  <si>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</si>
  <si>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</si>
  <si>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</si>
  <si>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</si>
  <si>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</si>
  <si>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</si>
  <si>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</si>
  <si>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</si>
  <si>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</si>
  <si>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</si>
  <si>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</si>
  <si>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</si>
  <si>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</si>
  <si>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</si>
  <si>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</si>
  <si>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</si>
  <si>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</si>
  <si>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</si>
  <si>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</si>
  <si>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</si>
  <si>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</si>
  <si>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</si>
  <si>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</si>
  <si>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</si>
  <si>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</si>
  <si>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</si>
  <si>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</si>
  <si>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</si>
  <si>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</si>
  <si>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</si>
  <si>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</si>
  <si>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</si>
  <si>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</si>
  <si>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</si>
  <si>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</si>
  <si>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</si>
  <si>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</si>
  <si>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</si>
  <si>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</si>
  <si>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</si>
  <si>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</si>
  <si>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</si>
  <si>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</si>
  <si>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</si>
  <si>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</si>
  <si>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</si>
  <si>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</si>
  <si>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</si>
  <si>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</si>
  <si>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</si>
  <si>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</si>
  <si>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</si>
  <si>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</si>
  <si>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</si>
  <si>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</si>
  <si>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</si>
  <si>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</si>
  <si>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</si>
  <si>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</si>
  <si>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</si>
  <si>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</si>
  <si>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</si>
  <si>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</si>
  <si>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</si>
  <si>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</si>
  <si>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</si>
  <si>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</si>
  <si>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</si>
  <si>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</si>
  <si>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</si>
  <si>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</si>
  <si>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</si>
  <si>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</si>
  <si>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</si>
  <si>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</si>
  <si>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</si>
  <si>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</si>
  <si>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</si>
  <si>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</si>
  <si>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</si>
  <si>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</si>
  <si>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</si>
  <si>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</si>
  <si>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</si>
  <si>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</si>
  <si>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</si>
  <si>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</si>
  <si>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</si>
  <si>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</si>
  <si>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</si>
  <si>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</si>
  <si>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</si>
  <si>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</si>
  <si>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</si>
  <si>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</si>
  <si>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</si>
  <si>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</si>
  <si>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</si>
  <si>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</si>
  <si>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</si>
  <si>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</si>
  <si>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</si>
  <si>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</si>
  <si>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</si>
  <si>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</si>
  <si>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</si>
  <si>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</si>
  <si>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</si>
  <si>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</si>
  <si>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</si>
  <si>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</si>
  <si>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</si>
  <si>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</si>
  <si>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</si>
  <si>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</si>
  <si>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</si>
  <si>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</si>
  <si>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</si>
  <si>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</si>
  <si>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</si>
  <si>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</si>
  <si>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</si>
  <si>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</si>
  <si>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</si>
  <si>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</si>
  <si>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</si>
  <si>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</si>
  <si>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</si>
  <si>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</si>
  <si>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</si>
  <si>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</si>
  <si>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</si>
  <si>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</si>
  <si>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</si>
  <si>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</si>
  <si>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</si>
  <si>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</si>
  <si>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</si>
  <si>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</si>
  <si>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</si>
  <si>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</si>
  <si>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</si>
  <si>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</si>
  <si>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</si>
  <si>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</si>
  <si>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</si>
  <si>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</si>
  <si>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</si>
  <si>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</si>
  <si>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</si>
  <si>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</si>
  <si>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</si>
  <si>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</si>
  <si>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</si>
  <si>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</si>
  <si>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</si>
  <si>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</si>
  <si>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</si>
  <si>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</si>
  <si>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</si>
  <si>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</si>
  <si>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</si>
  <si>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</si>
  <si>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</si>
  <si>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</si>
  <si>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</si>
  <si>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</si>
  <si>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</si>
  <si>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</si>
  <si>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</si>
  <si>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</si>
  <si>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</si>
  <si>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</si>
  <si>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</si>
  <si>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</si>
  <si>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</si>
  <si>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</si>
  <si>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</si>
  <si>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</si>
  <si>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</si>
  <si>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</si>
  <si>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</si>
  <si>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</si>
  <si>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</si>
  <si>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</si>
  <si>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</si>
  <si>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</si>
  <si>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</si>
  <si>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</si>
  <si>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</si>
  <si>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</si>
  <si>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</si>
  <si>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</si>
  <si>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</si>
  <si>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</si>
  <si>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</si>
  <si>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</si>
  <si>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</si>
  <si>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</si>
  <si>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</si>
  <si>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</si>
  <si>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</si>
  <si>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</si>
  <si>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</si>
  <si>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</si>
  <si>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</si>
  <si>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</si>
  <si>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</si>
  <si>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</si>
  <si>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</si>
  <si>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</si>
  <si>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</si>
  <si>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</si>
  <si>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</si>
  <si>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</si>
  <si>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</si>
  <si>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</si>
  <si>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</si>
  <si>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</si>
  <si>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</si>
  <si>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</si>
  <si>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</si>
  <si>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</si>
  <si>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</si>
  <si>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</si>
  <si>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</si>
  <si>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</si>
  <si>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</si>
  <si>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</si>
  <si>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</si>
  <si>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</si>
  <si>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</si>
  <si>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</si>
  <si>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</si>
  <si>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</si>
  <si>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</si>
  <si>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</si>
  <si>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</si>
  <si>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</si>
  <si>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</si>
  <si>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</si>
  <si>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</si>
  <si>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</si>
  <si>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</si>
  <si>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</si>
  <si>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</si>
  <si>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</si>
  <si>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</si>
  <si>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</si>
  <si>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</si>
  <si>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</si>
  <si>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</si>
  <si>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</si>
  <si>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</si>
  <si>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</si>
  <si>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</si>
  <si>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</si>
  <si>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</si>
  <si>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</si>
  <si>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</si>
  <si>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</si>
  <si>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</si>
  <si>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</si>
  <si>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</si>
  <si>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</si>
  <si>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</si>
  <si>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</si>
  <si>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</si>
  <si>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</si>
  <si>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</si>
  <si>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</si>
  <si>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</si>
  <si>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</si>
  <si>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</si>
  <si>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</si>
  <si>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</si>
  <si>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</si>
  <si>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</si>
  <si>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</si>
  <si>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</si>
  <si>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</si>
  <si>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</si>
  <si>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</si>
  <si>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</si>
  <si>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</si>
  <si>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</si>
  <si>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</si>
  <si>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</si>
  <si>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</si>
  <si>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</si>
  <si>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</si>
  <si>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</si>
  <si>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</si>
  <si>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</si>
  <si>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</si>
  <si>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</si>
  <si>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</si>
  <si>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</si>
  <si>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</si>
  <si>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</si>
  <si>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</si>
  <si>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</si>
  <si>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</si>
  <si>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</si>
  <si>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</si>
  <si>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</si>
  <si>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</si>
  <si>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</si>
  <si>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</si>
  <si>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</si>
  <si>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</si>
  <si>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</si>
  <si>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</si>
  <si>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</si>
  <si>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</si>
  <si>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</si>
  <si>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</si>
  <si>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</si>
  <si>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</si>
  <si>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</si>
  <si>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</si>
  <si>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</si>
  <si>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</si>
  <si>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</si>
  <si>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</si>
  <si>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</si>
  <si>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</si>
  <si>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</si>
  <si>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</si>
  <si>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</si>
  <si>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</si>
  <si>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</si>
  <si>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</si>
  <si>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</si>
  <si>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</si>
  <si>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</si>
  <si>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</si>
  <si>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</si>
  <si>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</si>
  <si>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</si>
  <si>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</si>
  <si>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</si>
  <si>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</si>
  <si>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</si>
  <si>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</si>
  <si>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</si>
  <si>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</si>
  <si>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</si>
  <si>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</si>
  <si>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</si>
  <si>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</si>
  <si>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</si>
  <si>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</si>
  <si>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</si>
  <si>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</si>
  <si>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</si>
  <si>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</si>
  <si>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</si>
  <si>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</si>
  <si>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</si>
  <si>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</si>
  <si>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</si>
  <si>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</si>
  <si>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</si>
  <si>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</si>
  <si>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</si>
  <si>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</si>
  <si>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</si>
  <si>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</si>
  <si>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</si>
  <si>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</si>
  <si>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</si>
  <si>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</si>
  <si>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</si>
  <si>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</si>
  <si>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</si>
  <si>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</si>
  <si>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</si>
  <si>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</si>
  <si>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</si>
  <si>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</si>
  <si>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</si>
  <si>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</si>
  <si>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</si>
  <si>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</si>
  <si>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</si>
  <si>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</si>
  <si>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</si>
  <si>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</si>
  <si>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</si>
  <si>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</si>
  <si>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</si>
  <si>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</si>
  <si>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</si>
  <si>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</si>
  <si>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</si>
  <si>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</si>
  <si>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</si>
  <si>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</si>
  <si>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</si>
  <si>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</si>
  <si>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</si>
  <si>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</si>
  <si>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</si>
  <si>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</si>
  <si>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</si>
  <si>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</si>
  <si>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</si>
  <si>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</si>
  <si>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</si>
  <si>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</si>
  <si>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</si>
  <si>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</si>
  <si>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</si>
  <si>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</si>
  <si>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</si>
  <si>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</si>
  <si>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</si>
  <si>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</si>
  <si>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</si>
  <si>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</si>
  <si>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</si>
  <si>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</si>
  <si>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</si>
  <si>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</si>
  <si>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</si>
  <si>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</si>
  <si>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</si>
  <si>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</si>
  <si>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</si>
  <si>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</si>
  <si>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</si>
  <si>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</si>
  <si>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</si>
  <si>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</si>
  <si>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</si>
  <si>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</si>
  <si>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</si>
  <si>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</si>
  <si>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</si>
  <si>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</si>
  <si>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</si>
  <si>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</si>
  <si>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</si>
  <si>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</si>
  <si>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</si>
  <si>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</si>
  <si>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</si>
  <si>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</si>
  <si>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</si>
  <si>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</si>
  <si>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</si>
  <si>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</si>
  <si>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</si>
  <si>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</si>
  <si>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</si>
  <si>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</si>
  <si>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</si>
  <si>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</si>
  <si>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</si>
  <si>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</si>
  <si>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</si>
  <si>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</si>
  <si>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</si>
  <si>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</si>
  <si>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</si>
  <si>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</si>
  <si>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</si>
  <si>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</si>
  <si>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</si>
  <si>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</si>
  <si>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</si>
  <si>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</si>
  <si>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</si>
  <si>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</si>
  <si>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</si>
  <si>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</si>
  <si>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</si>
  <si>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</si>
  <si>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</si>
  <si>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</si>
  <si>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</si>
  <si>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</si>
  <si>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</si>
  <si>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</si>
  <si>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</si>
  <si>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</si>
  <si>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</si>
  <si>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</si>
  <si>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</si>
  <si>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</si>
  <si>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</si>
  <si>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</si>
  <si>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</si>
  <si>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</si>
  <si>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</si>
  <si>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</si>
  <si>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</si>
  <si>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</si>
  <si>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</si>
  <si>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</si>
  <si>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</si>
  <si>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</si>
  <si>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</si>
  <si>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</si>
  <si>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</si>
  <si>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</si>
  <si>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</si>
  <si>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</si>
  <si>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</si>
  <si>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</si>
  <si>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</si>
  <si>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</si>
  <si>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</si>
  <si>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</si>
  <si>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</si>
  <si>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</si>
  <si>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</si>
  <si>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</si>
  <si>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</si>
  <si>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</si>
  <si>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</si>
  <si>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</si>
  <si>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</si>
  <si>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</si>
  <si>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</si>
  <si>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</si>
  <si>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</si>
  <si>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</si>
  <si>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</si>
  <si>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</si>
  <si>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</si>
  <si>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</si>
  <si>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</si>
  <si>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</si>
  <si>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</si>
  <si>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</si>
  <si>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</si>
  <si>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</si>
  <si>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</si>
  <si>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</si>
  <si>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</si>
  <si>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</si>
  <si>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</si>
  <si>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</si>
  <si>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</si>
  <si>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</si>
  <si>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</si>
  <si>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</si>
  <si>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</si>
  <si>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</si>
  <si>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</si>
  <si>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</si>
  <si>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</si>
  <si>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</si>
  <si>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</si>
  <si>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</si>
  <si>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</si>
  <si>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</si>
  <si>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</si>
  <si>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</si>
  <si>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</si>
  <si>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</si>
  <si>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</si>
  <si>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</si>
  <si>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</si>
  <si>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</si>
  <si>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</si>
  <si>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</si>
  <si>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</si>
  <si>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</si>
  <si>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</si>
  <si>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</si>
  <si>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</si>
  <si>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</si>
  <si>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</si>
  <si>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</si>
  <si>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</si>
  <si>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</si>
  <si>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</si>
  <si>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</si>
  <si>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</si>
  <si>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</si>
  <si>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</si>
  <si>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</si>
  <si>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</si>
  <si>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</si>
  <si>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</si>
  <si>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</si>
  <si>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</si>
  <si>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</si>
  <si>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</si>
  <si>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</si>
  <si>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</si>
  <si>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</si>
  <si>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</si>
  <si>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</si>
  <si>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</si>
  <si>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</si>
  <si>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</si>
  <si>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</si>
  <si>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</si>
  <si>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</si>
  <si>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</si>
  <si>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</si>
  <si>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</si>
  <si>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</si>
  <si>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</si>
  <si>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</si>
  <si>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</si>
  <si>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</si>
  <si>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</si>
  <si>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</si>
  <si>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</si>
  <si>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</si>
  <si>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</si>
  <si>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</si>
  <si>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</si>
  <si>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</si>
  <si>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</si>
  <si>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</si>
  <si>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</si>
  <si>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</si>
  <si>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</si>
  <si>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</si>
  <si>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</si>
  <si>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</si>
  <si>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</si>
  <si>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</si>
  <si>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</si>
  <si>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</si>
  <si>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</si>
  <si>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</si>
  <si>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</si>
  <si>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</si>
  <si>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</si>
  <si>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</si>
  <si>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</si>
  <si>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</si>
  <si>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</si>
  <si>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</si>
  <si>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</si>
  <si>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</si>
  <si>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</si>
  <si>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</si>
  <si>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</si>
  <si>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</si>
  <si>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</si>
  <si>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</si>
  <si>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</si>
  <si>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</si>
  <si>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</si>
  <si>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</si>
  <si>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</si>
  <si>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</si>
  <si>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</si>
  <si>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</si>
  <si>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</si>
  <si>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</si>
  <si>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</si>
  <si>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</si>
  <si>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</si>
  <si>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</si>
  <si>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</si>
  <si>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</si>
  <si>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</si>
  <si>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</si>
  <si>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</si>
  <si>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</si>
  <si>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</si>
  <si>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</si>
  <si>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</si>
  <si>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</si>
  <si>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</si>
  <si>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</si>
  <si>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</si>
  <si>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</si>
  <si>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</si>
  <si>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</si>
  <si>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</si>
  <si>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</si>
  <si>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</si>
  <si>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</si>
  <si>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</si>
  <si>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</si>
  <si>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</si>
  <si>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</si>
  <si>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</si>
  <si>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</si>
  <si>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</si>
  <si>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</si>
  <si>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</si>
  <si>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</si>
  <si>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</si>
  <si>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</si>
  <si>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</si>
  <si>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</si>
  <si>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</si>
  <si>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</si>
  <si>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</si>
  <si>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</si>
  <si>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</si>
  <si>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</si>
  <si>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</si>
  <si>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</si>
  <si>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</si>
  <si>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</si>
  <si>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</si>
  <si>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</si>
  <si>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</si>
  <si>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</si>
  <si>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</si>
  <si>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</si>
  <si>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</si>
  <si>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</si>
  <si>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</si>
  <si>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</si>
  <si>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</si>
  <si>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</si>
  <si>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</si>
  <si>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</si>
  <si>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</si>
  <si>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</si>
  <si>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</si>
  <si>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</si>
  <si>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</si>
  <si>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</si>
  <si>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</si>
  <si>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</si>
  <si>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</si>
  <si>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</si>
  <si>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</si>
  <si>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</si>
  <si>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</si>
  <si>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</si>
  <si>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</si>
  <si>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</si>
  <si>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</si>
  <si>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</si>
  <si>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</si>
  <si>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</si>
  <si>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</si>
  <si>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</si>
  <si>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</si>
  <si>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</si>
  <si>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</si>
  <si>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</si>
  <si>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</si>
  <si>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</si>
  <si>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</si>
  <si>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</si>
  <si>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</si>
  <si>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</si>
  <si>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</si>
  <si>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</si>
  <si>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</si>
  <si>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</si>
  <si>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</si>
  <si>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</si>
  <si>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</si>
  <si>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</si>
  <si>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</si>
  <si>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</si>
  <si>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</si>
  <si>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</si>
  <si>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</si>
  <si>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</si>
  <si>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</si>
  <si>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</si>
  <si>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</si>
  <si>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</si>
  <si>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</si>
  <si>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</si>
  <si>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</si>
  <si>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</si>
  <si>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</si>
  <si>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</si>
  <si>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</si>
  <si>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</si>
  <si>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</si>
  <si>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</si>
  <si>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</si>
  <si>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</si>
  <si>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</si>
  <si>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</si>
  <si>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</si>
  <si>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</si>
  <si>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</si>
  <si>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</si>
  <si>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</si>
  <si>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</si>
  <si>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</si>
  <si>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</si>
  <si>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</si>
  <si>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</si>
  <si>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</si>
  <si>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</si>
  <si>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</si>
  <si>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</si>
  <si>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</si>
  <si>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</si>
  <si>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</si>
  <si>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</si>
  <si>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</si>
  <si>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</si>
  <si>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</si>
  <si>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</si>
  <si>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</si>
  <si>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</si>
  <si>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</si>
  <si>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</si>
  <si>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</si>
  <si>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</si>
  <si>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</si>
  <si>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</si>
  <si>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</si>
  <si>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</si>
  <si>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</si>
  <si>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</si>
  <si>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</si>
  <si>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</si>
  <si>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</si>
  <si>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</si>
  <si>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</si>
  <si>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</si>
  <si>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</si>
  <si>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</si>
  <si>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</si>
  <si>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</si>
  <si>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</si>
  <si>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</si>
  <si>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</si>
  <si>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</si>
  <si>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</si>
  <si>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</si>
  <si>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</si>
  <si>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</si>
  <si>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</si>
  <si>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</si>
  <si>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</si>
  <si>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</si>
  <si>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</si>
  <si>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</si>
  <si>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</si>
  <si>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</si>
  <si>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</si>
  <si>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</si>
  <si>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</si>
  <si>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</si>
  <si>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</si>
  <si>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</si>
  <si>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</si>
  <si>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</si>
  <si>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</si>
  <si>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</si>
  <si>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</si>
  <si>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</si>
  <si>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</si>
  <si>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</si>
  <si>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</si>
  <si>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</si>
  <si>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</si>
  <si>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</si>
  <si>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</si>
  <si>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</si>
  <si>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</si>
  <si>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</si>
  <si>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</si>
  <si>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</si>
  <si>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</si>
  <si>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</si>
  <si>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</si>
  <si>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</si>
  <si>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</si>
  <si>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</si>
  <si>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</si>
  <si>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</si>
  <si>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</si>
  <si>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</si>
  <si>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</si>
  <si>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</si>
  <si>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</si>
  <si>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</si>
  <si>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</si>
  <si>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</si>
  <si>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</si>
  <si>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</si>
  <si>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</si>
  <si>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</si>
  <si>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</si>
  <si>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</si>
  <si>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</si>
  <si>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</si>
  <si>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</si>
  <si>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</si>
  <si>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</si>
  <si>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</si>
  <si>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</si>
  <si>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</si>
  <si>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</si>
  <si>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</si>
  <si>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</si>
  <si>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</si>
  <si>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</si>
  <si>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</si>
  <si>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</si>
  <si>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</si>
  <si>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</si>
  <si>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</si>
  <si>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</si>
  <si>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</si>
  <si>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</si>
  <si>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</si>
  <si>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</si>
  <si>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</si>
  <si>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</si>
  <si>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</si>
  <si>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</si>
  <si>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</si>
  <si>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</si>
  <si>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</si>
  <si>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</si>
  <si>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</si>
  <si>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</si>
  <si>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</si>
  <si>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</si>
  <si>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</si>
  <si>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</si>
  <si>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</si>
  <si>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</si>
  <si>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</si>
  <si>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</si>
  <si>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</si>
  <si>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</si>
  <si>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</si>
  <si>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</si>
  <si>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</si>
  <si>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</si>
  <si>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</si>
  <si>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</si>
  <si>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</si>
  <si>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</si>
  <si>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</si>
  <si>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</si>
  <si>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</si>
  <si>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</si>
  <si>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</si>
  <si>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</si>
  <si>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</si>
  <si>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</si>
  <si>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</si>
  <si>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</si>
  <si>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</si>
  <si>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</si>
  <si>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</si>
  <si>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</si>
  <si>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</si>
  <si>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</si>
  <si>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</si>
  <si>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</si>
  <si>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</si>
  <si>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</si>
  <si>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</si>
  <si>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</si>
  <si>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</si>
  <si>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</si>
  <si>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</si>
  <si>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</si>
  <si>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</si>
  <si>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</si>
  <si>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</si>
  <si>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</si>
  <si>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</si>
  <si>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</si>
  <si>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</si>
  <si>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</si>
  <si>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</si>
  <si>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</si>
  <si>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</si>
  <si>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</si>
  <si>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</si>
  <si>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</si>
  <si>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</si>
  <si>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</si>
  <si>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</si>
  <si>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</si>
  <si>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</si>
  <si>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</si>
  <si>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</si>
  <si>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</si>
  <si>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</si>
  <si>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</si>
  <si>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</si>
  <si>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</si>
  <si>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</si>
  <si>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</si>
  <si>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</si>
  <si>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</si>
  <si>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</si>
  <si>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</si>
  <si>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</si>
  <si>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</si>
  <si>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</si>
  <si>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</si>
  <si>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</si>
  <si>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</si>
  <si>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</si>
  <si>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</si>
  <si>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</si>
  <si>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</si>
  <si>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</si>
  <si>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</si>
  <si>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</si>
  <si>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</si>
  <si>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</si>
  <si>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</si>
  <si>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</si>
  <si>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</si>
  <si>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</si>
  <si>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</si>
  <si>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</si>
  <si>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</si>
  <si>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</si>
  <si>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</si>
  <si>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</si>
  <si>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</si>
  <si>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</si>
  <si>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</si>
  <si>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</si>
  <si>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</si>
  <si>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</si>
  <si>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</si>
  <si>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</si>
  <si>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</si>
  <si>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</si>
  <si>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</si>
  <si>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</si>
  <si>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</si>
  <si>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</si>
  <si>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</si>
  <si>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</si>
  <si>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</si>
  <si>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</si>
  <si>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</si>
  <si>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</si>
  <si>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</si>
  <si>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</si>
  <si>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</si>
  <si>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</si>
  <si>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</si>
  <si>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</si>
  <si>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</si>
  <si>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</si>
  <si>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</si>
  <si>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</si>
  <si>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</si>
  <si>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</si>
  <si>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</si>
  <si>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</si>
  <si>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</si>
  <si>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</si>
  <si>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</si>
  <si>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</si>
  <si>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</si>
  <si>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</si>
  <si>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</si>
  <si>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</si>
  <si>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</si>
  <si>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</si>
  <si>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</si>
  <si>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</si>
  <si>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</si>
  <si>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</si>
  <si>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</si>
  <si>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</si>
  <si>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</si>
  <si>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</si>
  <si>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</si>
  <si>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</si>
  <si>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</si>
  <si>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</si>
  <si>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</si>
  <si>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</si>
  <si>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</si>
  <si>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</si>
  <si>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</si>
  <si>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</si>
  <si>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</si>
  <si>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</si>
  <si>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</si>
  <si>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</si>
  <si>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</si>
  <si>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</si>
  <si>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</si>
  <si>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</si>
  <si>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</si>
  <si>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</si>
  <si>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</si>
  <si>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</si>
  <si>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</si>
  <si>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</si>
  <si>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</si>
  <si>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</si>
  <si>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</si>
  <si>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</si>
  <si>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</si>
  <si>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</si>
  <si>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</si>
  <si>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</si>
  <si>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</si>
  <si>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</si>
  <si>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</si>
  <si>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</si>
  <si>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</si>
  <si>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</si>
  <si>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</si>
  <si>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</si>
  <si>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</si>
  <si>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</si>
  <si>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</si>
  <si>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</si>
  <si>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</si>
  <si>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</si>
  <si>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</si>
  <si>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</si>
  <si>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</si>
  <si>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</si>
  <si>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</si>
  <si>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</si>
  <si>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</si>
  <si>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</si>
  <si>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</si>
  <si>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</si>
  <si>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</si>
  <si>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</si>
  <si>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</si>
  <si>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</si>
  <si>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</si>
  <si>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</si>
  <si>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</si>
  <si>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</si>
  <si>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</si>
  <si>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</si>
  <si>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</si>
  <si>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</si>
  <si>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</si>
  <si>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</si>
  <si>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</si>
  <si>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</si>
  <si>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</si>
  <si>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</si>
  <si>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</si>
  <si>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</si>
  <si>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</si>
  <si>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</si>
  <si>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</si>
  <si>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</si>
  <si>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</si>
  <si>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</si>
  <si>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</si>
  <si>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</si>
  <si>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</si>
  <si>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</si>
  <si>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</si>
  <si>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</si>
  <si>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</si>
  <si>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</si>
  <si>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</si>
  <si>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</si>
  <si>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</si>
  <si>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</si>
  <si>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</si>
  <si>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</si>
  <si>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</si>
  <si>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</si>
  <si>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</si>
  <si>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</si>
  <si>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</si>
  <si>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</si>
  <si>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</si>
  <si>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</si>
  <si>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</si>
  <si>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</si>
  <si>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</si>
  <si>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</si>
  <si>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</si>
  <si>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</si>
  <si>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</si>
  <si>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</si>
  <si>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</si>
  <si>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</si>
  <si>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</si>
  <si>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</si>
  <si>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</si>
  <si>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</si>
  <si>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</si>
  <si>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</si>
  <si>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</si>
  <si>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</si>
  <si>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</si>
  <si>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</si>
  <si>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</si>
  <si>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</si>
  <si>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</si>
  <si>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</si>
  <si>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</si>
  <si>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</si>
  <si>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</si>
  <si>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</si>
  <si>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</si>
  <si>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</si>
  <si>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</si>
  <si>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</si>
  <si>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</si>
  <si>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</si>
  <si>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</si>
  <si>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</si>
  <si>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</si>
  <si>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</si>
  <si>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</si>
  <si>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</si>
  <si>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</si>
  <si>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</si>
  <si>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</si>
  <si>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</si>
  <si>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</si>
  <si>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</si>
  <si>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</si>
  <si>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</si>
  <si>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</si>
  <si>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</si>
  <si>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</si>
  <si>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</si>
  <si>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</si>
  <si>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</si>
  <si>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</si>
  <si>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</si>
  <si>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</si>
  <si>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</si>
  <si>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</si>
  <si>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</si>
  <si>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</si>
  <si>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</si>
  <si>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</si>
  <si>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</si>
  <si>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</si>
  <si>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</si>
  <si>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</si>
  <si>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</si>
  <si>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</si>
  <si>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</si>
  <si>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</si>
  <si>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</si>
  <si>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</si>
  <si>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</si>
  <si>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</si>
  <si>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</si>
  <si>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</si>
  <si>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</si>
  <si>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</si>
  <si>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</si>
  <si>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</si>
  <si>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</si>
  <si>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</si>
  <si>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</si>
  <si>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</si>
  <si>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</si>
  <si>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</si>
  <si>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</si>
  <si>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</si>
  <si>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</si>
  <si>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</si>
  <si>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</si>
  <si>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</si>
  <si>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</si>
  <si>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</si>
  <si>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</si>
  <si>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</si>
  <si>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</si>
  <si>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</si>
  <si>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</si>
  <si>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</si>
  <si>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</si>
  <si>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</si>
  <si>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</si>
  <si>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</si>
  <si>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</si>
  <si>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</si>
  <si>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</si>
  <si>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</si>
  <si>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</si>
  <si>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</si>
  <si>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</si>
  <si>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</si>
  <si>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</si>
  <si>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</si>
  <si>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</si>
  <si>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</si>
  <si>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</si>
  <si>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</si>
  <si>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</si>
  <si>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</si>
  <si>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</si>
  <si>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</si>
  <si>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</si>
  <si>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</si>
  <si>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</si>
  <si>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</si>
  <si>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</si>
  <si>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</si>
  <si>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</si>
  <si>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</si>
  <si>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</si>
  <si>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</si>
  <si>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</si>
  <si>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</si>
  <si>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</si>
  <si>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</si>
  <si>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</si>
  <si>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</si>
  <si>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</si>
  <si>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</si>
  <si>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</si>
  <si>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</si>
  <si>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</si>
  <si>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</si>
  <si>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</si>
  <si>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</si>
  <si>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</si>
  <si>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</si>
  <si>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</si>
  <si>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</si>
  <si>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</si>
  <si>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</si>
  <si>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</si>
  <si>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</si>
  <si>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</si>
  <si>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</si>
  <si>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</si>
  <si>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</si>
  <si>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</si>
  <si>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</si>
  <si>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</si>
  <si>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</si>
  <si>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</si>
  <si>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</si>
  <si>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</si>
  <si>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</si>
  <si>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</si>
  <si>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</si>
  <si>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</si>
  <si>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</si>
  <si>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</si>
  <si>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</si>
  <si>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</si>
  <si>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</si>
  <si>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</si>
  <si>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</si>
  <si>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</si>
  <si>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</si>
  <si>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</si>
  <si>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</si>
  <si>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</si>
  <si>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</si>
  <si>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</si>
  <si>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</si>
  <si>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</si>
  <si>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</si>
  <si>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</si>
  <si>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</si>
  <si>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</si>
  <si>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</si>
  <si>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</si>
  <si>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</si>
  <si>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</si>
  <si>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</si>
  <si>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</si>
  <si>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</si>
  <si>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</si>
  <si>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</si>
  <si>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</si>
  <si>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</si>
  <si>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</si>
  <si>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</si>
  <si>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</si>
  <si>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</si>
  <si>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</si>
  <si>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</si>
  <si>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</si>
  <si>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</si>
  <si>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</si>
  <si>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</si>
  <si>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</si>
  <si>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</si>
  <si>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</si>
  <si>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</si>
  <si>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</si>
  <si>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</si>
  <si>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</si>
  <si>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</si>
  <si>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</si>
  <si>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</si>
  <si>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</si>
  <si>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</si>
  <si>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</si>
  <si>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</si>
  <si>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</si>
  <si>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</si>
  <si>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</si>
  <si>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</si>
  <si>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</si>
  <si>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</si>
  <si>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</si>
  <si>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</si>
  <si>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</si>
  <si>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</si>
  <si>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</si>
  <si>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</si>
  <si>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</si>
  <si>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</si>
  <si>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</si>
  <si>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</si>
  <si>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</si>
  <si>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</si>
  <si>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</si>
  <si>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</si>
  <si>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</si>
  <si>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</si>
  <si>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</si>
  <si>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</si>
  <si>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</si>
  <si>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</si>
  <si>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</si>
  <si>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</si>
  <si>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</si>
  <si>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</si>
  <si>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</si>
  <si>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</si>
  <si>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</si>
  <si>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</si>
  <si>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</si>
  <si>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</si>
  <si>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</si>
  <si>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</si>
  <si>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</si>
  <si>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</si>
  <si>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</si>
  <si>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</si>
  <si>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</si>
  <si>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</si>
  <si>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</si>
  <si>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</si>
  <si>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</si>
  <si>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</si>
  <si>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</si>
  <si>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</si>
  <si>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</si>
  <si>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</si>
  <si>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</si>
  <si>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</si>
  <si>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</si>
  <si>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</si>
  <si>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</si>
  <si>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</si>
  <si>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</si>
  <si>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</si>
  <si>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</si>
  <si>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</si>
  <si>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</si>
  <si>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</si>
  <si>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</si>
  <si>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</si>
  <si>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</si>
  <si>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</si>
  <si>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</si>
  <si>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</si>
  <si>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</si>
  <si>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</si>
  <si>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</si>
  <si>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</si>
  <si>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</si>
  <si>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</si>
  <si>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</si>
  <si>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</si>
  <si>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</si>
  <si>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</si>
  <si>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</si>
  <si>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</si>
  <si>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</si>
  <si>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</si>
  <si>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</si>
  <si>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</si>
  <si>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</si>
  <si>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</si>
  <si>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</si>
  <si>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</si>
  <si>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</si>
  <si>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</si>
  <si>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</si>
  <si>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</si>
  <si>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</si>
  <si>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</si>
  <si>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</si>
  <si>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</si>
  <si>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</si>
  <si>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</si>
  <si>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</si>
  <si>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</si>
  <si>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</si>
  <si>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</si>
  <si>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</si>
  <si>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</si>
  <si>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</si>
  <si>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</si>
  <si>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</si>
  <si>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</si>
  <si>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</si>
  <si>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</si>
  <si>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</si>
  <si>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</si>
  <si>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</si>
  <si>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</si>
  <si>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</si>
  <si>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</si>
  <si>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</si>
  <si>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</si>
  <si>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</si>
  <si>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</si>
  <si>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</si>
  <si>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</si>
  <si>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</si>
  <si>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</si>
  <si>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</si>
  <si>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</si>
  <si>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</si>
  <si>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</si>
  <si>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</si>
  <si>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</si>
  <si>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</si>
  <si>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</si>
  <si>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</si>
  <si>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</si>
  <si>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</si>
  <si>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</si>
  <si>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</si>
  <si>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</si>
  <si>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</si>
  <si>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</si>
  <si>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</si>
  <si>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</si>
  <si>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</si>
  <si>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</si>
  <si>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</si>
  <si>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</si>
  <si>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</si>
  <si>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</si>
  <si>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</si>
  <si>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</si>
  <si>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</si>
  <si>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</si>
  <si>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</si>
  <si>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</si>
  <si>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</si>
  <si>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</si>
  <si>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</si>
  <si>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</si>
  <si>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</si>
  <si>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</si>
  <si>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</si>
  <si>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</si>
  <si>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</si>
  <si>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</si>
  <si>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</si>
  <si>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</si>
  <si>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</si>
  <si>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</si>
  <si>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</si>
  <si>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</si>
  <si>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</si>
  <si>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</si>
  <si>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</si>
  <si>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</si>
  <si>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</si>
  <si>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</si>
  <si>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</si>
  <si>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</si>
  <si>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</si>
  <si>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</si>
  <si>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</si>
  <si>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</si>
  <si>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</si>
  <si>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</si>
  <si>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</si>
  <si>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</si>
  <si>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</si>
  <si>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</si>
  <si>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</si>
  <si>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</si>
  <si>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</si>
  <si>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</si>
  <si>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</si>
  <si>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</si>
  <si>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</si>
  <si>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</si>
  <si>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</si>
  <si>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</si>
  <si>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</si>
  <si>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</si>
  <si>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</si>
  <si>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</si>
  <si>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</si>
  <si>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</si>
  <si>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</si>
  <si>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</si>
  <si>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</si>
  <si>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</si>
  <si>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</si>
  <si>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</si>
  <si>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</si>
  <si>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</si>
  <si>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</si>
  <si>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</si>
  <si>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</si>
  <si>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</si>
  <si>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</si>
  <si>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</si>
  <si>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</si>
  <si>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</si>
  <si>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</si>
  <si>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</si>
  <si>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</si>
  <si>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</si>
  <si>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</si>
  <si>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</si>
  <si>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</si>
  <si>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</si>
  <si>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</si>
  <si>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</si>
  <si>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</si>
  <si>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</si>
  <si>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</si>
  <si>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</si>
  <si>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</si>
  <si>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</si>
  <si>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</si>
  <si>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</si>
  <si>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</si>
  <si>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</si>
  <si>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</si>
  <si>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</si>
  <si>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</si>
  <si>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</si>
  <si>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</si>
  <si>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</si>
  <si>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</si>
  <si>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</si>
  <si>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</si>
  <si>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</si>
  <si>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</si>
  <si>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</si>
  <si>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</si>
  <si>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</si>
  <si>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</si>
  <si>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</si>
  <si>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</si>
  <si>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</si>
  <si>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</si>
  <si>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</si>
  <si>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</si>
  <si>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</si>
  <si>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</si>
  <si>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</si>
  <si>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</si>
  <si>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</si>
  <si>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</si>
  <si>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</si>
  <si>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</si>
  <si>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</si>
  <si>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</si>
  <si>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</si>
  <si>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</si>
  <si>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</si>
  <si>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</si>
  <si>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</si>
  <si>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</si>
  <si>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</si>
  <si>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</si>
  <si>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</si>
  <si>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</si>
  <si>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</si>
  <si>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</si>
  <si>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</si>
  <si>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</si>
  <si>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</si>
  <si>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</si>
  <si>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</si>
  <si>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</si>
  <si>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</si>
  <si>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</si>
  <si>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</si>
  <si>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</si>
  <si>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</si>
  <si>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</si>
  <si>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</si>
  <si>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</si>
  <si>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</si>
  <si>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</si>
  <si>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</si>
  <si>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</si>
  <si>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</si>
  <si>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</si>
  <si>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</si>
  <si>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</si>
  <si>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</si>
  <si>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</si>
  <si>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</si>
  <si>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</si>
  <si>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</si>
  <si>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</si>
  <si>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</si>
  <si>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</si>
  <si>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</si>
  <si>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</si>
  <si>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</si>
  <si>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</si>
  <si>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</si>
  <si>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</si>
  <si>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</si>
  <si>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</si>
  <si>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</si>
  <si>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</si>
  <si>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</si>
  <si>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</si>
  <si>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</si>
  <si>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</si>
  <si>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</si>
  <si>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</si>
  <si>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</si>
  <si>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</si>
  <si>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</si>
  <si>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</si>
  <si>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</si>
  <si>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</si>
  <si>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</si>
  <si>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</si>
  <si>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</si>
  <si>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</si>
  <si>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</si>
  <si>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</si>
  <si>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</si>
  <si>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</si>
  <si>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</si>
  <si>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</si>
  <si>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</si>
  <si>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</si>
  <si>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</si>
  <si>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</si>
  <si>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</si>
  <si>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</si>
  <si>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</si>
  <si>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</si>
  <si>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</si>
  <si>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</si>
  <si>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</si>
  <si>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</si>
  <si>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</si>
  <si>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</si>
  <si>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</si>
  <si>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</si>
  <si>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</si>
  <si>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</si>
  <si>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</si>
  <si>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</si>
  <si>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</si>
  <si>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</si>
  <si>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</si>
  <si>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</si>
  <si>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</si>
  <si>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</si>
  <si>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</si>
  <si>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</si>
  <si>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</si>
  <si>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</si>
  <si>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</si>
  <si>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</si>
  <si>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</si>
  <si>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</si>
  <si>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</si>
  <si>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</si>
  <si>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</si>
  <si>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</si>
  <si>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</si>
  <si>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</si>
  <si>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</si>
  <si>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</si>
  <si>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</si>
  <si>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</si>
  <si>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</si>
  <si>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</si>
  <si>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</si>
  <si>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</si>
  <si>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</si>
  <si>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</si>
  <si>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</si>
  <si>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</si>
  <si>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</si>
  <si>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</si>
  <si>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</si>
  <si>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</si>
  <si>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</si>
  <si>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</si>
  <si>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</si>
  <si>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</si>
  <si>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</si>
  <si>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</si>
  <si>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</si>
  <si>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</si>
  <si>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</si>
  <si>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</si>
  <si>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</si>
  <si>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</si>
  <si>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</si>
  <si>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</si>
  <si>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</si>
  <si>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</si>
  <si>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</si>
  <si>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</si>
  <si>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</si>
  <si>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</si>
  <si>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</si>
  <si>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</si>
  <si>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</si>
  <si>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</si>
  <si>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</si>
  <si>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</si>
  <si>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</si>
  <si>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</si>
  <si>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</si>
  <si>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</si>
  <si>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</si>
  <si>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</si>
  <si>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</si>
  <si>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</si>
  <si>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</si>
  <si>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</si>
  <si>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</si>
  <si>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</si>
  <si>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</si>
  <si>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</si>
  <si>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</si>
  <si>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</si>
  <si>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</si>
  <si>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</si>
  <si>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</si>
  <si>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</si>
  <si>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</si>
  <si>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</si>
  <si>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</si>
  <si>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</si>
  <si>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</si>
  <si>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</si>
  <si>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</si>
  <si>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</si>
  <si>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</si>
  <si>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</si>
  <si>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</si>
  <si>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</si>
  <si>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</si>
  <si>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</si>
  <si>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</si>
  <si>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</si>
  <si>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</si>
  <si>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</si>
  <si>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</si>
  <si>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</si>
  <si>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</si>
  <si>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</si>
  <si>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</si>
  <si>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</si>
  <si>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</si>
  <si>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</si>
  <si>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</si>
  <si>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</si>
  <si>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</si>
  <si>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</si>
  <si>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</si>
  <si>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</si>
  <si>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</si>
  <si>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</si>
  <si>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</si>
  <si>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</si>
  <si>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</si>
  <si>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</si>
  <si>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</si>
  <si>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</si>
  <si>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</si>
  <si>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</si>
  <si>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</si>
  <si>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</si>
  <si>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</si>
  <si>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</si>
  <si>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</si>
  <si>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</si>
  <si>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</si>
  <si>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</si>
  <si>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</si>
  <si>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</si>
  <si>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</si>
  <si>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</si>
  <si>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</si>
  <si>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</si>
  <si>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</si>
  <si>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</si>
  <si>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</si>
  <si>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</si>
  <si>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</si>
  <si>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</si>
  <si>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</si>
  <si>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</si>
  <si>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</si>
  <si>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</si>
  <si>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</si>
  <si>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</si>
  <si>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</si>
  <si>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</si>
  <si>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</si>
  <si>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</si>
  <si>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</si>
  <si>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</si>
  <si>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</si>
  <si>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</si>
  <si>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</si>
  <si>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</si>
  <si>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</si>
  <si>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</si>
  <si>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</si>
  <si>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</si>
  <si>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</si>
  <si>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</si>
  <si>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</si>
  <si>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</si>
  <si>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</si>
  <si>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</si>
  <si>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</si>
  <si>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</si>
  <si>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</si>
  <si>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</si>
  <si>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</si>
  <si>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</si>
  <si>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</si>
  <si>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</si>
  <si>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</si>
  <si>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</si>
  <si>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</si>
  <si>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</si>
  <si>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</si>
  <si>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</si>
  <si>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</si>
  <si>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</si>
  <si>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</si>
  <si>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</si>
  <si>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</si>
  <si>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</si>
  <si>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</si>
  <si>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</si>
  <si>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</si>
  <si>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</si>
  <si>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</si>
  <si>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</si>
  <si>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</si>
  <si>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</si>
  <si>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</si>
  <si>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</si>
  <si>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</si>
  <si>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</si>
  <si>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</si>
  <si>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</si>
  <si>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</si>
  <si>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</si>
  <si>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</si>
  <si>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</si>
  <si>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</si>
  <si>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</si>
  <si>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</si>
  <si>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</si>
  <si>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</si>
  <si>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</si>
  <si>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</si>
  <si>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</si>
  <si>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</si>
  <si>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</si>
  <si>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</si>
  <si>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</si>
  <si>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</si>
  <si>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</si>
  <si>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</si>
  <si>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</si>
  <si>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</si>
  <si>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</si>
  <si>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</si>
  <si>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</si>
  <si>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</si>
  <si>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</si>
  <si>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</si>
  <si>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</si>
  <si>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</si>
  <si>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</si>
  <si>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</si>
  <si>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</si>
  <si>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</si>
  <si>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</si>
  <si>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</si>
  <si>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</si>
  <si>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</si>
  <si>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</si>
  <si>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</si>
  <si>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</si>
  <si>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</si>
  <si>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</si>
  <si>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</si>
  <si>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</si>
  <si>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</si>
  <si>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</si>
  <si>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</si>
  <si>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</si>
  <si>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</si>
  <si>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</si>
  <si>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</si>
  <si>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</si>
  <si>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</si>
  <si>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</si>
  <si>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</si>
  <si>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</si>
  <si>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</si>
  <si>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</si>
  <si>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</si>
  <si>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</si>
  <si>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</si>
  <si>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</si>
  <si>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</si>
  <si>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</si>
  <si>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</si>
  <si>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</si>
  <si>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</si>
  <si>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</si>
  <si>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</si>
  <si>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</si>
  <si>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</si>
  <si>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</si>
  <si>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</si>
  <si>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</si>
  <si>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</si>
  <si>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</si>
  <si>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</si>
  <si>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</si>
  <si>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</si>
  <si>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</si>
  <si>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</si>
  <si>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</si>
  <si>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</si>
  <si>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</si>
  <si>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</si>
  <si>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</si>
  <si>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</si>
  <si>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</si>
  <si>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</si>
  <si>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</si>
  <si>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</si>
  <si>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</si>
  <si>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</si>
  <si>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</si>
  <si>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</si>
  <si>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</si>
  <si>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</si>
  <si>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</si>
  <si>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</si>
  <si>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</si>
  <si>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</si>
  <si>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</si>
  <si>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</si>
  <si>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</si>
  <si>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</si>
  <si>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</si>
  <si>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</si>
  <si>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</si>
  <si>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</si>
  <si>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</si>
  <si>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</si>
  <si>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</si>
  <si>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</si>
  <si>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</si>
  <si>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</si>
  <si>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</si>
  <si>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</si>
  <si>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</si>
  <si>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</si>
  <si>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</si>
  <si>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</si>
  <si>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</si>
  <si>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</si>
  <si>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</si>
  <si>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</si>
  <si>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</si>
  <si>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</si>
  <si>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</si>
  <si>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</si>
  <si>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</si>
  <si>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</si>
  <si>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</si>
  <si>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</si>
  <si>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</si>
  <si>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</si>
  <si>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</si>
  <si>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</si>
  <si>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</si>
  <si>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</si>
  <si>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</si>
  <si>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</si>
  <si>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</si>
  <si>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</si>
  <si>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</si>
  <si>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</si>
  <si>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</si>
  <si>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</si>
  <si>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</si>
  <si>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</si>
  <si>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</si>
  <si>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</si>
  <si>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</si>
  <si>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</si>
  <si>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</si>
  <si>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</si>
  <si>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</si>
  <si>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</si>
  <si>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</si>
  <si>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</si>
  <si>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</si>
  <si>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</si>
  <si>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</si>
  <si>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</si>
  <si>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</si>
  <si>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</si>
  <si>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</si>
  <si>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</si>
  <si>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</si>
  <si>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</si>
  <si>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</si>
  <si>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</si>
  <si>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</si>
  <si>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</si>
  <si>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</si>
  <si>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</si>
  <si>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</si>
  <si>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</si>
  <si>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</si>
  <si>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</si>
  <si>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</si>
  <si>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</si>
  <si>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</si>
  <si>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</si>
  <si>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</si>
  <si>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</si>
  <si>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</si>
  <si>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</si>
  <si>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</si>
  <si>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</si>
  <si>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</si>
  <si>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</si>
  <si>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</si>
  <si>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</si>
  <si>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</si>
  <si>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</si>
  <si>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</si>
  <si>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</si>
  <si>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</si>
  <si>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</si>
  <si>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</si>
  <si>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</si>
  <si>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</si>
  <si>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</si>
  <si>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</si>
  <si>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</si>
  <si>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</si>
  <si>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</si>
  <si>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</si>
  <si>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</si>
  <si>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</si>
  <si>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</si>
  <si>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</si>
  <si>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</si>
  <si>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</si>
  <si>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</si>
  <si>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</si>
  <si>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</si>
  <si>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</si>
  <si>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</si>
  <si>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</si>
  <si>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</si>
  <si>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</si>
  <si>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</si>
  <si>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</si>
  <si>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</si>
  <si>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</si>
  <si>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</si>
  <si>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</si>
  <si>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</si>
  <si>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</si>
  <si>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</si>
  <si>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</si>
  <si>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</si>
  <si>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</si>
  <si>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</si>
  <si>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</si>
  <si>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</si>
  <si>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</si>
  <si>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</si>
  <si>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</si>
  <si>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</si>
  <si>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</si>
  <si>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</si>
  <si>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</si>
  <si>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</si>
  <si>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</si>
  <si>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</si>
  <si>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</si>
  <si>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</si>
  <si>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</si>
  <si>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</si>
  <si>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</si>
  <si>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</si>
  <si>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</si>
  <si>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</si>
  <si>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</si>
  <si>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</si>
  <si>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</si>
  <si>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</si>
  <si>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</si>
  <si>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</si>
  <si>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</si>
  <si>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</si>
  <si>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</si>
  <si>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</si>
  <si>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</si>
  <si>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</si>
  <si>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</si>
  <si>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</si>
  <si>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</si>
  <si>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</si>
  <si>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</si>
  <si>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</si>
  <si>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</si>
  <si>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</si>
  <si>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</si>
  <si>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</si>
  <si>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</si>
  <si>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</si>
  <si>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</si>
  <si>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</si>
  <si>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</si>
  <si>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</si>
  <si>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</si>
  <si>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</si>
  <si>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</si>
  <si>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</si>
  <si>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</si>
  <si>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</si>
  <si>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</si>
  <si>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</si>
  <si>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</si>
  <si>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</si>
  <si>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</si>
  <si>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</si>
  <si>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</si>
  <si>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</si>
  <si>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</si>
  <si>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</si>
  <si>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</si>
  <si>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</si>
  <si>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</si>
  <si>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</si>
  <si>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</si>
  <si>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</si>
  <si>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</si>
  <si>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</si>
  <si>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</si>
  <si>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</si>
  <si>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</si>
  <si>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</si>
  <si>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</si>
  <si>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</si>
  <si>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</si>
  <si>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</si>
  <si>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</si>
  <si>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</si>
  <si>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</si>
  <si>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</si>
  <si>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</si>
  <si>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</si>
  <si>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</si>
  <si>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</si>
  <si>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</si>
  <si>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</si>
  <si>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</si>
  <si>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</si>
  <si>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</si>
  <si>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</si>
  <si>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</si>
  <si>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</si>
  <si>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</si>
  <si>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</si>
  <si>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</si>
  <si>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</si>
  <si>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</si>
  <si>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</si>
  <si>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</si>
  <si>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</si>
  <si>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</si>
  <si>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</si>
  <si>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</si>
  <si>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</si>
  <si>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</si>
  <si>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</si>
  <si>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</si>
  <si>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</si>
  <si>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</si>
  <si>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</si>
  <si>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</si>
  <si>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</si>
  <si>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</si>
  <si>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</si>
  <si>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</si>
  <si>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</si>
  <si>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</si>
  <si>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</si>
  <si>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</si>
  <si>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</si>
  <si>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</si>
  <si>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</si>
  <si>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</si>
  <si>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</si>
  <si>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</si>
  <si>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</si>
  <si>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</si>
  <si>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</si>
  <si>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</si>
  <si>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</si>
  <si>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</si>
  <si>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</si>
  <si>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</si>
  <si>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</si>
  <si>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</si>
  <si>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</si>
  <si>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</si>
  <si>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</si>
  <si>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</si>
  <si>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</si>
  <si>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</si>
  <si>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</si>
  <si>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</si>
  <si>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</si>
  <si>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</si>
  <si>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</si>
  <si>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</si>
  <si>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</si>
  <si>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</si>
  <si>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</si>
  <si>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</si>
  <si>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</si>
  <si>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</si>
  <si>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</si>
  <si>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</si>
  <si>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</si>
  <si>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</si>
  <si>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</si>
  <si>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</si>
  <si>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</si>
  <si>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</si>
  <si>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</si>
  <si>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</si>
  <si>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</si>
  <si>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</si>
  <si>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</si>
  <si>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</si>
  <si>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</si>
  <si>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</si>
  <si>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</si>
  <si>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</si>
  <si>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</si>
  <si>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</si>
  <si>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</si>
  <si>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</si>
  <si>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</si>
  <si>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</si>
  <si>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</si>
  <si>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</si>
  <si>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</si>
  <si>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</si>
  <si>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</si>
  <si>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</si>
  <si>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</si>
  <si>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</si>
  <si>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</si>
  <si>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</si>
  <si>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</si>
  <si>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</si>
  <si>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</si>
  <si>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</si>
  <si>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</si>
  <si>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</si>
  <si>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</si>
  <si>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</si>
  <si>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</si>
  <si>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</si>
  <si>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</si>
  <si>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</si>
  <si>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</si>
  <si>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</si>
  <si>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</si>
  <si>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</si>
  <si>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</si>
  <si>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</si>
  <si>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</si>
  <si>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</si>
  <si>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</si>
  <si>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</si>
  <si>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</si>
  <si>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</si>
  <si>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</si>
  <si>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</si>
  <si>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</si>
  <si>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</si>
  <si>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</si>
  <si>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</si>
  <si>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</si>
  <si>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</si>
  <si>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</si>
  <si>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</si>
  <si>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</si>
  <si>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</si>
  <si>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</si>
  <si>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</si>
  <si>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</si>
  <si>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</si>
  <si>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</si>
  <si>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</si>
  <si>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</si>
  <si>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</si>
  <si>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</si>
  <si>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</si>
  <si>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</si>
  <si>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</si>
  <si>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</si>
  <si>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</si>
  <si>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</si>
  <si>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</si>
  <si>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</si>
  <si>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</si>
  <si>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</si>
  <si>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</si>
  <si>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</si>
  <si>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</si>
  <si>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</si>
  <si>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</si>
  <si>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</si>
  <si>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</si>
  <si>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</si>
  <si>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</si>
  <si>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</si>
  <si>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</si>
  <si>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</si>
  <si>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</si>
  <si>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</si>
  <si>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</si>
  <si>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</si>
  <si>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</si>
  <si>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</si>
  <si>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</si>
  <si>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</si>
  <si>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</si>
  <si>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</si>
  <si>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</si>
  <si>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</si>
  <si>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</si>
  <si>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</si>
  <si>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</si>
  <si>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</si>
  <si>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</si>
  <si>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</si>
  <si>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</si>
  <si>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</si>
  <si>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</si>
  <si>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</si>
  <si>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</si>
  <si>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</si>
  <si>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</si>
  <si>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</si>
  <si>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</si>
  <si>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</si>
  <si>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</si>
  <si>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</si>
  <si>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</si>
  <si>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</si>
  <si>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</si>
  <si>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</si>
  <si>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</si>
  <si>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</si>
  <si>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</si>
  <si>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</si>
  <si>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</si>
  <si>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</si>
  <si>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</si>
  <si>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</si>
  <si>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</si>
  <si>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</si>
  <si>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</si>
  <si>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</si>
  <si>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</si>
  <si>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</si>
  <si>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</si>
  <si>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</si>
  <si>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</si>
  <si>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</si>
  <si>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</si>
  <si>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</si>
  <si>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</si>
  <si>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</si>
  <si>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</si>
  <si>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</si>
  <si>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</si>
  <si>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</si>
  <si>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</si>
  <si>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</si>
  <si>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</si>
  <si>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</si>
  <si>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</si>
  <si>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</si>
  <si>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</si>
  <si>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</si>
  <si>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</si>
  <si>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</si>
  <si>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</si>
  <si>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</si>
  <si>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</si>
  <si>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</si>
  <si>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</si>
  <si>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</si>
  <si>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</si>
  <si>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</si>
  <si>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</si>
  <si>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</si>
  <si>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</si>
  <si>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</si>
  <si>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</si>
  <si>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</si>
  <si>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</si>
  <si>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</si>
  <si>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</si>
  <si>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</si>
  <si>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</si>
  <si>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</si>
  <si>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</si>
  <si>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</si>
  <si>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</si>
  <si>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</si>
  <si>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</si>
  <si>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</si>
  <si>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</si>
  <si>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</si>
  <si>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</si>
  <si>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</si>
  <si>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</si>
  <si>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</si>
  <si>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</si>
  <si>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</si>
  <si>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</si>
  <si>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</si>
  <si>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</si>
  <si>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</si>
  <si>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</si>
  <si>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</si>
  <si>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</si>
  <si>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</si>
  <si>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</si>
  <si>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</si>
  <si>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</si>
  <si>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</si>
  <si>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</si>
  <si>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</si>
  <si>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</si>
  <si>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</si>
  <si>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</si>
  <si>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</si>
  <si>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</si>
  <si>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</si>
  <si>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</si>
  <si>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</si>
  <si>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</si>
  <si>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</si>
  <si>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</si>
  <si>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</si>
  <si>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</si>
  <si>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</si>
  <si>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</si>
  <si>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</si>
  <si>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</si>
  <si>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</si>
  <si>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</si>
  <si>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</si>
  <si>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</si>
  <si>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</si>
  <si>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</si>
  <si>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</si>
  <si>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</si>
  <si>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</si>
  <si>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</si>
  <si>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</si>
  <si>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</si>
  <si>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</si>
  <si>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</si>
  <si>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</si>
  <si>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</si>
  <si>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</si>
  <si>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</si>
  <si>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</si>
  <si>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</si>
  <si>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</si>
  <si>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</si>
  <si>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</si>
  <si>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</si>
  <si>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</si>
  <si>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</si>
  <si>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</si>
  <si>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</si>
  <si>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</si>
  <si>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</si>
  <si>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</si>
  <si>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</si>
  <si>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</si>
  <si>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</si>
  <si>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</si>
  <si>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</si>
  <si>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</si>
  <si>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</si>
  <si>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</si>
  <si>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</si>
  <si>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</si>
  <si>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</si>
  <si>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</si>
  <si>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</si>
  <si>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</si>
  <si>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</si>
  <si>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</si>
  <si>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</si>
  <si>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</si>
  <si>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</si>
  <si>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</si>
  <si>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</si>
  <si>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</si>
  <si>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</si>
  <si>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</si>
  <si>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</si>
  <si>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</si>
  <si>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</si>
  <si>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</si>
  <si>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</si>
  <si>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</si>
  <si>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</si>
  <si>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</si>
  <si>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</si>
  <si>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</si>
  <si>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</si>
  <si>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</si>
  <si>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</si>
  <si>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</si>
  <si>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</si>
  <si>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</si>
  <si>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</si>
  <si>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</si>
  <si>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</si>
  <si>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</si>
  <si>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</si>
  <si>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</si>
  <si>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</si>
  <si>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</si>
  <si>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</si>
  <si>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</si>
  <si>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</si>
  <si>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</si>
  <si>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</si>
  <si>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</si>
  <si>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</si>
  <si>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</si>
  <si>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</si>
  <si>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</si>
  <si>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</si>
  <si>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</si>
  <si>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</si>
  <si>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</si>
  <si>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</si>
  <si>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</si>
  <si>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</si>
  <si>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</si>
  <si>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</si>
  <si>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</si>
  <si>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</si>
  <si>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</si>
  <si>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</si>
  <si>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</si>
  <si>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</si>
  <si>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</si>
  <si>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</si>
  <si>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</si>
  <si>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</si>
  <si>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</si>
  <si>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</si>
  <si>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</si>
  <si>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</si>
  <si>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</si>
  <si>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</si>
  <si>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</si>
  <si>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</si>
  <si>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</si>
  <si>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</si>
  <si>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</si>
  <si>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</si>
  <si>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</si>
  <si>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</si>
  <si>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</si>
  <si>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</si>
  <si>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</si>
  <si>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</si>
  <si>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</si>
  <si>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</si>
  <si>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</si>
  <si>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</si>
  <si>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</si>
  <si>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</si>
  <si>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</si>
  <si>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</si>
  <si>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</si>
  <si>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</si>
  <si>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</si>
  <si>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</si>
  <si>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</si>
  <si>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</si>
  <si>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</si>
  <si>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</si>
  <si>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</si>
  <si>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</si>
  <si>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</si>
  <si>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</si>
  <si>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</si>
  <si>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</si>
  <si>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</si>
  <si>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</si>
  <si>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</si>
  <si>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</si>
  <si>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</si>
  <si>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</si>
  <si>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</si>
  <si>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</si>
  <si>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</si>
  <si>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</si>
  <si>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</si>
  <si>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</si>
  <si>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</si>
  <si>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</si>
  <si>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</si>
  <si>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</si>
  <si>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</si>
  <si>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</si>
  <si>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</si>
  <si>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</si>
  <si>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</si>
  <si>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</si>
  <si>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</si>
  <si>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</si>
  <si>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</si>
  <si>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</si>
  <si>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</si>
  <si>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</si>
  <si>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</si>
  <si>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</si>
  <si>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</si>
  <si>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</si>
  <si>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</si>
  <si>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</si>
  <si>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</si>
  <si>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</si>
  <si>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</si>
  <si>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</si>
  <si>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</si>
  <si>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</si>
  <si>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</si>
  <si>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</si>
  <si>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</si>
  <si>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</si>
  <si>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</si>
  <si>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</si>
  <si>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</si>
  <si>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</si>
  <si>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</si>
  <si>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</si>
  <si>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</si>
  <si>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</si>
  <si>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</si>
  <si>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</si>
  <si>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</si>
  <si>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</si>
  <si>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</si>
  <si>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</si>
  <si>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</si>
  <si>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</si>
  <si>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</si>
  <si>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</si>
  <si>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</si>
  <si>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</si>
  <si>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</si>
  <si>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</si>
  <si>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</si>
  <si>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</si>
  <si>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</si>
  <si>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</si>
  <si>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</si>
  <si>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</si>
  <si>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</si>
  <si>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</si>
  <si>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</si>
  <si>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</si>
  <si>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</si>
  <si>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</si>
  <si>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</si>
  <si>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</si>
  <si>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UP67T9679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</si>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</sst>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50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  <xf numFmtId="0" fontId="11" fillId="3" borderId="4" xfId="0" applyFont="1" applyFill="1" applyBorder="1" applyAlignment="1">
      <alignment horizontal="center"/>
    </xf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39" t="s">
        <v>0</v>
      </c>
      <c r="B2" s="740"/>
      <c r="C2" s="740"/>
      <c r="D2" s="740"/>
      <c r="E2" s="740"/>
      <c r="F2" s="740"/>
      <c r="G2" s="740"/>
      <c r="H2" s="740"/>
      <c r="I2" s="741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2" t="s">
        <v>99</v>
      </c>
      <c r="E1" s="742"/>
      <c r="F1" s="742"/>
      <c r="G1" s="742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3" t="s">
        <v>101</v>
      </c>
      <c r="E2" s="743"/>
      <c r="F2" s="743"/>
      <c r="G2" s="743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4" t="s">
        <v>101</v>
      </c>
      <c r="E2" s="744"/>
      <c r="F2" s="744"/>
      <c r="G2" s="744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3" t="s">
        <v>101</v>
      </c>
      <c r="E3" s="743"/>
      <c r="F3" s="743"/>
      <c r="G3" s="743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39" t="s">
        <v>0</v>
      </c>
      <c r="B1" s="740"/>
      <c r="C1" s="740"/>
      <c r="D1" s="740"/>
      <c r="E1" s="740"/>
      <c r="F1" s="740"/>
      <c r="G1" s="740"/>
      <c r="H1" s="740"/>
      <c r="I1" s="741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5"/>
      <c r="E17" s="745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297" workbookViewId="0">
      <selection activeCell="E326" sqref="E326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6135330</v>
      </c>
      <c r="E326" s="708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135330</v>
      </c>
      <c r="E327" s="494"/>
      <c r="F327" s="737" t="s">
        <v>10</v>
      </c>
      <c r="G327" s="736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zoomScale="130" zoomScaleNormal="130" workbookViewId="0">
      <selection activeCell="D4" sqref="D4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6" t="s">
        <v>772</v>
      </c>
      <c r="C1" s="747"/>
      <c r="D1" s="747"/>
      <c r="E1" s="747"/>
      <c r="F1" s="747"/>
      <c r="G1" s="747"/>
      <c r="H1" s="748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2607</v>
      </c>
      <c r="C4" s="707" t="s">
        <v>374</v>
      </c>
      <c r="D4" s="732"/>
      <c r="E4" s="707"/>
      <c r="F4" s="732"/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3040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3042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3067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3068</v>
      </c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3095</v>
      </c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3096</v>
      </c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3107</v>
      </c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18"/>
      <c r="I27" s="719"/>
      <c r="J27" s="720"/>
      <c r="K27" s="72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6400000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-6400000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3001</v>
      </c>
      <c r="C110" s="514" t="s">
        <v>3037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3001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3001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3001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3001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3001</v>
      </c>
      <c r="C115" s="514" t="s">
        <v>3039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3001</v>
      </c>
      <c r="C116" s="514" t="s">
        <v>3003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3001</v>
      </c>
      <c r="C117" s="514" t="s">
        <v>3004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3001</v>
      </c>
      <c r="C118" s="514" t="s">
        <v>3005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3001</v>
      </c>
      <c r="C119" s="514" t="s">
        <v>3006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3001</v>
      </c>
      <c r="C120" s="514" t="s">
        <v>3007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3001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3001</v>
      </c>
      <c r="C122" s="514" t="s">
        <v>3008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3001</v>
      </c>
      <c r="C123" s="514" t="s">
        <v>3009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3001</v>
      </c>
      <c r="C124" s="514" t="s">
        <v>3010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3001</v>
      </c>
      <c r="C125" s="514" t="s">
        <v>3011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3001</v>
      </c>
      <c r="C126" s="514" t="s">
        <v>3012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3001</v>
      </c>
      <c r="C127" s="514" t="s">
        <v>3013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3001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3001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3001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3001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3001</v>
      </c>
      <c r="C132" s="514" t="s">
        <v>3014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3001</v>
      </c>
      <c r="C133" s="514" t="s">
        <v>3015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3001</v>
      </c>
      <c r="C134" s="514" t="s">
        <v>3016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3001</v>
      </c>
      <c r="C135" s="514" t="s">
        <v>3017</v>
      </c>
      <c r="D135" s="87">
        <v>19941</v>
      </c>
      <c r="E135" s="573">
        <v>227</v>
      </c>
      <c r="F135" s="563">
        <f>D135</f>
        <v>19941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3001</v>
      </c>
      <c r="C136" s="514" t="s">
        <v>3038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3001</v>
      </c>
      <c r="C137" s="514" t="s">
        <v>3018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3001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3019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3019</v>
      </c>
      <c r="C140" s="514" t="s">
        <v>3020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3019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3019</v>
      </c>
      <c r="C142" s="87" t="s">
        <v>3021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3019</v>
      </c>
      <c r="C143" s="514" t="s">
        <v>3022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3019</v>
      </c>
      <c r="C144" s="514" t="s">
        <v>3023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3019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3019</v>
      </c>
      <c r="C146" s="87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3019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3019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3019</v>
      </c>
      <c r="C149" s="87" t="s">
        <v>3024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3019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3019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3019</v>
      </c>
      <c r="C152" s="514" t="s">
        <v>3025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3019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3019</v>
      </c>
      <c r="C154" s="514" t="s">
        <v>3026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3019</v>
      </c>
      <c r="C155" s="514" t="s">
        <v>3027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3019</v>
      </c>
      <c r="C156" s="514" t="s">
        <v>3028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3019</v>
      </c>
      <c r="C157" s="514" t="s">
        <v>3029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3019</v>
      </c>
      <c r="C158" s="514" t="s">
        <v>3030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3019</v>
      </c>
      <c r="C159" s="514" t="s">
        <v>3031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3019</v>
      </c>
      <c r="C160" s="514" t="s">
        <v>3032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3019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3019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3019</v>
      </c>
      <c r="C163" s="87" t="s">
        <v>3033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3019</v>
      </c>
      <c r="C164" s="514" t="s">
        <v>3034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3019</v>
      </c>
      <c r="C165" s="87" t="s">
        <v>3035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3019</v>
      </c>
      <c r="C166" s="87" t="s">
        <v>3036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3041</v>
      </c>
      <c r="C167" s="514" t="s">
        <v>3043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3041</v>
      </c>
      <c r="C168" s="514" t="s">
        <v>3044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3041</v>
      </c>
      <c r="C169" s="514" t="s">
        <v>3045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3041</v>
      </c>
      <c r="C170" s="662" t="s">
        <v>3046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3041</v>
      </c>
      <c r="C171" s="662" t="s">
        <v>3047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3041</v>
      </c>
      <c r="C172" s="662" t="s">
        <v>3048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3041</v>
      </c>
      <c r="C173" s="662" t="s">
        <v>3049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3041</v>
      </c>
      <c r="C174" s="555" t="s">
        <v>3050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3041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3041</v>
      </c>
      <c r="C176" s="662" t="s">
        <v>3051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3041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3041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3041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3041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3041</v>
      </c>
      <c r="C181" s="662" t="s">
        <v>3052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3041</v>
      </c>
      <c r="C182" s="662" t="s">
        <v>3053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3041</v>
      </c>
      <c r="C183" s="662" t="s">
        <v>3054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3041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3041</v>
      </c>
      <c r="C185" s="662" t="s">
        <v>3055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3041</v>
      </c>
      <c r="C186" s="662" t="s">
        <v>3056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3041</v>
      </c>
      <c r="C187" s="662" t="s">
        <v>3057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3041</v>
      </c>
      <c r="C188" s="662" t="s">
        <v>3058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3059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3059</v>
      </c>
      <c r="C190" s="555" t="s">
        <v>3060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3059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3059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3059</v>
      </c>
      <c r="C193" s="662" t="s">
        <v>3061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3059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3059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3059</v>
      </c>
      <c r="C196" s="555" t="s">
        <v>3062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3059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3059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3059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3059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3059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3059</v>
      </c>
      <c r="C202" s="662" t="s">
        <v>3063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3059</v>
      </c>
      <c r="C203" s="662" t="s">
        <v>3064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3059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3059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3059</v>
      </c>
      <c r="C206" s="662" t="s">
        <v>3065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3059</v>
      </c>
      <c r="C207" s="662" t="s">
        <v>3066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87.947882736156359</v>
      </c>
      <c r="B208" s="87" t="s">
        <v>3069</v>
      </c>
      <c r="C208" s="662" t="s">
        <v>3070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88.105726872246692</v>
      </c>
      <c r="B209" s="87" t="s">
        <v>3069</v>
      </c>
      <c r="C209" s="662" t="s">
        <v>3071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97.165991902834008</v>
      </c>
      <c r="B210" s="87" t="s">
        <v>3069</v>
      </c>
      <c r="C210" s="662" t="s">
        <v>3072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87.912087912087912</v>
      </c>
      <c r="B211" s="87" t="s">
        <v>3069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87.837837837837839</v>
      </c>
      <c r="B212" s="87" t="s">
        <v>3069</v>
      </c>
      <c r="C212" s="662" t="s">
        <v>3073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87.912087912087912</v>
      </c>
      <c r="B213" s="87" t="s">
        <v>3069</v>
      </c>
      <c r="C213" s="662" t="s">
        <v>3074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87.912087912087912</v>
      </c>
      <c r="B214" s="87" t="s">
        <v>3069</v>
      </c>
      <c r="C214" s="662" t="s">
        <v>3075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87.912087912087912</v>
      </c>
      <c r="B215" s="87" t="s">
        <v>3069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3069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87.855297157622743</v>
      </c>
      <c r="B217" s="87" t="s">
        <v>3069</v>
      </c>
      <c r="C217" s="555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ref="A218:A281" si="11">D218/E218</f>
        <v>88.669950738916256</v>
      </c>
      <c r="B218" s="87" t="s">
        <v>3069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11"/>
        <v>87.804878048780495</v>
      </c>
      <c r="B219" s="87" t="s">
        <v>3069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11"/>
        <v>87.912087912087912</v>
      </c>
      <c r="B220" s="87" t="s">
        <v>3069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11"/>
        <v>96.774193548387103</v>
      </c>
      <c r="B221" s="87" t="s">
        <v>3069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11"/>
        <v>87.837837837837839</v>
      </c>
      <c r="B222" s="87" t="s">
        <v>3069</v>
      </c>
      <c r="C222" s="662" t="s">
        <v>3076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11"/>
        <v>88.105726872246692</v>
      </c>
      <c r="B223" s="87" t="s">
        <v>3069</v>
      </c>
      <c r="C223" s="662" t="s">
        <v>3077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11"/>
        <v>88.105726872246692</v>
      </c>
      <c r="B224" s="87" t="s">
        <v>3069</v>
      </c>
      <c r="C224" s="662" t="s">
        <v>3078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11"/>
        <v>87.976539589442808</v>
      </c>
      <c r="B225" s="87" t="s">
        <v>3069</v>
      </c>
      <c r="C225" s="662" t="s">
        <v>3079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11"/>
        <v>87.912087912087912</v>
      </c>
      <c r="B226" s="87" t="s">
        <v>3069</v>
      </c>
      <c r="C226" s="662" t="s">
        <v>3080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11"/>
        <v>88.235294117647058</v>
      </c>
      <c r="B227" s="87" t="s">
        <v>3069</v>
      </c>
      <c r="C227" s="662" t="s">
        <v>3081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11"/>
        <v>88.105726872246692</v>
      </c>
      <c r="B228" s="87" t="s">
        <v>3069</v>
      </c>
      <c r="C228" s="662" t="s">
        <v>3082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11"/>
        <v>87.912087912087912</v>
      </c>
      <c r="B229" s="87" t="s">
        <v>3083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11"/>
        <v>87.86610878661088</v>
      </c>
      <c r="B230" s="87" t="s">
        <v>3083</v>
      </c>
      <c r="C230" s="662" t="s">
        <v>3084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11"/>
        <v>88.235294117647058</v>
      </c>
      <c r="B231" s="87" t="s">
        <v>3083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11"/>
        <v>95.435684647302907</v>
      </c>
      <c r="B232" s="87" t="s">
        <v>3083</v>
      </c>
      <c r="C232" s="662" t="s">
        <v>3085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11"/>
        <v>93.45794392523365</v>
      </c>
      <c r="B233" s="87" t="s">
        <v>3083</v>
      </c>
      <c r="C233" s="662" t="s">
        <v>3010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11"/>
        <v>88.235294117647058</v>
      </c>
      <c r="B234" s="87" t="s">
        <v>3083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11"/>
        <v>95.435684647302907</v>
      </c>
      <c r="B235" s="87" t="s">
        <v>3083</v>
      </c>
      <c r="C235" s="662" t="s">
        <v>3086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11"/>
        <v>89.743589743589737</v>
      </c>
      <c r="B236" s="87" t="s">
        <v>3083</v>
      </c>
      <c r="C236" s="662" t="s">
        <v>3087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11"/>
        <v>92.05020920502092</v>
      </c>
      <c r="B237" s="87" t="s">
        <v>3083</v>
      </c>
      <c r="C237" s="662" t="s">
        <v>3088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11"/>
        <v>88</v>
      </c>
      <c r="B238" s="87" t="s">
        <v>3083</v>
      </c>
      <c r="C238" s="662" t="s">
        <v>3089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11"/>
        <v>95.435684647302907</v>
      </c>
      <c r="B239" s="87" t="s">
        <v>3083</v>
      </c>
      <c r="C239" s="662" t="s">
        <v>3090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11"/>
        <v>87.786259541984734</v>
      </c>
      <c r="B240" s="87" t="s">
        <v>3083</v>
      </c>
      <c r="C240" s="662" t="s">
        <v>3091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11"/>
        <v>87.804878048780495</v>
      </c>
      <c r="B241" s="87" t="s">
        <v>3083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11"/>
        <v>87.804878048780495</v>
      </c>
      <c r="B242" s="87" t="s">
        <v>3083</v>
      </c>
      <c r="C242" s="87" t="s">
        <v>3092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11"/>
        <v>88.235294117647058</v>
      </c>
      <c r="B243" s="87" t="s">
        <v>3083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11"/>
        <v>87.836309523809518</v>
      </c>
      <c r="B244" s="87" t="s">
        <v>3083</v>
      </c>
      <c r="C244" s="514" t="s">
        <v>3093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11"/>
        <v>97.222222222222214</v>
      </c>
      <c r="B245" s="87" t="s">
        <v>3083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11"/>
        <v>97.345132743362839</v>
      </c>
      <c r="B246" s="87" t="s">
        <v>3083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>
        <f t="shared" si="11"/>
        <v>87.837837837837839</v>
      </c>
      <c r="B247" s="87" t="s">
        <v>3094</v>
      </c>
      <c r="C247" s="514" t="s">
        <v>3105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>
        <f t="shared" si="11"/>
        <v>87.837837837837839</v>
      </c>
      <c r="B248" s="87" t="s">
        <v>3094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>
        <f t="shared" si="11"/>
        <v>88.105726872246692</v>
      </c>
      <c r="B249" s="87" t="s">
        <v>3094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>
        <f t="shared" si="11"/>
        <v>88.105726872246692</v>
      </c>
      <c r="B250" s="87" t="s">
        <v>3094</v>
      </c>
      <c r="C250" s="514" t="s">
        <v>3097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>
        <f t="shared" si="11"/>
        <v>88.082901554404145</v>
      </c>
      <c r="B251" s="87" t="s">
        <v>3094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>
        <f t="shared" si="11"/>
        <v>101.69491525423729</v>
      </c>
      <c r="B252" s="87" t="s">
        <v>3094</v>
      </c>
      <c r="C252" s="514" t="s">
        <v>3098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>
        <f t="shared" si="11"/>
        <v>89.285714285714292</v>
      </c>
      <c r="B253" s="87" t="s">
        <v>3094</v>
      </c>
      <c r="C253" s="514" t="s">
        <v>3099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>
        <f t="shared" si="11"/>
        <v>89.285714285714292</v>
      </c>
      <c r="B254" s="87" t="s">
        <v>3094</v>
      </c>
      <c r="C254" s="514" t="s">
        <v>3100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>
        <f t="shared" si="11"/>
        <v>86.142322097378283</v>
      </c>
      <c r="B255" s="87" t="s">
        <v>3094</v>
      </c>
      <c r="C255" s="514" t="s">
        <v>3101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>
        <f t="shared" si="11"/>
        <v>88.082901554404145</v>
      </c>
      <c r="B256" s="87" t="s">
        <v>3094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>
        <f t="shared" si="11"/>
        <v>88.235294117647058</v>
      </c>
      <c r="B257" s="87" t="s">
        <v>3094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>
        <f t="shared" si="11"/>
        <v>87.912087912087912</v>
      </c>
      <c r="B258" s="87" t="s">
        <v>3094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>
        <f t="shared" si="11"/>
        <v>88.495575221238937</v>
      </c>
      <c r="B259" s="87" t="s">
        <v>3094</v>
      </c>
      <c r="C259" s="514" t="s">
        <v>3102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>
        <f t="shared" si="11"/>
        <v>88.495575221238937</v>
      </c>
      <c r="B260" s="87" t="s">
        <v>3094</v>
      </c>
      <c r="C260" s="514" t="s">
        <v>3106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>
        <f t="shared" si="11"/>
        <v>97.087378640776691</v>
      </c>
      <c r="B261" s="87" t="s">
        <v>3094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>
        <f t="shared" si="11"/>
        <v>87.786259541984734</v>
      </c>
      <c r="B262" s="87" t="s">
        <v>3094</v>
      </c>
      <c r="C262" s="514" t="s">
        <v>2311</v>
      </c>
      <c r="D262" s="87">
        <v>23000</v>
      </c>
      <c r="E262" s="87">
        <v>262</v>
      </c>
      <c r="F262" s="563">
        <f t="shared" ref="F262:F325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>
        <f t="shared" si="11"/>
        <v>87.818696883852695</v>
      </c>
      <c r="B263" s="87" t="s">
        <v>3094</v>
      </c>
      <c r="C263" s="514" t="s">
        <v>3103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>
        <f t="shared" si="11"/>
        <v>88.013698630136986</v>
      </c>
      <c r="B264" s="87" t="s">
        <v>3104</v>
      </c>
      <c r="C264" s="749" t="s">
        <v>3108</v>
      </c>
      <c r="D264" s="87">
        <v>25700</v>
      </c>
      <c r="E264" s="87">
        <v>292</v>
      </c>
      <c r="F264" s="563">
        <f t="shared" si="12"/>
        <v>25700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>
        <f t="shared" si="11"/>
        <v>88.012</v>
      </c>
      <c r="B265" s="87" t="s">
        <v>3104</v>
      </c>
      <c r="C265" s="749" t="s">
        <v>3109</v>
      </c>
      <c r="D265" s="87">
        <v>22003</v>
      </c>
      <c r="E265" s="87">
        <v>250</v>
      </c>
      <c r="F265" s="563">
        <f t="shared" si="12"/>
        <v>22003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>
        <f t="shared" si="11"/>
        <v>92.814371257485035</v>
      </c>
      <c r="B266" s="87" t="s">
        <v>3104</v>
      </c>
      <c r="C266" s="514" t="s">
        <v>2758</v>
      </c>
      <c r="D266" s="87">
        <v>31000</v>
      </c>
      <c r="E266" s="87">
        <v>334</v>
      </c>
      <c r="F266" s="563">
        <f t="shared" si="12"/>
        <v>31000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>
        <f t="shared" si="11"/>
        <v>87.976539589442808</v>
      </c>
      <c r="B267" s="87" t="s">
        <v>3104</v>
      </c>
      <c r="C267" s="514" t="s">
        <v>3110</v>
      </c>
      <c r="D267" s="87">
        <v>30000</v>
      </c>
      <c r="E267" s="87">
        <v>341</v>
      </c>
      <c r="F267" s="563">
        <f t="shared" si="12"/>
        <v>30000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>
        <f t="shared" si="11"/>
        <v>87.804878048780495</v>
      </c>
      <c r="B268" s="87" t="s">
        <v>3104</v>
      </c>
      <c r="C268" s="514" t="s">
        <v>3111</v>
      </c>
      <c r="D268" s="87">
        <v>18000</v>
      </c>
      <c r="E268" s="87">
        <v>205</v>
      </c>
      <c r="F268" s="563">
        <f t="shared" si="12"/>
        <v>18000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>
        <f t="shared" si="11"/>
        <v>83.333333333333329</v>
      </c>
      <c r="B269" s="87" t="s">
        <v>3104</v>
      </c>
      <c r="C269" s="514" t="s">
        <v>2106</v>
      </c>
      <c r="D269" s="87">
        <v>31000</v>
      </c>
      <c r="E269" s="87">
        <v>372</v>
      </c>
      <c r="F269" s="563">
        <f t="shared" si="12"/>
        <v>31000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>
        <f t="shared" si="11"/>
        <v>92</v>
      </c>
      <c r="B270" s="87" t="s">
        <v>3104</v>
      </c>
      <c r="C270" s="514" t="s">
        <v>3112</v>
      </c>
      <c r="D270" s="87">
        <v>23000</v>
      </c>
      <c r="E270" s="87">
        <v>250</v>
      </c>
      <c r="F270" s="563">
        <f t="shared" si="12"/>
        <v>23000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>
        <f t="shared" si="11"/>
        <v>87.976539589442808</v>
      </c>
      <c r="B271" s="87" t="s">
        <v>3104</v>
      </c>
      <c r="C271" s="514" t="s">
        <v>3113</v>
      </c>
      <c r="D271" s="87">
        <v>30000</v>
      </c>
      <c r="E271" s="87">
        <v>341</v>
      </c>
      <c r="F271" s="563">
        <f t="shared" si="12"/>
        <v>30000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>
        <f t="shared" si="11"/>
        <v>88.028169014084511</v>
      </c>
      <c r="B272" s="87" t="s">
        <v>3114</v>
      </c>
      <c r="C272" s="514" t="s">
        <v>2916</v>
      </c>
      <c r="D272" s="87">
        <v>25000</v>
      </c>
      <c r="E272" s="87">
        <v>284</v>
      </c>
      <c r="F272" s="563">
        <f t="shared" si="12"/>
        <v>25000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>
        <f t="shared" si="11"/>
        <v>87.804878048780495</v>
      </c>
      <c r="B273" s="87" t="s">
        <v>3114</v>
      </c>
      <c r="C273" s="514" t="s">
        <v>3115</v>
      </c>
      <c r="D273" s="87">
        <v>18000</v>
      </c>
      <c r="E273" s="87">
        <v>205</v>
      </c>
      <c r="F273" s="563">
        <f t="shared" si="12"/>
        <v>18000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>
        <f t="shared" si="11"/>
        <v>88.105726872246692</v>
      </c>
      <c r="B274" s="87" t="s">
        <v>3114</v>
      </c>
      <c r="C274" s="514" t="s">
        <v>3071</v>
      </c>
      <c r="D274" s="87">
        <v>20000</v>
      </c>
      <c r="E274" s="87">
        <v>227</v>
      </c>
      <c r="F274" s="563">
        <f t="shared" si="12"/>
        <v>20000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>
        <f t="shared" si="11"/>
        <v>87.804878048780495</v>
      </c>
      <c r="B275" s="87" t="s">
        <v>3114</v>
      </c>
      <c r="C275" s="514" t="s">
        <v>3116</v>
      </c>
      <c r="D275" s="87">
        <v>18000</v>
      </c>
      <c r="E275" s="87">
        <v>205</v>
      </c>
      <c r="F275" s="563">
        <f t="shared" si="12"/>
        <v>18000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87.774294670846402</v>
      </c>
      <c r="B276" s="87" t="s">
        <v>3114</v>
      </c>
      <c r="C276" s="514" t="s">
        <v>3117</v>
      </c>
      <c r="D276" s="87">
        <v>28000</v>
      </c>
      <c r="E276" s="87">
        <v>319</v>
      </c>
      <c r="F276" s="563">
        <f t="shared" si="12"/>
        <v>28000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88.235294117647058</v>
      </c>
      <c r="B277" s="87" t="s">
        <v>3114</v>
      </c>
      <c r="C277" s="514" t="s">
        <v>3118</v>
      </c>
      <c r="D277" s="87">
        <v>6000</v>
      </c>
      <c r="E277" s="87">
        <v>68</v>
      </c>
      <c r="F277" s="563">
        <f t="shared" si="12"/>
        <v>6000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88.235294117647058</v>
      </c>
      <c r="B278" s="87" t="s">
        <v>3114</v>
      </c>
      <c r="C278" s="514" t="s">
        <v>3119</v>
      </c>
      <c r="D278" s="87">
        <v>6000</v>
      </c>
      <c r="E278" s="87">
        <v>68</v>
      </c>
      <c r="F278" s="563">
        <f t="shared" si="12"/>
        <v>6000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88</v>
      </c>
      <c r="B279" s="87" t="s">
        <v>3114</v>
      </c>
      <c r="C279" s="514" t="s">
        <v>3120</v>
      </c>
      <c r="D279" s="87">
        <v>22000</v>
      </c>
      <c r="E279" s="87">
        <v>250</v>
      </c>
      <c r="F279" s="563">
        <f t="shared" si="12"/>
        <v>22000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88</v>
      </c>
      <c r="B280" s="87" t="s">
        <v>3114</v>
      </c>
      <c r="C280" s="514" t="s">
        <v>3121</v>
      </c>
      <c r="D280" s="87">
        <v>22000</v>
      </c>
      <c r="E280" s="87">
        <v>250</v>
      </c>
      <c r="F280" s="563">
        <f t="shared" si="12"/>
        <v>22000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88.028169014084511</v>
      </c>
      <c r="B281" s="87" t="s">
        <v>3114</v>
      </c>
      <c r="C281" s="514" t="s">
        <v>3122</v>
      </c>
      <c r="D281" s="87">
        <v>25000</v>
      </c>
      <c r="E281" s="87">
        <v>284</v>
      </c>
      <c r="F281" s="563">
        <f t="shared" si="12"/>
        <v>25000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ref="A282:A345" si="13">D282/E282</f>
        <v>87.912087912087912</v>
      </c>
      <c r="B282" s="87" t="s">
        <v>3114</v>
      </c>
      <c r="C282" s="514" t="s">
        <v>1924</v>
      </c>
      <c r="D282" s="87">
        <v>16000</v>
      </c>
      <c r="E282" s="87">
        <v>182</v>
      </c>
      <c r="F282" s="563">
        <f t="shared" si="12"/>
        <v>16000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>
        <f t="shared" si="13"/>
        <v>98.901098901098905</v>
      </c>
      <c r="B283" s="87" t="s">
        <v>3114</v>
      </c>
      <c r="C283" s="514" t="s">
        <v>3123</v>
      </c>
      <c r="D283" s="87">
        <v>18000</v>
      </c>
      <c r="E283" s="87">
        <v>182</v>
      </c>
      <c r="F283" s="563">
        <f t="shared" si="12"/>
        <v>18000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>
        <f t="shared" si="13"/>
        <v>87.912087912087912</v>
      </c>
      <c r="B284" s="87" t="s">
        <v>3114</v>
      </c>
      <c r="C284" s="514" t="s">
        <v>30</v>
      </c>
      <c r="D284" s="87">
        <v>8000</v>
      </c>
      <c r="E284" s="87">
        <v>91</v>
      </c>
      <c r="F284" s="563">
        <f t="shared" si="12"/>
        <v>8000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>
        <f t="shared" si="13"/>
        <v>88.028169014084511</v>
      </c>
      <c r="B285" s="87" t="s">
        <v>3114</v>
      </c>
      <c r="C285" s="514" t="s">
        <v>2606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>
        <f t="shared" si="13"/>
        <v>87.976539589442808</v>
      </c>
      <c r="B286" s="87" t="s">
        <v>3114</v>
      </c>
      <c r="C286" s="514" t="s">
        <v>2631</v>
      </c>
      <c r="D286" s="87">
        <v>30000</v>
      </c>
      <c r="E286" s="87">
        <v>341</v>
      </c>
      <c r="F286" s="563">
        <f t="shared" si="12"/>
        <v>30000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>
        <f t="shared" si="13"/>
        <v>89.743589743589737</v>
      </c>
      <c r="B287" s="87" t="s">
        <v>3114</v>
      </c>
      <c r="C287" s="514" t="s">
        <v>2242</v>
      </c>
      <c r="D287" s="87">
        <v>28000</v>
      </c>
      <c r="E287" s="87">
        <v>312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>
        <f t="shared" si="13"/>
        <v>87.837837837837839</v>
      </c>
      <c r="B288" s="87" t="s">
        <v>3114</v>
      </c>
      <c r="C288" s="514" t="s">
        <v>3124</v>
      </c>
      <c r="D288" s="87">
        <v>13000</v>
      </c>
      <c r="E288" s="87">
        <v>148</v>
      </c>
      <c r="F288" s="563">
        <f t="shared" si="12"/>
        <v>13000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>
        <f t="shared" si="13"/>
        <v>95.419847328244273</v>
      </c>
      <c r="B289" s="87" t="s">
        <v>3114</v>
      </c>
      <c r="C289" s="514" t="s">
        <v>2308</v>
      </c>
      <c r="D289" s="87">
        <v>25000</v>
      </c>
      <c r="E289" s="87">
        <v>262</v>
      </c>
      <c r="F289" s="563">
        <f t="shared" si="12"/>
        <v>25000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>
        <f t="shared" si="13"/>
        <v>88.028169014084511</v>
      </c>
      <c r="B290" s="87" t="s">
        <v>3114</v>
      </c>
      <c r="C290" s="514" t="s">
        <v>3125</v>
      </c>
      <c r="D290" s="87">
        <v>25000</v>
      </c>
      <c r="E290" s="87">
        <v>284</v>
      </c>
      <c r="F290" s="563">
        <f t="shared" si="12"/>
        <v>25000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>
        <f t="shared" si="13"/>
        <v>96.899224806201545</v>
      </c>
      <c r="B291" s="87" t="s">
        <v>3114</v>
      </c>
      <c r="C291" s="514" t="s">
        <v>3126</v>
      </c>
      <c r="D291" s="87">
        <v>25000</v>
      </c>
      <c r="E291" s="87">
        <v>258</v>
      </c>
      <c r="F291" s="563">
        <f t="shared" si="12"/>
        <v>25000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>
        <f t="shared" si="13"/>
        <v>88.039867109634557</v>
      </c>
      <c r="B292" s="87" t="s">
        <v>3114</v>
      </c>
      <c r="C292" s="514" t="s">
        <v>2430</v>
      </c>
      <c r="D292" s="87">
        <v>26500</v>
      </c>
      <c r="E292" s="87">
        <v>301</v>
      </c>
      <c r="F292" s="563">
        <f t="shared" si="12"/>
        <v>26500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>
        <f t="shared" si="13"/>
        <v>87.912087912087912</v>
      </c>
      <c r="B293" s="87" t="s">
        <v>3114</v>
      </c>
      <c r="C293" s="514" t="s">
        <v>3127</v>
      </c>
      <c r="D293" s="87">
        <v>8000</v>
      </c>
      <c r="E293" s="87">
        <v>91</v>
      </c>
      <c r="F293" s="563">
        <f t="shared" si="12"/>
        <v>8000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>
        <f t="shared" si="13"/>
        <v>87.912087912087912</v>
      </c>
      <c r="B294" s="87" t="s">
        <v>3114</v>
      </c>
      <c r="C294" s="514" t="s">
        <v>3128</v>
      </c>
      <c r="D294" s="87">
        <v>8000</v>
      </c>
      <c r="E294" s="87">
        <v>91</v>
      </c>
      <c r="F294" s="563">
        <f t="shared" si="12"/>
        <v>8000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>
        <f t="shared" si="13"/>
        <v>87.912087912087912</v>
      </c>
      <c r="B295" s="87" t="s">
        <v>3114</v>
      </c>
      <c r="C295" s="514" t="s">
        <v>3129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>
        <f t="shared" si="13"/>
        <v>89.285714285714292</v>
      </c>
      <c r="B296" s="87" t="s">
        <v>3114</v>
      </c>
      <c r="C296" s="514" t="s">
        <v>3130</v>
      </c>
      <c r="D296" s="87">
        <v>5000</v>
      </c>
      <c r="E296" s="87">
        <v>56</v>
      </c>
      <c r="F296" s="563">
        <f t="shared" si="12"/>
        <v>5000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>
        <f t="shared" si="13"/>
        <v>93.023255813953483</v>
      </c>
      <c r="B297" s="87" t="s">
        <v>3114</v>
      </c>
      <c r="C297" s="514" t="s">
        <v>3131</v>
      </c>
      <c r="D297" s="87">
        <v>24000</v>
      </c>
      <c r="E297" s="87">
        <v>258</v>
      </c>
      <c r="F297" s="563">
        <f t="shared" si="12"/>
        <v>24000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3"/>
        <v>#DIV/0!</v>
      </c>
      <c r="B298" s="87" t="s">
        <v>3132</v>
      </c>
      <c r="C298" s="87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3"/>
        <v>#DIV/0!</v>
      </c>
      <c r="B299" s="87" t="s">
        <v>3132</v>
      </c>
      <c r="C299" s="87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3"/>
        <v>#DIV/0!</v>
      </c>
      <c r="B300" s="87" t="s">
        <v>3132</v>
      </c>
      <c r="C300" s="87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3"/>
        <v>#DIV/0!</v>
      </c>
      <c r="B301" s="87" t="s">
        <v>3132</v>
      </c>
      <c r="C301" s="87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3"/>
        <v>#DIV/0!</v>
      </c>
      <c r="B302" s="87" t="s">
        <v>3132</v>
      </c>
      <c r="C302" s="87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3"/>
        <v>#DIV/0!</v>
      </c>
      <c r="B303" s="87" t="s">
        <v>3132</v>
      </c>
      <c r="C303" s="87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3"/>
        <v>#DIV/0!</v>
      </c>
      <c r="B304" s="87" t="s">
        <v>3132</v>
      </c>
      <c r="C304" s="87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3"/>
        <v>#DIV/0!</v>
      </c>
      <c r="B305" s="87" t="s">
        <v>3132</v>
      </c>
      <c r="C305" s="87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3"/>
        <v>#DIV/0!</v>
      </c>
      <c r="B306" s="87" t="s">
        <v>3132</v>
      </c>
      <c r="C306" s="87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3"/>
        <v>#DIV/0!</v>
      </c>
      <c r="B307" s="87" t="s">
        <v>3132</v>
      </c>
      <c r="C307" s="87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3"/>
        <v>#DIV/0!</v>
      </c>
      <c r="B308" s="87" t="s">
        <v>3132</v>
      </c>
      <c r="C308" s="87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3"/>
        <v>#DIV/0!</v>
      </c>
      <c r="B309" s="87" t="s">
        <v>3132</v>
      </c>
      <c r="C309" s="87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3"/>
        <v>#DIV/0!</v>
      </c>
      <c r="B310" s="87" t="s">
        <v>3132</v>
      </c>
      <c r="C310" s="87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3"/>
        <v>#DIV/0!</v>
      </c>
      <c r="B311" s="87" t="s">
        <v>3132</v>
      </c>
      <c r="C311" s="87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3"/>
        <v>#DIV/0!</v>
      </c>
      <c r="B312" s="87" t="s">
        <v>3132</v>
      </c>
      <c r="C312" s="87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3"/>
        <v>#DIV/0!</v>
      </c>
      <c r="B313" s="87" t="s">
        <v>3132</v>
      </c>
      <c r="C313" s="87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3"/>
        <v>#DIV/0!</v>
      </c>
      <c r="B314" s="87" t="s">
        <v>3132</v>
      </c>
      <c r="C314" s="87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3"/>
        <v>#DIV/0!</v>
      </c>
      <c r="B315" s="87" t="s">
        <v>3132</v>
      </c>
      <c r="C315" s="87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3"/>
        <v>#DIV/0!</v>
      </c>
      <c r="B316" s="87" t="s">
        <v>3132</v>
      </c>
      <c r="C316" s="87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3"/>
        <v>#DIV/0!</v>
      </c>
      <c r="B317" s="87" t="s">
        <v>3132</v>
      </c>
      <c r="C317" s="87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3"/>
        <v>#DIV/0!</v>
      </c>
      <c r="B318" s="87" t="s">
        <v>3132</v>
      </c>
      <c r="C318" s="87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3"/>
        <v>#DIV/0!</v>
      </c>
      <c r="B319" s="87" t="s">
        <v>3132</v>
      </c>
      <c r="C319" s="87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3"/>
        <v>#DIV/0!</v>
      </c>
      <c r="B320" s="87" t="s">
        <v>3132</v>
      </c>
      <c r="C320" s="87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3"/>
        <v>#DIV/0!</v>
      </c>
      <c r="B321" s="87" t="s">
        <v>3132</v>
      </c>
      <c r="C321" s="87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3"/>
        <v>#DIV/0!</v>
      </c>
      <c r="B322" s="87" t="s">
        <v>3132</v>
      </c>
      <c r="C322" s="87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3"/>
        <v>#DIV/0!</v>
      </c>
      <c r="B323" s="87" t="s">
        <v>3132</v>
      </c>
      <c r="C323" s="87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3"/>
        <v>#DIV/0!</v>
      </c>
      <c r="B324" s="87" t="s">
        <v>3132</v>
      </c>
      <c r="C324" s="87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3"/>
        <v>#DIV/0!</v>
      </c>
      <c r="B325" s="87" t="s">
        <v>3132</v>
      </c>
      <c r="C325" s="87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3"/>
        <v>#DIV/0!</v>
      </c>
      <c r="B326" s="87" t="s">
        <v>3132</v>
      </c>
      <c r="C326" s="87"/>
      <c r="D326" s="87"/>
      <c r="E326" s="87"/>
      <c r="F326" s="563">
        <f t="shared" ref="F326:F389" si="14">D326</f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3"/>
        <v>#DIV/0!</v>
      </c>
      <c r="B327" s="87" t="s">
        <v>3132</v>
      </c>
      <c r="C327" s="87"/>
      <c r="D327" s="87"/>
      <c r="E327" s="87"/>
      <c r="F327" s="563">
        <f t="shared" si="14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3"/>
        <v>#DIV/0!</v>
      </c>
      <c r="B328" s="87" t="s">
        <v>3132</v>
      </c>
      <c r="C328" s="87"/>
      <c r="D328" s="87"/>
      <c r="E328" s="87"/>
      <c r="F328" s="563">
        <f t="shared" si="14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3"/>
        <v>#DIV/0!</v>
      </c>
      <c r="B329" s="87" t="s">
        <v>3132</v>
      </c>
      <c r="C329" s="87"/>
      <c r="D329" s="87"/>
      <c r="E329" s="87"/>
      <c r="F329" s="563">
        <f t="shared" si="14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3"/>
        <v>#DIV/0!</v>
      </c>
      <c r="B330" s="87" t="s">
        <v>3132</v>
      </c>
      <c r="C330" s="87"/>
      <c r="D330" s="87"/>
      <c r="E330" s="87"/>
      <c r="F330" s="563">
        <f t="shared" si="14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3"/>
        <v>#DIV/0!</v>
      </c>
      <c r="B331" s="87" t="s">
        <v>3132</v>
      </c>
      <c r="C331" s="87"/>
      <c r="D331" s="87"/>
      <c r="E331" s="87"/>
      <c r="F331" s="563">
        <f t="shared" si="14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3"/>
        <v>#DIV/0!</v>
      </c>
      <c r="B332" s="87" t="s">
        <v>3132</v>
      </c>
      <c r="C332" s="87"/>
      <c r="D332" s="87"/>
      <c r="E332" s="87"/>
      <c r="F332" s="563">
        <f t="shared" si="14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3"/>
        <v>#DIV/0!</v>
      </c>
      <c r="B333" s="87" t="s">
        <v>3132</v>
      </c>
      <c r="C333" s="87"/>
      <c r="D333" s="87"/>
      <c r="E333" s="87"/>
      <c r="F333" s="563">
        <f t="shared" si="14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3"/>
        <v>#DIV/0!</v>
      </c>
      <c r="B334" s="87" t="s">
        <v>3132</v>
      </c>
      <c r="C334" s="87"/>
      <c r="D334" s="87"/>
      <c r="E334" s="87"/>
      <c r="F334" s="563">
        <f t="shared" si="14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3"/>
        <v>#DIV/0!</v>
      </c>
      <c r="B335" s="87" t="s">
        <v>3132</v>
      </c>
      <c r="C335" s="87"/>
      <c r="D335" s="87"/>
      <c r="E335" s="87"/>
      <c r="F335" s="563">
        <f t="shared" si="14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3"/>
        <v>#DIV/0!</v>
      </c>
      <c r="B336" s="87" t="s">
        <v>3132</v>
      </c>
      <c r="C336" s="87"/>
      <c r="D336" s="87"/>
      <c r="E336" s="87"/>
      <c r="F336" s="563">
        <f t="shared" si="14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3"/>
        <v>#DIV/0!</v>
      </c>
      <c r="B337" s="87" t="s">
        <v>3132</v>
      </c>
      <c r="C337" s="87"/>
      <c r="D337" s="87"/>
      <c r="E337" s="87"/>
      <c r="F337" s="563">
        <f t="shared" si="14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 t="s">
        <v>3132</v>
      </c>
      <c r="C338" s="87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 t="s">
        <v>3132</v>
      </c>
      <c r="C339" s="87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 t="s">
        <v>3132</v>
      </c>
      <c r="C340" s="87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 t="s">
        <v>3132</v>
      </c>
      <c r="C341" s="87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 t="s">
        <v>3132</v>
      </c>
      <c r="C342" s="87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 t="s">
        <v>3132</v>
      </c>
      <c r="C343" s="87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 t="s">
        <v>3132</v>
      </c>
      <c r="C344" s="87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 t="s">
        <v>3132</v>
      </c>
      <c r="C345" s="87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 t="s">
        <v>3132</v>
      </c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/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/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/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/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/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/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/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/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/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/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/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/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/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/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/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/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/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/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/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/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/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/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/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/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/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/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/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/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/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/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/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/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/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A644" s="1"/>
      <c r="B644" s="42"/>
      <c r="C644" s="20" t="s">
        <v>9</v>
      </c>
      <c r="D644" s="21">
        <f>SUM(D4:D621)</f>
        <v>5350331</v>
      </c>
      <c r="E644" s="23">
        <f>SUM(E5:E621)</f>
        <v>60296.58</v>
      </c>
      <c r="F644" s="21">
        <f>SUM(F4:F621)</f>
        <v>5350331</v>
      </c>
      <c r="G644" s="494"/>
      <c r="H644" s="691">
        <f>SUM(H1:H53)</f>
        <v>6400000</v>
      </c>
      <c r="I644" s="693"/>
      <c r="J644" s="692"/>
      <c r="K644" s="692"/>
    </row>
    <row r="645" spans="1:11" ht="15">
      <c r="A645" s="1"/>
      <c r="B645" s="42"/>
      <c r="C645" s="20" t="s">
        <v>10</v>
      </c>
      <c r="D645" s="25">
        <f>SUM(D644-H644)</f>
        <v>-1049669</v>
      </c>
      <c r="E645" s="494"/>
      <c r="F645" s="26" t="s">
        <v>10</v>
      </c>
      <c r="G645" s="25">
        <f>SUM(F644-H644)</f>
        <v>-1049669</v>
      </c>
      <c r="H645" s="25"/>
      <c r="I645" s="692"/>
      <c r="J645" s="692"/>
      <c r="K645" s="692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2024-07-15T09:55:13Z</dcterms:modified>
</cp:coreProperties>
</file>