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<sst xmlns="http://schemas.openxmlformats.org/spreadsheetml/2006/main" count="2594" uniqueCount="1414">
  <si>
    <t>Nombre</t>
  </si>
  <si>
    <t>Stock</t>
  </si>
  <si>
    <t>Precio costo</t>
  </si>
  <si>
    <t>Precio oferta</t>
  </si>
  <si>
    <t>Precio</t>
  </si>
  <si>
    <t>Categorías</t>
  </si>
  <si>
    <t>Marca</t>
  </si>
  <si>
    <t>SKU</t>
  </si>
  <si>
    <t>Nombre atributo 1</t>
  </si>
  <si>
    <t>Valor atributo 1</t>
  </si>
  <si>
    <t>Nombre atributo 2</t>
  </si>
  <si>
    <t>Valor atributo 2</t>
  </si>
  <si>
    <t>Nombre atributo 3</t>
  </si>
  <si>
    <t>Valor atributo 3</t>
  </si>
  <si>
    <t>Peso</t>
  </si>
  <si>
    <t>Alto</t>
  </si>
  <si>
    <t>Ancho</t>
  </si>
  <si>
    <t>Profundidad</t>
  </si>
  <si>
    <t>Mostrar en tienda</t>
  </si>
  <si>
    <t>IDProduct</t>
  </si>
  <si>
    <t>IDStock</t>
  </si>
  <si>
    <t>Estado del Producto</t>
  </si>
  <si>
    <t>Nombre_normalizado</t>
  </si>
  <si>
    <t>175/70R13 82T F.ENGY PIRELLI</t>
  </si>
  <si>
    <t>R13 &gt; 175-70 R13</t>
  </si>
  <si>
    <t>No</t>
  </si>
  <si>
    <t>Discontinuado</t>
  </si>
  <si>
    <t>WANLI SP026 175/70R14 88T</t>
  </si>
  <si>
    <t>R14 &gt; 175-70 R14</t>
  </si>
  <si>
    <t>185/60R15-84T H735 KINERGY ST HANKOOK</t>
  </si>
  <si>
    <t>R15 &gt; 185-60 R15</t>
  </si>
  <si>
    <t>185/60R15-84T H735KINERGY ST HANKOOK</t>
  </si>
  <si>
    <t>185/65R15 88H K435R KINERGY ECO2 HANKOOK</t>
  </si>
  <si>
    <t>R15 &gt; 185-65 R15</t>
  </si>
  <si>
    <t>195/70R15-104/102R RA18 VANTA LT HANKOOK</t>
  </si>
  <si>
    <t>R15 &gt; 195-70 R15</t>
  </si>
  <si>
    <t>195/70R15-104/102R RA18VANTA LT HANKOOK</t>
  </si>
  <si>
    <t>WANLI SP026 205/65R15 94V</t>
  </si>
  <si>
    <t>R15 &gt; 205-65 R15</t>
  </si>
  <si>
    <t>185/55R16 83V TURANZA ER300 BRIDGESTONE</t>
  </si>
  <si>
    <t>R16 &gt; 185-55 R16</t>
  </si>
  <si>
    <t>185/55R16 83V TURANZA ER300BRIDGESTONE</t>
  </si>
  <si>
    <t>195/75R16C- 107/105R RA18 VANTA LT HANKOOK</t>
  </si>
  <si>
    <t>R16 &gt; 195-75 R16</t>
  </si>
  <si>
    <t>195/75R16C- 107/105R RA18VANTA LT HANKOOK</t>
  </si>
  <si>
    <t>205/60R16 92H K125 VENTUS PRIME3 HANKOOK</t>
  </si>
  <si>
    <t>R16 &gt; 205-60 R16</t>
  </si>
  <si>
    <t>205/60R16 92H K125VENTUS PRIME3 HANKOOK</t>
  </si>
  <si>
    <t>215/70R16 108/106T 6T RA08 RADIAL RA08 HANKOOK</t>
  </si>
  <si>
    <t>R16 &gt; 215-70 R16</t>
  </si>
  <si>
    <t>215/70R16 108/106T 6T RA08RADIAL RA08HANKOOK</t>
  </si>
  <si>
    <t>215/75R16C 113/111R GREENMAX VAN 8T LINGLONG</t>
  </si>
  <si>
    <t>R16 &gt; 215-75 R16</t>
  </si>
  <si>
    <t>225/75R16-121/120Q RA18 10T VANTRA LT HANKOOK</t>
  </si>
  <si>
    <t>R16 &gt; 225-75 R16</t>
  </si>
  <si>
    <t>225/75R16-121/120Q RA18 10T VANTA LT HANKOOK</t>
  </si>
  <si>
    <t>215/50ZR17 GREENTRAC Journey 95W XL-DEMO-</t>
  </si>
  <si>
    <t>R17 &gt; 215-50 R17</t>
  </si>
  <si>
    <t>215/50ZR17GREENTRAC JOURNEY 95W XL-DEMO-</t>
  </si>
  <si>
    <t>WANLI SA302 215/50ZR17 91W</t>
  </si>
  <si>
    <t>225/65R17 102H G015 GEOLANDAR YOKOHAMA</t>
  </si>
  <si>
    <t>R17 &gt; 225-65 R17</t>
  </si>
  <si>
    <t>225/65R17 102H G015GEOLANDAR YOKOHAMA</t>
  </si>
  <si>
    <t>235/55R17 99H H452 VENTUS S1 NOBLE2 HANKOOK</t>
  </si>
  <si>
    <t>R17 &gt; 235-55 R17</t>
  </si>
  <si>
    <t>235/55R17 99H H452VENTUS S1 NOBLE2 HANKOOK</t>
  </si>
  <si>
    <t>265/65R17-112H G015 GEOLANDAR YOKOHAMA</t>
  </si>
  <si>
    <t>R17 &gt; 265-65 R17</t>
  </si>
  <si>
    <t>265/65R17-112H G015GEOLANDAR YOKOHAMA</t>
  </si>
  <si>
    <t>195/45R16-80V ES32 BLUEARTH YOKOHAMA</t>
  </si>
  <si>
    <t>155372.00</t>
  </si>
  <si>
    <t>R16 &gt; 195-45 R16</t>
  </si>
  <si>
    <t>Si</t>
  </si>
  <si>
    <t>195/45R16-80V ES32BLUEARTH YOKOHAMA</t>
  </si>
  <si>
    <t>175/70R13-82T GREENMAX ET LINGLONG</t>
  </si>
  <si>
    <t>Consultar</t>
  </si>
  <si>
    <t>175/65R14 82T H735 KINERGY ST HANKOOK</t>
  </si>
  <si>
    <t>88430.00</t>
  </si>
  <si>
    <t>R14 &gt; 175-65 R14</t>
  </si>
  <si>
    <t>175/65R14 82T H735KINERGY ST HANKOOK</t>
  </si>
  <si>
    <t>195R14C 106/104R RA18 8T VANTA LT HANKOOK</t>
  </si>
  <si>
    <t>158070.00</t>
  </si>
  <si>
    <t>R14 &gt; 195 R14C</t>
  </si>
  <si>
    <t>205/55R16 91V SPORT MASTER LINGLONG</t>
  </si>
  <si>
    <t>R16 &gt; 205-55 R16</t>
  </si>
  <si>
    <t>185/60R13-80T H735 KINERGY ST HANKOOK-DEMO /DEMO</t>
  </si>
  <si>
    <t>111968.00</t>
  </si>
  <si>
    <t>R13 &gt; 185-60 R13</t>
  </si>
  <si>
    <t>Nuevo</t>
  </si>
  <si>
    <t>185/60R13-80T H735KINERGY ST HANKOOK-DEMO /DEMO</t>
  </si>
  <si>
    <t>205/65R15-94H K424 HANKOOK-DEMO-DEMO /DEMO</t>
  </si>
  <si>
    <t>136820.00</t>
  </si>
  <si>
    <t>205/65R15-94H K424HANKOOK-DEMO-DEMO /DEMO</t>
  </si>
  <si>
    <t>215/45R16-86V K120 VENTUS V12 EVO2 HANKOOK</t>
  </si>
  <si>
    <t>167325.00</t>
  </si>
  <si>
    <t>R16 &gt; 215-45 R16</t>
  </si>
  <si>
    <t>215/45R16-86V K120VENTUS V12EVO2 HANKOOK</t>
  </si>
  <si>
    <t>215/55ZR16-97W H452 VENTUS S1 NOBRE2 HANKOOK</t>
  </si>
  <si>
    <t>165890.00</t>
  </si>
  <si>
    <t>R16 &gt; 215-55 R16</t>
  </si>
  <si>
    <t>215/55ZR16-97W H452VENTUS S1 NOBRE2 HANKOOK</t>
  </si>
  <si>
    <t>215/55R17 94H RA33 DYNAPRO HP2 HANKOOK</t>
  </si>
  <si>
    <t>193225.00</t>
  </si>
  <si>
    <t>R17 &gt; 215-55 R17</t>
  </si>
  <si>
    <t>215/55R17 94H RA33DYNAPRO HP2 HANKOOK</t>
  </si>
  <si>
    <t>235/45ZR17-97Y K120 VENTUS V12 EVO2 HANKOOK</t>
  </si>
  <si>
    <t>189047.00</t>
  </si>
  <si>
    <t>R17 &gt; 235-45 R17</t>
  </si>
  <si>
    <t>235/45ZR17-97Y K120VENTUS V12EVO2 HANKOOK</t>
  </si>
  <si>
    <t>225/50R18 95H K127A VENTUS S1 EVO3 SUV HANKOOK</t>
  </si>
  <si>
    <t>252681.00</t>
  </si>
  <si>
    <t>R18 &gt; 225-50 R18</t>
  </si>
  <si>
    <t>235/50ZR18-101Y K120 VENTUS V12 EVO2 HANKOOK</t>
  </si>
  <si>
    <t>246843.00</t>
  </si>
  <si>
    <t>R18 &gt; 235-50 R18</t>
  </si>
  <si>
    <t>235/50ZR18-101Y K120VENTUS V12EVO2 HANKOOK</t>
  </si>
  <si>
    <t>245/40ZR18-97Y K120 VENTUS V12 EVO2 HANKOOK</t>
  </si>
  <si>
    <t>344325.00</t>
  </si>
  <si>
    <t>R18 &gt; 245-40 R18</t>
  </si>
  <si>
    <t>245/40ZR18-97Y K120VENTUS V12EVO2 HANKOOK</t>
  </si>
  <si>
    <t>265/60R18-110T RH12 4T DYNAPRO HT HANKOOK</t>
  </si>
  <si>
    <t>230000.00</t>
  </si>
  <si>
    <t>R18 &gt; 265-60 R18</t>
  </si>
  <si>
    <t>205/50R16 87V H457 VENTUS V2 CONCEPT2 HANKOOK</t>
  </si>
  <si>
    <t>136120.00</t>
  </si>
  <si>
    <t>R16 &gt; 205-50 R16</t>
  </si>
  <si>
    <t>205/50R16 87V H457VENTUS V2 CONCEPT2 HANKOOK</t>
  </si>
  <si>
    <t>215/55R17 94V H436 KINERGY GT HANKOOK</t>
  </si>
  <si>
    <t>195000.00</t>
  </si>
  <si>
    <t>215/55R17 94V H436KINERGY GT HANKOOK</t>
  </si>
  <si>
    <t>215/55R18 95T K127E VENTUS S1 EVO3 SUV HANKOOK</t>
  </si>
  <si>
    <t>220500.00</t>
  </si>
  <si>
    <t>R18 &gt; 215-55 R18</t>
  </si>
  <si>
    <t>145/80 R13 75T TL AR-300 FATE</t>
  </si>
  <si>
    <t>71175.00</t>
  </si>
  <si>
    <t>R13 &gt; 145-80 R13</t>
  </si>
  <si>
    <t>145/80R13 75T TL AR-300FATE</t>
  </si>
  <si>
    <t>165/70 R13 79T TL SENTIVA AR-360 FATE</t>
  </si>
  <si>
    <t>88200.00</t>
  </si>
  <si>
    <t>R13 &gt; 165-70 R13</t>
  </si>
  <si>
    <t>165/70R13 79T TL SENTIVA AR-360FATE</t>
  </si>
  <si>
    <t>175/70 R13 82T TL SENTIVA AR-360 FATE</t>
  </si>
  <si>
    <t>97650.00</t>
  </si>
  <si>
    <t>175/70R13 82T TL SENTIVA AR-360FATE</t>
  </si>
  <si>
    <t>185/60R13-80H K424 4T OPTIMO ME02 HANKOOK</t>
  </si>
  <si>
    <t>116888.00</t>
  </si>
  <si>
    <t>185/60R13-80H K424 4T OPTIMO ME02HANKOOK</t>
  </si>
  <si>
    <t>165/70 R14 C 89R TL RR H/T 6T FATE</t>
  </si>
  <si>
    <t>120750.00</t>
  </si>
  <si>
    <t>R14 &gt; 165-70 R14</t>
  </si>
  <si>
    <t>165/70R14C 89R TL RR H/T 6T FATE</t>
  </si>
  <si>
    <t>175/65 R14 82H TL SENTIVA AR-360 FATE</t>
  </si>
  <si>
    <t>96300.00</t>
  </si>
  <si>
    <t>175/65R14 82H TL SENTIVA AR-360FATE</t>
  </si>
  <si>
    <t>185 R14C 102/100R TL AR-410 AVANTIA FATE</t>
  </si>
  <si>
    <t>159375.00</t>
  </si>
  <si>
    <t>R14 &gt; 185 R14C</t>
  </si>
  <si>
    <t>185R14C 102/100R TL AR-410AVANTIA FATE</t>
  </si>
  <si>
    <t>185/60 R14 82H TL SENTIVA AR-360 FATE</t>
  </si>
  <si>
    <t>113025.00</t>
  </si>
  <si>
    <t>R14 &gt; 185-60 R14</t>
  </si>
  <si>
    <t>185/60R14 82H TL SENTIVA AR-360FATE</t>
  </si>
  <si>
    <t>185 R15C 103/102N TL AR-410 AVANTIA FATE</t>
  </si>
  <si>
    <t>161625.00</t>
  </si>
  <si>
    <t>R15 &gt; 185 R15C</t>
  </si>
  <si>
    <t>185R15C 103/102N TL AR-410AVANTIA FATE</t>
  </si>
  <si>
    <t>195/55 R15 85V TL EXIMIA PININFARINA FATE</t>
  </si>
  <si>
    <t>146100.00</t>
  </si>
  <si>
    <t>R15 &gt; 195-55 R15</t>
  </si>
  <si>
    <t>195/55R15 85V TL EXIMIA PININFARINA FATE</t>
  </si>
  <si>
    <t>195/70 R15C 104/102R AR-410 AVANTIA FATE</t>
  </si>
  <si>
    <t>196125.00</t>
  </si>
  <si>
    <t>R15 &gt; 195-70 R15C</t>
  </si>
  <si>
    <t>195/70R15C 104/102R AR-410AVANTIA FATE</t>
  </si>
  <si>
    <t>225/70 R15C 112/110R AVANTIA AR-410 FATE</t>
  </si>
  <si>
    <t>212625.00</t>
  </si>
  <si>
    <t>R15 &gt; 225-70 R15C</t>
  </si>
  <si>
    <t>225/70R15C 112/110R AVANTIA AR-410FATE</t>
  </si>
  <si>
    <t>185/55 R16 83V TL EXIMIA PININFARINA FATE</t>
  </si>
  <si>
    <t>164925.00</t>
  </si>
  <si>
    <t>185/55R16 83V TL EXIMIA PININFARINA FATE</t>
  </si>
  <si>
    <t>LT225/75 R16 110R RR AT SERIE 4 "DA" FATE</t>
  </si>
  <si>
    <t>210825.00</t>
  </si>
  <si>
    <t>LT225/75R16 110R RR AT SERIE 4 "DA" FATE</t>
  </si>
  <si>
    <t>LT225/75 R16 110R RR AT SERIE 4 FATE</t>
  </si>
  <si>
    <t>234225.00</t>
  </si>
  <si>
    <t>LT225/75R16 110R RR AT SERIE 4 FATE</t>
  </si>
  <si>
    <t>LT235/85R16 120/116Q TL RR H/T SERIE 2 FATE</t>
  </si>
  <si>
    <t>252525.00</t>
  </si>
  <si>
    <t>R16 &gt; 235-85 R16</t>
  </si>
  <si>
    <t>LT265/70 R16 117/114T RR AT/R SERIE 4 FATE</t>
  </si>
  <si>
    <t>245100.00</t>
  </si>
  <si>
    <t>R16 &gt; 265-70 R16</t>
  </si>
  <si>
    <t>LT265/70R16 117/114T RR AT/R SERIE 4 FATE</t>
  </si>
  <si>
    <t>LT265/75 R16 RR AT/R SERIE 4 (123/120R) FATE</t>
  </si>
  <si>
    <t>335025.00</t>
  </si>
  <si>
    <t>R16 &gt; 265-75 R16</t>
  </si>
  <si>
    <t>LT265/75R16RR AT/R SERIE 4 (123/120R) FATE</t>
  </si>
  <si>
    <t>LT265/75R16 123/120R TL RR H/T SERIE 3 FATE</t>
  </si>
  <si>
    <t>343200.00</t>
  </si>
  <si>
    <t>225/50R17-94V ES32A BLUEARTH YOKOHAMA</t>
  </si>
  <si>
    <t>178672.00</t>
  </si>
  <si>
    <t>R17 &gt; 225-50 R17</t>
  </si>
  <si>
    <t>225/60 R17 99H EXIMIA PININFARINA SUV TL FATE</t>
  </si>
  <si>
    <t>293250.00</t>
  </si>
  <si>
    <t>R17 &gt; 225-60 R17</t>
  </si>
  <si>
    <t>225/60R17 99H EXIMIA PININFARINA SUV TL FATE</t>
  </si>
  <si>
    <t>225/70 R17 C RR AT/R S4 108/106 "DA" FATE</t>
  </si>
  <si>
    <t>194400.00</t>
  </si>
  <si>
    <t>R17 &gt; 225-70 R17</t>
  </si>
  <si>
    <t>225/70R17C RR AT/R S4 108/106 "DA" FATE</t>
  </si>
  <si>
    <t>225/70 R17C 108/106 S RR AT/R SERIE 4 FATE</t>
  </si>
  <si>
    <t>216000.00</t>
  </si>
  <si>
    <t>R17 &gt; 225-70 R17C</t>
  </si>
  <si>
    <t>225/70R17C 108/106S RR AT/R SERIE 4 FATE</t>
  </si>
  <si>
    <t>235/60R16 100H K424 OPTIMO ME02 HANKOOK</t>
  </si>
  <si>
    <t>174328.00</t>
  </si>
  <si>
    <t>R16 &gt; 235-60 R16</t>
  </si>
  <si>
    <t>235/60R16 100H K424OPTIMO ME02HANKOOK</t>
  </si>
  <si>
    <t>195/60R16-89H H426 OPTIMO H426 HANKOOK</t>
  </si>
  <si>
    <t>183876.00</t>
  </si>
  <si>
    <t>R16 &gt; 195-60 R16</t>
  </si>
  <si>
    <t>195/60R16-89H H426OPTIMO H426HANKOOK</t>
  </si>
  <si>
    <t>215/55R16 93H H452 VENTUS S1 NOBRE2 HANKOOK</t>
  </si>
  <si>
    <t>163720.00</t>
  </si>
  <si>
    <t>215/55R16 93H H452VENTUS S1 NOBRE2 HANKOOK</t>
  </si>
  <si>
    <t>235/65R17-104H RA33 4T DYNAPRO HP2 HANKOOK</t>
  </si>
  <si>
    <t>223386.00</t>
  </si>
  <si>
    <t>R17 &gt; 235-65 R17</t>
  </si>
  <si>
    <t>155/80 R13 79T TL AR-300 FATE</t>
  </si>
  <si>
    <t>73950.00</t>
  </si>
  <si>
    <t>R13 &gt; 155-80 R13</t>
  </si>
  <si>
    <t>155/80R13 79T TL AR-300FATE</t>
  </si>
  <si>
    <t>165/70 R13 79T TL PRESTIVA FATE</t>
  </si>
  <si>
    <t>79950.00</t>
  </si>
  <si>
    <t>165/70R13 79T TL PRESTIVA FATE</t>
  </si>
  <si>
    <t>175/70 R13 82T TL PRESTIVA FATE</t>
  </si>
  <si>
    <t>88575.00</t>
  </si>
  <si>
    <t>175/70R13 82T TL PRESTIVA FATE</t>
  </si>
  <si>
    <t>185/70 R13 86T TL PRESTIVA FATE</t>
  </si>
  <si>
    <t>97950.00</t>
  </si>
  <si>
    <t>R13 &gt; 185-70 R13</t>
  </si>
  <si>
    <t>185/70R13 86T TL PRESTIVA FATE</t>
  </si>
  <si>
    <t>165/70 R14 81T PRESTIVA FATE</t>
  </si>
  <si>
    <t>102675.00</t>
  </si>
  <si>
    <t>165/70R14 81T PRESTIVA FATE</t>
  </si>
  <si>
    <t>175/65 R14 82T TL PRESTIVA FATE</t>
  </si>
  <si>
    <t>89775.00</t>
  </si>
  <si>
    <t>175/65R14 82T TL PRESTIVA FATE</t>
  </si>
  <si>
    <t>175/70 R14 84T TL SENTIVA AR-360 FATE</t>
  </si>
  <si>
    <t>103500.00</t>
  </si>
  <si>
    <t>175/70R14 84T TL SENTIVA AR-360FATE</t>
  </si>
  <si>
    <t>175/70 R14 88T TL AR-410 AVANTIA FATE</t>
  </si>
  <si>
    <t>134850.00</t>
  </si>
  <si>
    <t>175/70R14 88T TL AR-410AVANTIA FATE</t>
  </si>
  <si>
    <t>175/70 R14 84T TL PRESTIVA FATE</t>
  </si>
  <si>
    <t>96450.00</t>
  </si>
  <si>
    <t>175/70R14 84T TL PRESTIVA FATE</t>
  </si>
  <si>
    <t>185/65 R14 86H TL SENTIVA AR-360 FATE</t>
  </si>
  <si>
    <t>106500.00</t>
  </si>
  <si>
    <t>R14 &gt; 185-65 R14</t>
  </si>
  <si>
    <t>185/65R14 86H TL SENTIVA AR-360FATE</t>
  </si>
  <si>
    <t>185/65R14-86T H735 KINERGY ST HANKOOK</t>
  </si>
  <si>
    <t>93360.00</t>
  </si>
  <si>
    <t>185/65R14-86T H735KINERGY ST HANKOOK</t>
  </si>
  <si>
    <t>185/70 R14 88T TL PRESTIVA FATE</t>
  </si>
  <si>
    <t>98250.00</t>
  </si>
  <si>
    <t>R14 &gt; 185-70 R14</t>
  </si>
  <si>
    <t>185/70R14 88T TL PRESTIVA FATE</t>
  </si>
  <si>
    <t>195/70 R14 91T PRESTIVA FATE</t>
  </si>
  <si>
    <t>102375.00</t>
  </si>
  <si>
    <t>R14 &gt; 195-70 R14</t>
  </si>
  <si>
    <t>195/70R14 91T PRESTIVA FATE</t>
  </si>
  <si>
    <t>185/55 R15 82H TL SENTIVA AR-360 FATE</t>
  </si>
  <si>
    <t>146400.00</t>
  </si>
  <si>
    <t>R15 &gt; 185-55 R15</t>
  </si>
  <si>
    <t>185/55R15 82H TL SENTIVA AR-360FATE</t>
  </si>
  <si>
    <t>185/60 R15 84H SENTIVA SPORT FATE</t>
  </si>
  <si>
    <t>127275.00</t>
  </si>
  <si>
    <t>185/60R15 84H SENTIVA SPORT FATE</t>
  </si>
  <si>
    <t>185/60 R15 88H EXIMIA PININFARINA FATE</t>
  </si>
  <si>
    <t>143632.50</t>
  </si>
  <si>
    <t>185/60R15 88H EXIMIA PININFARINA FATE</t>
  </si>
  <si>
    <t>185/65 R15 92H SENTIVA SPORT FATE</t>
  </si>
  <si>
    <t>140100.00</t>
  </si>
  <si>
    <t>185/65R15 92H SENTIVA SPORT FATE</t>
  </si>
  <si>
    <t>195/55 R15 85H SENTIVA SPORT FATE</t>
  </si>
  <si>
    <t>136575.00</t>
  </si>
  <si>
    <t>195/55R15 85H SENTIVA SPORT FATE</t>
  </si>
  <si>
    <t>195/60 R15 88H SENTIVA SPORT FATE</t>
  </si>
  <si>
    <t>145950.00</t>
  </si>
  <si>
    <t>R15 &gt; 195-60 R15</t>
  </si>
  <si>
    <t>195/60R15 88H SENTIVA SPORT FATE</t>
  </si>
  <si>
    <t>195/65R15 91H K435 KINERGY ECO2 HANKOOK</t>
  </si>
  <si>
    <t>130504.00</t>
  </si>
  <si>
    <t>R15 &gt; 195-65 R15</t>
  </si>
  <si>
    <t>195/65R15 91H K435KINERGY ECO2 HANKOOK</t>
  </si>
  <si>
    <t>195/65 R15 91H SENTIVA SPORT FATE</t>
  </si>
  <si>
    <t>136725.00</t>
  </si>
  <si>
    <t>195/65R15 91H SENTIVA SPORT FATE</t>
  </si>
  <si>
    <t>205/70R15 96T H735 KINERGY ST HANKOOK-DEMO-DEMO /D</t>
  </si>
  <si>
    <t>167368.00</t>
  </si>
  <si>
    <t>R15 &gt; 205-70 R15</t>
  </si>
  <si>
    <t>205/70R15 96T H735KINERGY ST HANKOOK-DEMO-DEMO /D</t>
  </si>
  <si>
    <t>LT215/75R15 106Q TL RR AT/R SERIE 2 FATE</t>
  </si>
  <si>
    <t>194925.00</t>
  </si>
  <si>
    <t>R15 &gt; 215-75 R15</t>
  </si>
  <si>
    <t>LT225/75R15 108/104T TL RR H/T SERIE 2 FATE</t>
  </si>
  <si>
    <t>195150.00</t>
  </si>
  <si>
    <t>R15 &gt; 225-75 R15</t>
  </si>
  <si>
    <t>235/75R15 GREENTRAC 109/T Rough Master-XT</t>
  </si>
  <si>
    <t>179010.00</t>
  </si>
  <si>
    <t>R15 &gt; 235-75 R15</t>
  </si>
  <si>
    <t>235/75R15GREENTRAC 109/T ROUGH MASTER-XT</t>
  </si>
  <si>
    <t>LT235/75R15 110/107R TL RR H/T SERIE 2 FATE</t>
  </si>
  <si>
    <t>195525.00</t>
  </si>
  <si>
    <t>LT235/75R15 110/107R TL RR AT/R SERIE 2 FATE</t>
  </si>
  <si>
    <t>213225.00</t>
  </si>
  <si>
    <t>LT235/75R15 110/107R TL RR MT SERIE 2 FATE</t>
  </si>
  <si>
    <t>224250.00</t>
  </si>
  <si>
    <t>255/70R15C 112/110T TL RR H/T SERIE 2 FATE</t>
  </si>
  <si>
    <t>215250.00</t>
  </si>
  <si>
    <t>R15 &gt; 255-70 R15C</t>
  </si>
  <si>
    <t>195/50 R16 84V TL EXIMIA PININFARINA FATE</t>
  </si>
  <si>
    <t>178500.00</t>
  </si>
  <si>
    <t>R16 &gt; 195-50 R16</t>
  </si>
  <si>
    <t>195/50R16 84V TL EXIMIA PININFARINA FATE</t>
  </si>
  <si>
    <t>195/55 R16 91H TL EXIMIA PININFARINA FATE</t>
  </si>
  <si>
    <t>165750.00</t>
  </si>
  <si>
    <t>R16 &gt; 195-55 R16</t>
  </si>
  <si>
    <t>195/55R16 91H TL EXIMIA PININFARINA FATE</t>
  </si>
  <si>
    <t>195/60 R16 89T TL AR-440 FATE</t>
  </si>
  <si>
    <t>152025.00</t>
  </si>
  <si>
    <t>195/60R16 89T TL AR-440FATE</t>
  </si>
  <si>
    <t>195/75R16C 107/105R TL AR-410 AVANTIA FATE</t>
  </si>
  <si>
    <t>222000.00</t>
  </si>
  <si>
    <t>R16 &gt; 195-75 R16C</t>
  </si>
  <si>
    <t>195/75R16C 107/105R TL AR-410AVANTIA FATE</t>
  </si>
  <si>
    <t>205R16 110/108T TL RR H/T SERIE 2 FATE</t>
  </si>
  <si>
    <t>199500.00</t>
  </si>
  <si>
    <t>R16 &gt; 205 R16</t>
  </si>
  <si>
    <t>205/45R16 83V H457 VENTUS V2 CONCEPT2 HANKOOK</t>
  </si>
  <si>
    <t>162630.00</t>
  </si>
  <si>
    <t>R16 &gt; 205-45 R16</t>
  </si>
  <si>
    <t>205/45R16 83V H457VENTUS V2 CONCEPT2 HANKOOK</t>
  </si>
  <si>
    <t>205/55 R16 91H TL SENTIVA AR-360 FATE</t>
  </si>
  <si>
    <t>170700.00</t>
  </si>
  <si>
    <t>205/55R16 91H TL SENTIVA AR-360FATE</t>
  </si>
  <si>
    <t>205/55 R16 94V EXIMIA PININFARINA HP FATE</t>
  </si>
  <si>
    <t>182400.00</t>
  </si>
  <si>
    <t>205/55R16 94V EXIMIA PININFARINA HP FATE</t>
  </si>
  <si>
    <t>205/60 R16 92H TL EXIMIA PININFARINA FATE</t>
  </si>
  <si>
    <t>186525.00</t>
  </si>
  <si>
    <t>205/60R16 92H TL EXIMIA PININFARINA FATE</t>
  </si>
  <si>
    <t>205/60 R16 92H TL PLENTIA CROSS FATE</t>
  </si>
  <si>
    <t>198000.00</t>
  </si>
  <si>
    <t>205/60R16 92H TL PLENTIA CROSS FATE</t>
  </si>
  <si>
    <t>205/70 R16 97H EXIMIA PININFARINA SUV HP FATE</t>
  </si>
  <si>
    <t>189975.00</t>
  </si>
  <si>
    <t>R16 &gt; 205-70 R16</t>
  </si>
  <si>
    <t>205/70R16 97H EXIMIA PININFARINA SUV HP FATE</t>
  </si>
  <si>
    <t>205/75 R16C 110/108R TL AR-410 AVANTIA FATE</t>
  </si>
  <si>
    <t>240825.00</t>
  </si>
  <si>
    <t>R16 &gt; 205-75 R16C</t>
  </si>
  <si>
    <t>205/75R16C 110/108R TL AR-410AVANTIA FATE</t>
  </si>
  <si>
    <t>215/55 R16 93V TL EXIMIA PININFARINA FATE</t>
  </si>
  <si>
    <t>215100.00</t>
  </si>
  <si>
    <t>215/55R16 93V TL EXIMIA PININFARINA FATE</t>
  </si>
  <si>
    <t>215/65 R16 98T TL PLENTIA CROSS FATE</t>
  </si>
  <si>
    <t>213000.00</t>
  </si>
  <si>
    <t>R16 &gt; 215-65 R16</t>
  </si>
  <si>
    <t>215/65R16 98T TL PLENTIA CROSS FATE</t>
  </si>
  <si>
    <t>LT215/80 R16 107Q RR AT SERIE 4 FATE</t>
  </si>
  <si>
    <t>211500.00</t>
  </si>
  <si>
    <t>R16 &gt; 215-80 R16</t>
  </si>
  <si>
    <t>LT215/80R16 107Q RR AT SERIE 4 FATE</t>
  </si>
  <si>
    <t>LT215/80R16 107Q TL RR AT/R SERIE 2 FATE</t>
  </si>
  <si>
    <t>221775.00</t>
  </si>
  <si>
    <t>LT215/80R16 107Q TL RR MT SERIE 2 FATE</t>
  </si>
  <si>
    <t>233175.00</t>
  </si>
  <si>
    <t>225/75 R16C 118/116R TL AR-410 AVANTIA FATE</t>
  </si>
  <si>
    <t>261675.00</t>
  </si>
  <si>
    <t>R16 &gt; 225-75 R16C</t>
  </si>
  <si>
    <t>225/75R16C 118/116R TL AR-410AVANTIA FATE</t>
  </si>
  <si>
    <t>235/60 R16 100H EXIMIA PININFARINA SUV TL FATE</t>
  </si>
  <si>
    <t>191400.00</t>
  </si>
  <si>
    <t>235/60R16 100H EXIMIA PININFARINA SUV TL FATE</t>
  </si>
  <si>
    <t>LT235/70R16 110/107T TL RR H/T SERIE 2 FATE</t>
  </si>
  <si>
    <t>246150.00</t>
  </si>
  <si>
    <t>R16 &gt; 235-70 R16</t>
  </si>
  <si>
    <t>LT245/70 R16 113/110T RR AT SERIE 4 FATE</t>
  </si>
  <si>
    <t>200850.00</t>
  </si>
  <si>
    <t>R16 &gt; 245-70 R16</t>
  </si>
  <si>
    <t>LT245/70R16 113/110T RR AT SERIE 4 FATE</t>
  </si>
  <si>
    <t>245/70R16 GREENTRAC 113/T Rough Master-XT</t>
  </si>
  <si>
    <t>214077.60</t>
  </si>
  <si>
    <t>245/70R16GREENTRAC 113/T ROUGH MASTER-XT</t>
  </si>
  <si>
    <t>LT245/70 R16 113/110T TL RR AT/R SERIE 4 FATE</t>
  </si>
  <si>
    <t>214950.00</t>
  </si>
  <si>
    <t>LT245/70R16 113/110T TL RR AT/R SERIE 4 FATE</t>
  </si>
  <si>
    <t>LT255/70 R16 115/112T RR AT SERIE 4 FATE</t>
  </si>
  <si>
    <t>226050.00</t>
  </si>
  <si>
    <t>R16 &gt; 255-70 R16</t>
  </si>
  <si>
    <t>LT255/70R16 115/112T RR AT SERIE 4 FATE</t>
  </si>
  <si>
    <t>LT255/70 R16 115/112T RR AT/R SERIE 4 FATE</t>
  </si>
  <si>
    <t>241875.00</t>
  </si>
  <si>
    <t>LT255/70R16 115/112T RR AT/R SERIE 4 FATE</t>
  </si>
  <si>
    <t>265/70R16 112T M+S ROUGH MASTER XT GREENTRAC</t>
  </si>
  <si>
    <t>217566.00</t>
  </si>
  <si>
    <t>LT265/70R16 117/114T RR AT SERIE 4 FATE</t>
  </si>
  <si>
    <t>229125.00</t>
  </si>
  <si>
    <t>LT265/70 R16 RR MT SERIE 4 (117/114Q) FATE</t>
  </si>
  <si>
    <t>257400.00</t>
  </si>
  <si>
    <t>LT265/70R16RR MT SERIE 4 (117/114Q) FATE</t>
  </si>
  <si>
    <t>205/40 R17 84W TL EXIMIA PININFARINA SPORT FATE</t>
  </si>
  <si>
    <t>169050.00</t>
  </si>
  <si>
    <t>R17 &gt; 205-40 R17</t>
  </si>
  <si>
    <t>205/40R17 84W TL EXIMIA PININFARINA SPORT FATE</t>
  </si>
  <si>
    <t>205/50ZR17 GREENTRAC 93Y/XL Quest-X</t>
  </si>
  <si>
    <t>123250.00</t>
  </si>
  <si>
    <t>R17 &gt; 205-50 R17</t>
  </si>
  <si>
    <t>205/50ZR17GREENTRAC 93Y/XL QUEST-X</t>
  </si>
  <si>
    <t>215/45 R17 91W TL EXIMIA PININFARINA SPORT FATE</t>
  </si>
  <si>
    <t>212925.00</t>
  </si>
  <si>
    <t>R17 &gt; 215-45 R17</t>
  </si>
  <si>
    <t>215/45R17 91W TL EXIMIA PININFARINA SPORT FATE</t>
  </si>
  <si>
    <t>215/50 R17 95W EXIMIA PININFARINA HP FATE</t>
  </si>
  <si>
    <t>204450.00</t>
  </si>
  <si>
    <t>215/50R17 95W EXIMIA PININFARINA HP FATE</t>
  </si>
  <si>
    <t>215/75 R17.5 126/124M TL SR200 FATE</t>
  </si>
  <si>
    <t>287500.00</t>
  </si>
  <si>
    <t>R17 &gt; 215-75 R17</t>
  </si>
  <si>
    <t>215/75R17.5 126/124M TL SR200FATE</t>
  </si>
  <si>
    <t>215/75 R17.5 126/124M TL DR400 FATE</t>
  </si>
  <si>
    <t>310100.00</t>
  </si>
  <si>
    <t>215/75R17.5 126/124M TL DR400FATE</t>
  </si>
  <si>
    <t>225/45 R17 94W EXIMIA PININFARINA HP FATE</t>
  </si>
  <si>
    <t>R17 &gt; 225-45 R17</t>
  </si>
  <si>
    <t>225/45R17 94W EXIMIA PININFARINA HP FATE</t>
  </si>
  <si>
    <t>225/50ZR17 GREENTRAC 98Y/XL Quest-X</t>
  </si>
  <si>
    <t>132600.00</t>
  </si>
  <si>
    <t>225/50ZR17GREENTRAC 98Y/XL QUEST-X</t>
  </si>
  <si>
    <t>225/50 R17 98W TL EXIMA PININFARINA SPORT FATE</t>
  </si>
  <si>
    <t>234750.00</t>
  </si>
  <si>
    <t>225/50R17 98W TL EXIMA PININFARINA SPORT FATE</t>
  </si>
  <si>
    <t>225/55ZR17 GREENTRAC 97W Quest-X</t>
  </si>
  <si>
    <t>161500.00</t>
  </si>
  <si>
    <t>R17 &gt; 225-55 R17</t>
  </si>
  <si>
    <t>225/55ZR17GREENTRAC 97W QUEST-X</t>
  </si>
  <si>
    <t>225/65 R17 102H EXIMIA PININFARINA SUV TL FATE</t>
  </si>
  <si>
    <t>266025.00</t>
  </si>
  <si>
    <t>225/65R17 102H EXIMIA PININFARINA SUV TL FATE</t>
  </si>
  <si>
    <t>225/70R17-108T G015 GEOLANDAR YOKOHAMA</t>
  </si>
  <si>
    <t>222340.00</t>
  </si>
  <si>
    <t>225/70R17-108T G015GEOLANDAR YOKOHAMA</t>
  </si>
  <si>
    <t>225/70 R17 C RR MTP 108/106 S FATE</t>
  </si>
  <si>
    <t>255225.00</t>
  </si>
  <si>
    <t>225/70R17C RR MTP 108/106S FATE</t>
  </si>
  <si>
    <t>235/45 R17 97W TL EXIMIA PININFARINA SPORT FATE</t>
  </si>
  <si>
    <t>246600.00</t>
  </si>
  <si>
    <t>235/45R17 97W TL EXIMIA PININFARINA SPORT FATE</t>
  </si>
  <si>
    <t>235/55 R17 99H EXIMIA PININFARINA SUV TL FATE</t>
  </si>
  <si>
    <t>282300.00</t>
  </si>
  <si>
    <t>235/55R17 99H EXIMIA PININFARINA SUV TL FATE</t>
  </si>
  <si>
    <t>235/65 R17 104H EXIMIA PININFARINA SUV TL FATE</t>
  </si>
  <si>
    <t>283425.00</t>
  </si>
  <si>
    <t>235/65R17 104H EXIMIA PININFARINA SUV TL FATE</t>
  </si>
  <si>
    <t>235/75 R17.5 132/130M TL SR200 FATE</t>
  </si>
  <si>
    <t>328500.00</t>
  </si>
  <si>
    <t>R17 &gt; 235-75 R17</t>
  </si>
  <si>
    <t>235/75R17.5 132/130M TL SR200FATE</t>
  </si>
  <si>
    <t>245/45ZR17 GREENTRAC 99Y/XL Quest-X</t>
  </si>
  <si>
    <t>R17 &gt; 245-45 R17</t>
  </si>
  <si>
    <t>245/45ZR17GREENTRAC 99Y/XL QUEST-X</t>
  </si>
  <si>
    <t>LT245/65 R17 105/102T RR AT SERIE 4 FATE</t>
  </si>
  <si>
    <t>265650.00</t>
  </si>
  <si>
    <t>R17 &gt; 245-65 R17</t>
  </si>
  <si>
    <t>LT245/65R17 105/102T RR AT SERIE 4 FATE</t>
  </si>
  <si>
    <t>245/70 R17.5 143/141J TR560 TL FATE</t>
  </si>
  <si>
    <t>460800.00</t>
  </si>
  <si>
    <t>R17 &gt; 245-70 R17</t>
  </si>
  <si>
    <t>245/70R17.5 143/141J TR560TL FATE</t>
  </si>
  <si>
    <t>255/65 R17 114T RR A/T SERIE 4 TL FATE</t>
  </si>
  <si>
    <t>274125.00</t>
  </si>
  <si>
    <t>R17 &gt; 255-65 R17</t>
  </si>
  <si>
    <t>255/65R17 114T RR A/T SERIE 4 TL FATE</t>
  </si>
  <si>
    <t>265/65 R17 116T RR AT SERIE 4 REINFORCED FATE</t>
  </si>
  <si>
    <t>238500.00</t>
  </si>
  <si>
    <t>265/65R17 116T RR AT SERIE 4 REINFORCED FATE</t>
  </si>
  <si>
    <t>LT265/65 R17 RR AT/R SERIE 4 (116T) REINFORC FATE</t>
  </si>
  <si>
    <t>LT265/65R17RR AT/R SERIE 4 (116T) REINFORC FATE</t>
  </si>
  <si>
    <t>215/55 R18 95V EXIMIA PININFARINA SUV HP FATE</t>
  </si>
  <si>
    <t>239175.00</t>
  </si>
  <si>
    <t>215/55R18 95V EXIMIA PININFARINA SUV HP FATE</t>
  </si>
  <si>
    <t>225/40ZR18 GREENTRAC 92Y/XL Quest-X</t>
  </si>
  <si>
    <t>153000.00</t>
  </si>
  <si>
    <t>R18 &gt; 225-40 R18</t>
  </si>
  <si>
    <t>225/40ZR18GREENTRAC 92Y/XL QUEST-X</t>
  </si>
  <si>
    <t>225/40 R18 92Y TL EXIMIA PININFARINA SPORT FATE</t>
  </si>
  <si>
    <t>261225.00</t>
  </si>
  <si>
    <t>225/40R18 92Y TL EXIMIA PININFARINA SPORT FATE</t>
  </si>
  <si>
    <t>225/45ZR18 GREENTRAC 95Y/XL Quest-X</t>
  </si>
  <si>
    <t>157250.00</t>
  </si>
  <si>
    <t>R18 &gt; 225-45 R18</t>
  </si>
  <si>
    <t>225/45ZR18GREENTRAC 95Y/XL QUEST-X</t>
  </si>
  <si>
    <t>235/40 R18 95Y TL EXIMIA PININFARINA SPORT FATE</t>
  </si>
  <si>
    <t>298200.00</t>
  </si>
  <si>
    <t>R18 &gt; 235-40 R18</t>
  </si>
  <si>
    <t>235/40R18 95Y TL EXIMIA PININFARINA SPORT FATE</t>
  </si>
  <si>
    <t>235/45ZR18 GREENTRAC 98Y Quest-X</t>
  </si>
  <si>
    <t>R18 &gt; 235-45 R18</t>
  </si>
  <si>
    <t>235/45ZR18GREENTRAC 98Y QUEST-X</t>
  </si>
  <si>
    <t>245/40ZR18 GREENTRAC 97Y/XL Quest-X</t>
  </si>
  <si>
    <t>170000.00</t>
  </si>
  <si>
    <t>245/40ZR18GREENTRAC 97Y/XL QUEST-X</t>
  </si>
  <si>
    <t>245/45ZR18 GREENTRAC 100Y/XL Quest-X</t>
  </si>
  <si>
    <t>R18 &gt; 245-45 R18</t>
  </si>
  <si>
    <t>245/45ZR18GREENTRAC 100Y/XL QUEST-X</t>
  </si>
  <si>
    <t>245/50ZR18 GREENTRAC 104Y/XL Quest-X</t>
  </si>
  <si>
    <t>212500.00</t>
  </si>
  <si>
    <t>R18 &gt; 245-50 R18</t>
  </si>
  <si>
    <t>245/50ZR18GREENTRAC 104Y/XL QUEST-X</t>
  </si>
  <si>
    <t>255/60 R18 RR AT/R S4 112T FATE</t>
  </si>
  <si>
    <t>225975.00</t>
  </si>
  <si>
    <t>R18 &gt; 255-60 R18</t>
  </si>
  <si>
    <t>255/60R18RR AT/R S4 112T FATE</t>
  </si>
  <si>
    <t>265/60 R18 RR AT/R S4 110H FATE</t>
  </si>
  <si>
    <t>238050.00</t>
  </si>
  <si>
    <t>265/60R18RR AT/R S4 110H FATE</t>
  </si>
  <si>
    <t>165/60R14-75T ES32 BLUEARTH YOKOHAMA</t>
  </si>
  <si>
    <t>99828.00</t>
  </si>
  <si>
    <t>R14 &gt; 165-60 R14</t>
  </si>
  <si>
    <t>165/60R14-75T ES32BLUEARTH YOKOHAMA</t>
  </si>
  <si>
    <t>165/70R14 GREENTRAC Journey 81H-DEMO-</t>
  </si>
  <si>
    <t>73770.48</t>
  </si>
  <si>
    <t>165/70R14GREENTRAC JOURNEY 81H-DEMO-</t>
  </si>
  <si>
    <t>195R14 106/104P GREENMAX VAN LINGLONG</t>
  </si>
  <si>
    <t>142520.00</t>
  </si>
  <si>
    <t>R14 &gt; 195 R14</t>
  </si>
  <si>
    <t>185/55R15 82H ES32 BLUEARTH YOKOHAMA</t>
  </si>
  <si>
    <t>118880.00</t>
  </si>
  <si>
    <t>185/55R15 82H ES32BLUEARTH YOKOHAMA</t>
  </si>
  <si>
    <t>195/50R15 82V FIREHAWK 900 FIRESTONE</t>
  </si>
  <si>
    <t>R15 &gt; 195-50 R15</t>
  </si>
  <si>
    <t>195/50R15 82V FIREHAWK 900FIRESTONE</t>
  </si>
  <si>
    <t>CHAMPIRO VP1 195/60R15 88H GITI</t>
  </si>
  <si>
    <t>107332.00</t>
  </si>
  <si>
    <t>195/60R15 88T H735 KINERGY ST HANKOOK</t>
  </si>
  <si>
    <t>113116.00</t>
  </si>
  <si>
    <t>195/60R15 88T H735KINERGY ST HANKOOK</t>
  </si>
  <si>
    <t>CHAMPIRO VP1 195/65R15 91H GITI</t>
  </si>
  <si>
    <t>109487.00</t>
  </si>
  <si>
    <t>205/55R15 88V COMFORT MASTER LINGLONG</t>
  </si>
  <si>
    <t>106008.00</t>
  </si>
  <si>
    <t>R15 &gt; 205-55 R15</t>
  </si>
  <si>
    <t>205/65R15 94H S-ATR PIRELLI</t>
  </si>
  <si>
    <t>189053.10</t>
  </si>
  <si>
    <t>215/75R15 106/103S DESTINATION AT FIRESTONE</t>
  </si>
  <si>
    <t>212720.10</t>
  </si>
  <si>
    <t>P225/70R15-T RF10 4T DYNAPRO AT-M HANKOOK-DEMO /DE</t>
  </si>
  <si>
    <t>149500.00</t>
  </si>
  <si>
    <t>R15 &gt; 225-70 R15</t>
  </si>
  <si>
    <t>195/65R16C-104T RY55 VAN YOKOHAMA</t>
  </si>
  <si>
    <t>244404.00</t>
  </si>
  <si>
    <t>R16 &gt; 195-65 R16C</t>
  </si>
  <si>
    <t>195/65R16C-104T RY55VAN YOKOHAMA</t>
  </si>
  <si>
    <t>205/50R16-87V ES32 BLUEARTH YOKOHAMA</t>
  </si>
  <si>
    <t>138220.00</t>
  </si>
  <si>
    <t>205/50R16-87V ES32BLUEARTH YOKOHAMA</t>
  </si>
  <si>
    <t>215/55R16 97V ES32 BLUEARTH YOKOHAMA</t>
  </si>
  <si>
    <t>168174.00</t>
  </si>
  <si>
    <t>215/55R16 97V ES32BLUEARTH YOKOHAMA</t>
  </si>
  <si>
    <t>FE2 (SUV) 215/65R16 98H GITI</t>
  </si>
  <si>
    <t>151750.00</t>
  </si>
  <si>
    <t>215/65R16 102H XL S-HT PIRELLI</t>
  </si>
  <si>
    <t>300166.10</t>
  </si>
  <si>
    <t>215/70R16C 108S RY55 VAN YOKOHAMA</t>
  </si>
  <si>
    <t>249274.00</t>
  </si>
  <si>
    <t>R16 &gt; 215-70 R16C</t>
  </si>
  <si>
    <t>215/70R16C 108S RY55VAN YOKOHAMA</t>
  </si>
  <si>
    <t>G-32 CARGO 225/65R16C 112R GOODYEAR</t>
  </si>
  <si>
    <t>385365.00</t>
  </si>
  <si>
    <t>R16 &gt; 225-65 R16C</t>
  </si>
  <si>
    <t>G-32CARGO 225/65R16C 112R GOODYEAR</t>
  </si>
  <si>
    <t>CARGO MARATHON 2 225/75R16C GOODYEAR</t>
  </si>
  <si>
    <t>307580.00</t>
  </si>
  <si>
    <t>SAVERO HT2 OWL 245/70R16 106T GITI</t>
  </si>
  <si>
    <t>197777.00</t>
  </si>
  <si>
    <t>245/70R16 T111 CONTICROSSCONTACT LX 2 VW AMAROK BR</t>
  </si>
  <si>
    <t>319719.55</t>
  </si>
  <si>
    <t>245/70R16T111CONTICROSSCONTACT LX 2 VW AMAROK BR</t>
  </si>
  <si>
    <t>255/70R16 109T S-HT PIRELLI</t>
  </si>
  <si>
    <t>330650.30</t>
  </si>
  <si>
    <t>205/40 ZR17 84W CATCHPOWER XL EXTRA LOAD M+S WINDF</t>
  </si>
  <si>
    <t>115000.00</t>
  </si>
  <si>
    <t>205/40ZR17 84W CATCHPOWER XL EXTRA LOAD M+S WINDF</t>
  </si>
  <si>
    <t>205/40R17 84V FIREHAWK 900 FIRESTONE</t>
  </si>
  <si>
    <t>126500.00</t>
  </si>
  <si>
    <t>205/40R17 84V FIREHAWK 900FIRESTONE</t>
  </si>
  <si>
    <t>205/55R17 V91 CONTIPOWERCONTACT NISSAN KICKS BRAZ</t>
  </si>
  <si>
    <t>286627.15</t>
  </si>
  <si>
    <t>R17 &gt; 205-55 R17</t>
  </si>
  <si>
    <t>205/55R17V91CONTIPOWERCONTACT NISSAN KICKS BRAZ</t>
  </si>
  <si>
    <t>215/45 ZR17 N'FERA SU4 91W NEXEN</t>
  </si>
  <si>
    <t>155250.00</t>
  </si>
  <si>
    <t>215/45ZR17NFERA SU4 91W NEXEN</t>
  </si>
  <si>
    <t>225/45 R17 N8000 XL 94W NEXEN</t>
  </si>
  <si>
    <t>172385.00</t>
  </si>
  <si>
    <t>225/45R17N8000XL 94W NEXEN</t>
  </si>
  <si>
    <t>GitiComfort 228v1 225/50R17 94V GITI</t>
  </si>
  <si>
    <t>167253.00</t>
  </si>
  <si>
    <t>GITICOMFORT 228V1 225/50R17 94V GITI</t>
  </si>
  <si>
    <t>225/60R17-99H RA33 4T DYNAPRO HP2 HANKOOK</t>
  </si>
  <si>
    <t>198837.00</t>
  </si>
  <si>
    <t>225/65R17 GREENTRAC 106/H Quest-X SUV</t>
  </si>
  <si>
    <t>163734.48</t>
  </si>
  <si>
    <t>225/65R17GREENTRAC 106/H QUEST-X SUV</t>
  </si>
  <si>
    <t>225/65R17 102H RA33 4T DYNAPRO HP2 HANKOOK</t>
  </si>
  <si>
    <t>183283.00</t>
  </si>
  <si>
    <t>235/55R17 99H G058 GEOLANDAR YOKOHAMA</t>
  </si>
  <si>
    <t>242418.00</t>
  </si>
  <si>
    <t>235/55R17 99H G058GEOLANDAR YOKOHAMA</t>
  </si>
  <si>
    <t>235/60R17-102V RA33 4T DYNAPRO HP2 HANKOOK</t>
  </si>
  <si>
    <t>181591.00</t>
  </si>
  <si>
    <t>R17 &gt; 235-60 R17</t>
  </si>
  <si>
    <t>255/65R17-114H G056 GEOLANDAR YOKOHAMA</t>
  </si>
  <si>
    <t>231208.00</t>
  </si>
  <si>
    <t>255/65R17-114H G056GEOLANDAR YOKOHAMA</t>
  </si>
  <si>
    <t>255/65R17 110H ALENZA 001 BRIDGESTONE</t>
  </si>
  <si>
    <t>366695.90</t>
  </si>
  <si>
    <t>255/65R17 110H ALENZA 001BRIDGESTONE</t>
  </si>
  <si>
    <t>255/65R17 110T DUELER HT684 BRIDGESTONE</t>
  </si>
  <si>
    <t>387531.60</t>
  </si>
  <si>
    <t>255/65R17 110T DUELER HT684BRIDGESTONE</t>
  </si>
  <si>
    <t>EAGLE TOURING 205/45R18 86V GOODYEAR</t>
  </si>
  <si>
    <t>343963.00</t>
  </si>
  <si>
    <t>R18 &gt; 205-45 R18</t>
  </si>
  <si>
    <t>215/55R18 99V GREENMAX 4X4 LINGLONG</t>
  </si>
  <si>
    <t>143038.00</t>
  </si>
  <si>
    <t>GitiComfort F50 225/55R18 98V GITI</t>
  </si>
  <si>
    <t>174139.00</t>
  </si>
  <si>
    <t>R18 &gt; 225-55 R18</t>
  </si>
  <si>
    <t>GITICOMFORT F50 225/55R18 98V GITI</t>
  </si>
  <si>
    <t>225/60R18 104H RA33 DYNAPRO HP2 HANKOOK</t>
  </si>
  <si>
    <t>211053.00</t>
  </si>
  <si>
    <t>R18 &gt; 225-60 R18</t>
  </si>
  <si>
    <t>225/60R18 104H RA33DYNAPRO HP2 HANKOOK</t>
  </si>
  <si>
    <t>235/65R18-106H RA33 4T DYNAPRO HP2 HANKOOK</t>
  </si>
  <si>
    <t>270237.00</t>
  </si>
  <si>
    <t>R18 &gt; 235-65 R18</t>
  </si>
  <si>
    <t>245/45R18 100W AE51 BLUEARTH YOKOHAMA</t>
  </si>
  <si>
    <t>255334.00</t>
  </si>
  <si>
    <t>245/45R18 100W AE51BLUEARTH YOKOHAMA</t>
  </si>
  <si>
    <t>255/60 R18 112T REFORZADA RANGE RUNNER AT/R SERIE</t>
  </si>
  <si>
    <t>252566.00</t>
  </si>
  <si>
    <t>255/60R18 112T REFORZADA RANGE RUNNER AT/R SERIE</t>
  </si>
  <si>
    <t>255/60R18 108H DUELER HT684 BRIDGESTONE</t>
  </si>
  <si>
    <t>413581.40</t>
  </si>
  <si>
    <t>255/60R18 108H DUELER HT684BRIDGESTONE</t>
  </si>
  <si>
    <t>265/60R18 110H DUELER HT684 TOYOTA BRIDGESTONE</t>
  </si>
  <si>
    <t>343300.30</t>
  </si>
  <si>
    <t>265/60R18 110H DUELER HT684TOYOTA BRIDGESTONE</t>
  </si>
  <si>
    <t>265/60R18 110T DUELER AT697 BRIDGESTONE</t>
  </si>
  <si>
    <t>427480.30</t>
  </si>
  <si>
    <t>265/60R18 110T DUELER AT697BRIDGESTONE</t>
  </si>
  <si>
    <t>175/70 R13 CP661 82T NEXEN</t>
  </si>
  <si>
    <t>95565.00</t>
  </si>
  <si>
    <t>175/70R13CP661 82T NEXEN</t>
  </si>
  <si>
    <t>CHAMPIRO VP1 185/70R13 86T GITI</t>
  </si>
  <si>
    <t>89363.00</t>
  </si>
  <si>
    <t>195R15C GREENTRAC 106/104/S Superange-Van</t>
  </si>
  <si>
    <t>144662.11</t>
  </si>
  <si>
    <t>R15 &gt; 195 R15C</t>
  </si>
  <si>
    <t>195R15C GREENTRAC 106/104/S SUPERANGE-VAN</t>
  </si>
  <si>
    <t>195/65R15 91H F.EVO PIRELLI</t>
  </si>
  <si>
    <t>145958.00</t>
  </si>
  <si>
    <t>GitiComfort 228 195/55R16 91V GITI</t>
  </si>
  <si>
    <t>129108.00</t>
  </si>
  <si>
    <t>GITICOMFORT 228 195/55R16 91V GITI</t>
  </si>
  <si>
    <t>205/60R16 92H S-I S-ATR PIRELLI</t>
  </si>
  <si>
    <t>299726.80</t>
  </si>
  <si>
    <t>215/70R16 100H RA33 DYNAPRO HP2 HANKOOK</t>
  </si>
  <si>
    <t>167330.00</t>
  </si>
  <si>
    <t>215/70R16 100H RA33DYNAPRO HP2 HANKOOK</t>
  </si>
  <si>
    <t>WRL. FORTITUDE 215/70R16 100H GOODYEAR</t>
  </si>
  <si>
    <t>216827.00</t>
  </si>
  <si>
    <t>WRL. ARMT LT255/70R16 115T GOODYEAR</t>
  </si>
  <si>
    <t>346935.00</t>
  </si>
  <si>
    <t>245/70R17-110H DYNAPRO RA33 04T HANKOOK-DEMO /DEMO</t>
  </si>
  <si>
    <t>182850.00</t>
  </si>
  <si>
    <t>155/70R13 75T H735 KINERGY ST HANKOOK</t>
  </si>
  <si>
    <t>76785.00</t>
  </si>
  <si>
    <t>R13 &gt; 155-70 R13</t>
  </si>
  <si>
    <t>155/70R13 75T H735KINERGY ST HANKOOK</t>
  </si>
  <si>
    <t>155/70R14 77T K715 OPTIMO K715 HANKOOK</t>
  </si>
  <si>
    <t>78595.00</t>
  </si>
  <si>
    <t>R14 &gt; 155-70 R14</t>
  </si>
  <si>
    <t>155/70R14 77T K715OPTIMO K715HANKOOK</t>
  </si>
  <si>
    <t>ASSU MAXLIFE 165/70R14 85T GOODYEAR</t>
  </si>
  <si>
    <t>103311.00</t>
  </si>
  <si>
    <t>175/65R14-82H ES32 BLUEARTH YOKOHAMA</t>
  </si>
  <si>
    <t>96102.00</t>
  </si>
  <si>
    <t>175/65R14-82H ES32BLUEARTH YOKOHAMA</t>
  </si>
  <si>
    <t>ASSU MAXLIFE 185/60R14 82 SL GOODYEAR</t>
  </si>
  <si>
    <t>126266.00</t>
  </si>
  <si>
    <t>ASSU MAXLIFE 185/60R14 82SL GOODYEAR</t>
  </si>
  <si>
    <t>CHAMPIRO VP1 185/65R14 86H GITI</t>
  </si>
  <si>
    <t>93519.00</t>
  </si>
  <si>
    <t>175/60R15 81H GREENMAX HP010 LINGLONG</t>
  </si>
  <si>
    <t>78418.00</t>
  </si>
  <si>
    <t>R15 &gt; 175-60 R15</t>
  </si>
  <si>
    <t>175/60R15 81H GREENMAX HP010LINGLONG</t>
  </si>
  <si>
    <t>CHAMPIRO VP1 185/65R15 88H GITI</t>
  </si>
  <si>
    <t>104607.00</t>
  </si>
  <si>
    <t>WANLI SP026 185/65R15 88H</t>
  </si>
  <si>
    <t>82859.00</t>
  </si>
  <si>
    <t>MAXMILER PRO 195/70 R15C 104/102R GITI</t>
  </si>
  <si>
    <t>159802.00</t>
  </si>
  <si>
    <t>MAXMILER PRO 195/70R15C 104/102R GITI</t>
  </si>
  <si>
    <t>205/60R15 T 91 H735 KINERGY ST HANKOOK</t>
  </si>
  <si>
    <t>120091.00</t>
  </si>
  <si>
    <t>R15 &gt; 205-60 R15</t>
  </si>
  <si>
    <t>205/60R15T 91H735KINERGY ST HANKOOK</t>
  </si>
  <si>
    <t>ADVTURO AT3 205/70R15 96T GITI</t>
  </si>
  <si>
    <t>140825.00</t>
  </si>
  <si>
    <t>205/75R15 97T H735 KINERGY ST HANKOOK</t>
  </si>
  <si>
    <t>146414.00</t>
  </si>
  <si>
    <t>R15 &gt; 205-75 R15</t>
  </si>
  <si>
    <t>205/75R15 97T H735KINERGY ST HANKOOK</t>
  </si>
  <si>
    <t>WRL. WORKHORSE 235/75R15 109S GOODYEAR</t>
  </si>
  <si>
    <t>254304.00</t>
  </si>
  <si>
    <t>SPORTACTIVE 2 195/45R16 84V GITI</t>
  </si>
  <si>
    <t>145484.00</t>
  </si>
  <si>
    <t>195/55R16 91V XL P1CINT(KA) PIRELLI</t>
  </si>
  <si>
    <t>226842.10</t>
  </si>
  <si>
    <t>MAXMILER PRO 195/75R16C 107/105R 8PR LT GITI</t>
  </si>
  <si>
    <t>173934.00</t>
  </si>
  <si>
    <t>195/75R16C- 107/105R RA18 VANTRA LT HANKOOK</t>
  </si>
  <si>
    <t>217202.00</t>
  </si>
  <si>
    <t>195/75R16C- 107/105R RA18VANTRA LT HANKOOK</t>
  </si>
  <si>
    <t>WRL. WORKHORSE 205R16C 110 GOODYEAR</t>
  </si>
  <si>
    <t>285677.00</t>
  </si>
  <si>
    <t>R16 &gt; 205 R16C</t>
  </si>
  <si>
    <t>WRL. WORKHORSE 205R16C 110GOODYEAR</t>
  </si>
  <si>
    <t>205/45R16-87W V701 ADVAN YOKOHAMA</t>
  </si>
  <si>
    <t>171910.00</t>
  </si>
  <si>
    <t>205/45R16-87W V701ADVAN YOKOHAMA</t>
  </si>
  <si>
    <t>205/45R16 87W GREENMAX LINGLONG</t>
  </si>
  <si>
    <t>97966.00</t>
  </si>
  <si>
    <t>GitiComfort 228 205/50R16 87V GITI</t>
  </si>
  <si>
    <t>135102.00</t>
  </si>
  <si>
    <t>GITICOMFORT 228 205/50R16 87V GITI</t>
  </si>
  <si>
    <t>205/55R16 91V TURANZA ER300 BRIDGESTONE</t>
  </si>
  <si>
    <t>239179.30</t>
  </si>
  <si>
    <t>205/55R16 91V TURANZA ER300BRIDGESTONE</t>
  </si>
  <si>
    <t>MAXMILER PRO 225/65R16C 112/110T 8PR LT GITI</t>
  </si>
  <si>
    <t>195790.00</t>
  </si>
  <si>
    <t>CHAMPIRO VP1 235/60R16 100H GITI</t>
  </si>
  <si>
    <t>143485.00</t>
  </si>
  <si>
    <t>ADVENTURO AT3 OWL 265/75R16 112/109S GITI</t>
  </si>
  <si>
    <t>264515.00</t>
  </si>
  <si>
    <t>205/45R17 84V ES32 BLUEARTH YOKOHAMA</t>
  </si>
  <si>
    <t>181966.00</t>
  </si>
  <si>
    <t>R17 &gt; 205-45 R17</t>
  </si>
  <si>
    <t>205/45R17 84V ES32BLUEARTH YOKOHAMA</t>
  </si>
  <si>
    <t>GitiComfort F22 205/50R17 93V GITI</t>
  </si>
  <si>
    <t>144592.00</t>
  </si>
  <si>
    <t>GITICOMFORT F22 205/50R17 93V GITI</t>
  </si>
  <si>
    <t>WANLI SA302 205/55R17 95W</t>
  </si>
  <si>
    <t>125389.00</t>
  </si>
  <si>
    <t>215/45ZR17 91Y K120 VENTUS V12 EVO2 HANKOOK</t>
  </si>
  <si>
    <t>134215.00</t>
  </si>
  <si>
    <t>215/45ZR17 91Y K120VENTUS V12EVO2 HANKOOK</t>
  </si>
  <si>
    <t>215/50R17 95V GREENMAX LINGLONG</t>
  </si>
  <si>
    <t>135544.00</t>
  </si>
  <si>
    <t>GitiComfort 228v1 215/50R17 91V GITI</t>
  </si>
  <si>
    <t>152196.00</t>
  </si>
  <si>
    <t>GITICOMFORT 228V1 215/50R17 91V GITI</t>
  </si>
  <si>
    <t>215/50R17 95W TURANZA T005 BRIDGESTONE</t>
  </si>
  <si>
    <t>258462.50</t>
  </si>
  <si>
    <t>215/50R17 95W TURANZA T005BRIDGESTONE</t>
  </si>
  <si>
    <t>215/55R17 94 V K127 VENTUS S1 EVO3 HANKOOK</t>
  </si>
  <si>
    <t>195885.00</t>
  </si>
  <si>
    <t>215/55R17 94V K127VENTUS S1 EVO3 HANKOOK</t>
  </si>
  <si>
    <t>215/55R17 98W XL S-I SCORPN PIRELLI</t>
  </si>
  <si>
    <t>357827.10</t>
  </si>
  <si>
    <t>215/60R17-96V RA33 4T DYNAPRO HP2 HANKOOK</t>
  </si>
  <si>
    <t>205142.00</t>
  </si>
  <si>
    <t>R17 &gt; 215-60 R17</t>
  </si>
  <si>
    <t>GitiComfort F50 215/65R17 99V GITI</t>
  </si>
  <si>
    <t>169207.00</t>
  </si>
  <si>
    <t>R17 &gt; 215-65 R17</t>
  </si>
  <si>
    <t>GITICOMFORT F50 215/65R17 99V GITI</t>
  </si>
  <si>
    <t>215/65R17 99T ALL SEASON FIRESTONE</t>
  </si>
  <si>
    <t>225/45R17 94W XL P7CINT PIRELLI</t>
  </si>
  <si>
    <t>293981.40</t>
  </si>
  <si>
    <t>EAGLE SPORT 2 225/50R17 94V GOODYEAR</t>
  </si>
  <si>
    <t>276926.00</t>
  </si>
  <si>
    <t>225/60R17 99V GREENMAX 4X4 HP LINGLONG</t>
  </si>
  <si>
    <t>143824.00</t>
  </si>
  <si>
    <t>CHAMPIRO VP1 225/65R17 102H GITI</t>
  </si>
  <si>
    <t>162330.00</t>
  </si>
  <si>
    <t>GitiComfort 520V1 225/65R17 102H GITI</t>
  </si>
  <si>
    <t>206818.00</t>
  </si>
  <si>
    <t>GITICOMFORT 520V1 225/65R17 102H GITI</t>
  </si>
  <si>
    <t>225/65R17 102H G91AV GEOLANDAR YOKOHAMA</t>
  </si>
  <si>
    <t>263010.00</t>
  </si>
  <si>
    <t>235/45 ZR17 97W CATCHPOWER XL WINDFORCE</t>
  </si>
  <si>
    <t>201532.90</t>
  </si>
  <si>
    <t>235/45ZR17 97W CATCHPOWER XL WINDFORCE</t>
  </si>
  <si>
    <t>EFFICIENTGRIP SUV 235/55R17 GOODYEAR</t>
  </si>
  <si>
    <t>560173.00</t>
  </si>
  <si>
    <t>EFFICIENTGRIP SUV 235/55R17GOODYEAR</t>
  </si>
  <si>
    <t>235/60R17 102V G058 GEOLANDAR YOKOHAMA</t>
  </si>
  <si>
    <t>233790.00</t>
  </si>
  <si>
    <t>235/60R17 102V G058GEOLANDAR YOKOHAMA</t>
  </si>
  <si>
    <t>245/40ZR17-95Y K120 VENTUS V12 EVO2 HANKOOK</t>
  </si>
  <si>
    <t>187440.00</t>
  </si>
  <si>
    <t>R17 &gt; 245-40 R17</t>
  </si>
  <si>
    <t>245/40ZR17-95Y K120VENTUS V12EVO2 HANKOOK</t>
  </si>
  <si>
    <t>245/65R17 111H GREENMAX 4x4 HP LINGLONG</t>
  </si>
  <si>
    <t>162054.00</t>
  </si>
  <si>
    <t>245/65R17 111H GREENMAX 4X4 HP LINGLONG</t>
  </si>
  <si>
    <t>255/60R17 106V TURANZA T005 BRIDGESTONE</t>
  </si>
  <si>
    <t>490118.50</t>
  </si>
  <si>
    <t>R17 &gt; 255-60 R17</t>
  </si>
  <si>
    <t>255/60R17 106V TURANZA T005BRIDGESTONE</t>
  </si>
  <si>
    <t>SAVERO HT2 OWL 265/65R17 110T GITI</t>
  </si>
  <si>
    <t>186687.00</t>
  </si>
  <si>
    <t>WRL. FORTITUDE 265/65R17 112H GOODYEAR</t>
  </si>
  <si>
    <t>273785.00</t>
  </si>
  <si>
    <t>ADVENTURO AT3 OWL 265/70R17 113T GITI</t>
  </si>
  <si>
    <t>231098.00</t>
  </si>
  <si>
    <t>R17 &gt; 265-70 R17</t>
  </si>
  <si>
    <t>265/70 R17 112S FORMULA S/T PIRELLI</t>
  </si>
  <si>
    <t>281750.00</t>
  </si>
  <si>
    <t>265/70R17 112S FORMULA S/T PIRELLI</t>
  </si>
  <si>
    <t>215/45R18 93W V701 ADVAN YOKOHAMA</t>
  </si>
  <si>
    <t>222598.00</t>
  </si>
  <si>
    <t>R18 &gt; 215-45 R18</t>
  </si>
  <si>
    <t>215/45R18 93W V701ADVAN YOKOHAMA</t>
  </si>
  <si>
    <t>GitiComfort F22 225/40R18 92V GITI</t>
  </si>
  <si>
    <t>GITICOMFORT F22 225/40R18 92V GITI</t>
  </si>
  <si>
    <t>GitiComfort F22 225/45R18 95V GITI</t>
  </si>
  <si>
    <t>167316.00</t>
  </si>
  <si>
    <t>GITICOMFORT F22 225/45R18 95V GITI</t>
  </si>
  <si>
    <t>GitiControl 288 RunFlat 225/45R18 95W GITI</t>
  </si>
  <si>
    <t>306552.00</t>
  </si>
  <si>
    <t>GITICONTROL 288RUNFLAT 225/45R18 95W GITI</t>
  </si>
  <si>
    <t>225/55R18 V98 CONTICROSSCONTACT LX 2 0 BRAZIL CONT</t>
  </si>
  <si>
    <t>291365.15</t>
  </si>
  <si>
    <t>225/55R18V98CONTICROSSCONTACT LX 2 0 BRAZIL CONT</t>
  </si>
  <si>
    <t>GitiComfort F22 235/45R18 94W GITI</t>
  </si>
  <si>
    <t>171574.00</t>
  </si>
  <si>
    <t>GITICOMFORT F22 235/45R18 94W GITI</t>
  </si>
  <si>
    <t>235/45R18 94W K127 VENTUS S1 EVO3 HANKOOK</t>
  </si>
  <si>
    <t>260124.00</t>
  </si>
  <si>
    <t>235/45R18 94W K127VENTUS S1 EVO3 HANKOOK</t>
  </si>
  <si>
    <t>EA. F1 ASYM SUV 235/60R18 103W GOODYEAR</t>
  </si>
  <si>
    <t>293818.00</t>
  </si>
  <si>
    <t>R18 &gt; 235-60 R18</t>
  </si>
  <si>
    <t>245/45ZR18-100Y XL 4T K120 VENTUS V12 EVO2 HANK</t>
  </si>
  <si>
    <t>247418.00</t>
  </si>
  <si>
    <t>245/45ZR18-100Y XL 4T K120VENTUS V12EVO2 HANK</t>
  </si>
  <si>
    <t>255/60R18-112V G056 GEOLANDAR YOKOHAMA</t>
  </si>
  <si>
    <t>223360.00</t>
  </si>
  <si>
    <t>255/60R18-112V G056GEOLANDAR YOKOHAMA</t>
  </si>
  <si>
    <t>WRL AT ADVTURE 255/60R18 112T GOODYEAR</t>
  </si>
  <si>
    <t>518485.00</t>
  </si>
  <si>
    <t>ADVENTURO AT3 OWL 265/60R18 109T GITI</t>
  </si>
  <si>
    <t>215432.00</t>
  </si>
  <si>
    <t>WRL. WORKHORSE 265/60R18 110H GOODYEAR</t>
  </si>
  <si>
    <t>332135.00</t>
  </si>
  <si>
    <t>WRL AT ADVTURE 265/65R18 114T GOODYEAR</t>
  </si>
  <si>
    <t>433097.00</t>
  </si>
  <si>
    <t>R18 &gt; 265-65 R18</t>
  </si>
  <si>
    <t>265/70R18 116H RA33 DYNAPRO HP2 HANKOOK</t>
  </si>
  <si>
    <t>261631.00</t>
  </si>
  <si>
    <t>R18 &gt; 265-70 R18</t>
  </si>
  <si>
    <t>265/70R18 116H RA33DYNAPRO HP2 HANKOOK</t>
  </si>
  <si>
    <t>175/60R15-81H ES32 BLUEARTH YOKOHAMA</t>
  </si>
  <si>
    <t>113464.00</t>
  </si>
  <si>
    <t>175/60R15-81H ES32BLUEARTH YOKOHAMA</t>
  </si>
  <si>
    <t>185/65R15 88H ECOPIA EP150 BRIDGESTONE</t>
  </si>
  <si>
    <t>209348.30</t>
  </si>
  <si>
    <t>185/65R15 88H ECOPIA EP150BRIDGESTONE</t>
  </si>
  <si>
    <t>195/70R15-104/102R RA18 VANTRA LT HANKOOK</t>
  </si>
  <si>
    <t>224659.00</t>
  </si>
  <si>
    <t>195/70R15-104/102R RA18VANTRA LT HANKOOK</t>
  </si>
  <si>
    <t>195/50R16 GREENTRAC Journey-X 88/XL/V -DEMO-</t>
  </si>
  <si>
    <t>112455.00</t>
  </si>
  <si>
    <t>195/50R16GREENTRAC JOURNEY-X 88/XL/V -DEMO-</t>
  </si>
  <si>
    <t>205/55R16 94W XL P7CINT PIRELLI</t>
  </si>
  <si>
    <t>242256.70</t>
  </si>
  <si>
    <t>265/65R17 112S DUELER HT684 BRIDGESTONE</t>
  </si>
  <si>
    <t>298020.20</t>
  </si>
  <si>
    <t>265/65R17 112S DUELER HT684BRIDGESTONE</t>
  </si>
  <si>
    <t>235/60R18 107V G058 GEOLANDAR YOKOHAMA</t>
  </si>
  <si>
    <t>209706.00</t>
  </si>
  <si>
    <t>235/60R18 107V G058GEOLANDAR YOKOHAMA</t>
  </si>
  <si>
    <t>145/70R13-71T K715 OPTIMO K715 HANKOOK</t>
  </si>
  <si>
    <t>70267.00</t>
  </si>
  <si>
    <t>R13 &gt; 145-70 R13</t>
  </si>
  <si>
    <t>145/70R13-71T K715OPTIMO K715HANKOOK</t>
  </si>
  <si>
    <t>ASSU MAXLIFE 175/70R13 82T GOODYEAR</t>
  </si>
  <si>
    <t>105919.00</t>
  </si>
  <si>
    <t>165/60R14 75H GREENMAX HP010 LINGLONG</t>
  </si>
  <si>
    <t>78406.00</t>
  </si>
  <si>
    <t>165/60R14 75H GREENMAX HP010LINGLONG</t>
  </si>
  <si>
    <t>165/70 R14 CP661 81T NEXEN</t>
  </si>
  <si>
    <t>89700.00</t>
  </si>
  <si>
    <t>165/70R14CP661 81T NEXEN</t>
  </si>
  <si>
    <t>185/60R15 H84 POWERCONTACT 2 FIAT CRONOS BRAZIL CO</t>
  </si>
  <si>
    <t>181896.65</t>
  </si>
  <si>
    <t>185/60R15H84POWERCONTACT 2 FIAT CRONOS BRAZIL CO</t>
  </si>
  <si>
    <t>195/65R16C GREENTRAC 104/102/T Superange-Van</t>
  </si>
  <si>
    <t>170748.00</t>
  </si>
  <si>
    <t>195/65R16C GREENTRAC 104/102/T SUPERANGE-VAN</t>
  </si>
  <si>
    <t>GitiComfort F22 205/55R16 94V GITI</t>
  </si>
  <si>
    <t>122229.00</t>
  </si>
  <si>
    <t>GITICOMFORT F22 205/55R16 94V GITI</t>
  </si>
  <si>
    <t>GitiComfort 520V1 215/65R16 102H GITI</t>
  </si>
  <si>
    <t>175588.00</t>
  </si>
  <si>
    <t>GITICOMFORT 520V1 215/65R16 102H GITI</t>
  </si>
  <si>
    <t>215/65R16 98T DUELER HT684 BRIDGESTONE</t>
  </si>
  <si>
    <t>337623.90</t>
  </si>
  <si>
    <t>215/65R16 98T DUELER HT684BRIDGESTONE</t>
  </si>
  <si>
    <t>WRL. WORKHORSE 215/80R16 107S GOODYEAR</t>
  </si>
  <si>
    <t>287118.00</t>
  </si>
  <si>
    <t>225/70R16 103H GREENMAX HP010 LINGLONG</t>
  </si>
  <si>
    <t>181810.00</t>
  </si>
  <si>
    <t>R16 &gt; 225-70 R16</t>
  </si>
  <si>
    <t>225/70R16 103H GREENMAX HP010LINGLONG</t>
  </si>
  <si>
    <t>SAVERO HT2 OWL 235/70R16 104T GITI</t>
  </si>
  <si>
    <t>179218.00</t>
  </si>
  <si>
    <t>245/70R16-111H G015 GEOLANDAR YOKOHAMA</t>
  </si>
  <si>
    <t>267862.00</t>
  </si>
  <si>
    <t>245/70R16-111H G015GEOLANDAR YOKOHAMA</t>
  </si>
  <si>
    <t>WRL. WORKHORSE 245/70R16 113T GOODYEAR</t>
  </si>
  <si>
    <t>320368.00</t>
  </si>
  <si>
    <t>215/50R17 91V TURANZA T001 BRIDGESTONE</t>
  </si>
  <si>
    <t>252852.80</t>
  </si>
  <si>
    <t>215/50R17 91V TURANZA T001BRIDGESTONE</t>
  </si>
  <si>
    <t>CHAMPIRO VP1 215/60R17 95T GITI</t>
  </si>
  <si>
    <t>147337.00</t>
  </si>
  <si>
    <t>FE2 (SUV) 215/65R17 99V GITI</t>
  </si>
  <si>
    <t>186668.00</t>
  </si>
  <si>
    <t>225/50R17 98W GREENMAX LINGLONG</t>
  </si>
  <si>
    <t>128010.00</t>
  </si>
  <si>
    <t>225/65R17 102H GREENMAX 4X4 LINGLONG</t>
  </si>
  <si>
    <t>174524.00</t>
  </si>
  <si>
    <t>265/65R17 112S DUELER AT693 BRIDGESTONE</t>
  </si>
  <si>
    <t>298093.80</t>
  </si>
  <si>
    <t>265/65R17 112S DUELER AT693BRIDGESTONE</t>
  </si>
  <si>
    <t>235/45 R18 N'FERA SU1 XL 98Y NEXEN (par)</t>
  </si>
  <si>
    <t>303600.00</t>
  </si>
  <si>
    <t>235/45R18NFERA SU1 XL 98Y NEXEN (PAR)</t>
  </si>
  <si>
    <t>165/60R14 75H K435 KINERGY ECO2 HANKOOK</t>
  </si>
  <si>
    <t>82298.00</t>
  </si>
  <si>
    <t>165/60R14 75H K435KINERGY ECO2 HANKOOK</t>
  </si>
  <si>
    <t>175/65R14 T82 POWERCONTACT 2 0 BRAZIL CONTINENTAL</t>
  </si>
  <si>
    <t>139327.10</t>
  </si>
  <si>
    <t>175/65R14T82POWERCONTACT 2 0 BRAZIL CONTINENTAL</t>
  </si>
  <si>
    <t>CHAMPIRO VP1 185/60R15 84H GITI</t>
  </si>
  <si>
    <t>97253.00</t>
  </si>
  <si>
    <t>195/60R15 88H GREENMAX HP010 LINGLONG</t>
  </si>
  <si>
    <t>98934.00</t>
  </si>
  <si>
    <t>195/60R15 88H GREENMAX HP010LINGLONG</t>
  </si>
  <si>
    <t>WANLI SA302 205/50R17 93W</t>
  </si>
  <si>
    <t>115727.00</t>
  </si>
  <si>
    <t>145/70R13 71T GREENMAX ET LINGLONG</t>
  </si>
  <si>
    <t>63408.00</t>
  </si>
  <si>
    <t>155/65R13 73/T JOURNEY-X GREENTRAC</t>
  </si>
  <si>
    <t>74220.30</t>
  </si>
  <si>
    <t>R13 &gt; 155-65 R13</t>
  </si>
  <si>
    <t>155/70r13 GREENTRAC Journey 79t</t>
  </si>
  <si>
    <t>67473.00</t>
  </si>
  <si>
    <t>155/70R13GREENTRAC JOURNEY 79T</t>
  </si>
  <si>
    <t>155/80R13 79T JOURNEY-X GREENTRAC</t>
  </si>
  <si>
    <t>71071.56</t>
  </si>
  <si>
    <t>WANLI SP026 165/70R13 79T</t>
  </si>
  <si>
    <t>67300.00</t>
  </si>
  <si>
    <t>165/70R13-79T GREENMAX ET LINGLONG</t>
  </si>
  <si>
    <t>68772.00</t>
  </si>
  <si>
    <t>165/70R13 GREENTRAC Journey-X 79/H DEMO</t>
  </si>
  <si>
    <t>68957.41</t>
  </si>
  <si>
    <t>165/70R13GREENTRAC JOURNEY-X 79/H DEMO</t>
  </si>
  <si>
    <t>WANLI SP026 175/70R13 82T</t>
  </si>
  <si>
    <t>68001.00</t>
  </si>
  <si>
    <t>175/70R13 GREENTRAC Journey-X 82/H DEMO</t>
  </si>
  <si>
    <t>175/70R13GREENTRAC JOURNEY-X 82/H DEMO</t>
  </si>
  <si>
    <t>185/70R13 GREENTRAC Journey 86H-DEMO-</t>
  </si>
  <si>
    <t>85285.87</t>
  </si>
  <si>
    <t>185/70R13GREENTRAC JOURNEY 86H-DEMO-</t>
  </si>
  <si>
    <t>155/65R14-75T K715 OPTIMO K715 HANKOOK</t>
  </si>
  <si>
    <t>59834.00</t>
  </si>
  <si>
    <t>R14 &gt; 155-65 R14</t>
  </si>
  <si>
    <t>155/65R14-75T K715OPTIMO K715HANKOOK</t>
  </si>
  <si>
    <t>165/60 R14 N'BLUE ECO 75H NEXEN</t>
  </si>
  <si>
    <t>109250.00</t>
  </si>
  <si>
    <t>165/60R14NBLUE ECO 75H NEXEN</t>
  </si>
  <si>
    <t>CHAMPIRO VP1 165/70R14 81T GITI</t>
  </si>
  <si>
    <t>79871.00</t>
  </si>
  <si>
    <t>175/65R14 82T P1CINT(KS) PIRELLI</t>
  </si>
  <si>
    <t>114937.90</t>
  </si>
  <si>
    <t>ASSU MAXLIFE 175/65R14 86H GOODYEAR</t>
  </si>
  <si>
    <t>115201.00</t>
  </si>
  <si>
    <t>175/65R14 GREENTRAC Journey-X 86/XL/H DEMO</t>
  </si>
  <si>
    <t>74625.14</t>
  </si>
  <si>
    <t>175/65R14GREENTRAC JOURNEY-X 86/XL/H DEMO</t>
  </si>
  <si>
    <t>WANLI SP026 175/65R14 86T</t>
  </si>
  <si>
    <t>74705.00</t>
  </si>
  <si>
    <t>175/65R14C 90T CHRONO PIRELLI</t>
  </si>
  <si>
    <t>116000.00</t>
  </si>
  <si>
    <t>R14 &gt; 175-65 R14C</t>
  </si>
  <si>
    <t>ASSU MAXLIFE 175/70R14 88T GOODYEAR</t>
  </si>
  <si>
    <t>125467.00</t>
  </si>
  <si>
    <t>175/70R14 84T P1CINT(KS) PIRELLI</t>
  </si>
  <si>
    <t>126483.90</t>
  </si>
  <si>
    <t>175/70R14 84T ECOPIA EP150 BRIDGESTONE</t>
  </si>
  <si>
    <t>159974.20</t>
  </si>
  <si>
    <t>175/70R14 84T ECOPIA EP150BRIDGESTONE</t>
  </si>
  <si>
    <t>175/70R14 88T XL CHRONO PIRELLI</t>
  </si>
  <si>
    <t>187282.10</t>
  </si>
  <si>
    <t>175/70R14 84T H735 KINERGY ST HANKOOK</t>
  </si>
  <si>
    <t>98445.00</t>
  </si>
  <si>
    <t>175/70R14 84T H735KINERGY ST HANKOOK</t>
  </si>
  <si>
    <t>185R14C GREENTRAC 102/100/R Superange-Van</t>
  </si>
  <si>
    <t>132247.08</t>
  </si>
  <si>
    <t>185R14C GREENTRAC 102/100/R SUPERANGE-VAN</t>
  </si>
  <si>
    <t>185/60R14 GREENTRAC 82/H Journey-X</t>
  </si>
  <si>
    <t>79168.32</t>
  </si>
  <si>
    <t>185/60R14GREENTRAC 82/H JOURNEY-X</t>
  </si>
  <si>
    <t>185/60R14 82T H735 KINERGY ST HANKOOK</t>
  </si>
  <si>
    <t>88821.00</t>
  </si>
  <si>
    <t>185/60R14 82T H735KINERGY ST HANKOOK</t>
  </si>
  <si>
    <t>185/60R14-82H ES32 BLUEARTH YOKOHAMA</t>
  </si>
  <si>
    <t>96676.00</t>
  </si>
  <si>
    <t>185/60R14-82H ES32BLUEARTH YOKOHAMA</t>
  </si>
  <si>
    <t>ASSU MAXLIFE 185/65R14 86H SL GOODYEAR</t>
  </si>
  <si>
    <t>130063.00</t>
  </si>
  <si>
    <t>WANLI SP026 185/65R14 86H</t>
  </si>
  <si>
    <t>77530.00</t>
  </si>
  <si>
    <t>185/65R14-86H GREENMAX HP010 LINGLONG</t>
  </si>
  <si>
    <t>83934.00</t>
  </si>
  <si>
    <t>185/65R14-86H GREENMAX HP010LINGLONG</t>
  </si>
  <si>
    <t>185/65R14 GREENTRAC Journey-X 86/H DEMO</t>
  </si>
  <si>
    <t>84566.16</t>
  </si>
  <si>
    <t>185/65R14GREENTRAC JOURNEY-X 86/H DEMO</t>
  </si>
  <si>
    <t>ASSU MAXLIFE 185/70R14 88H GOODYEAR</t>
  </si>
  <si>
    <t>134425.00</t>
  </si>
  <si>
    <t>195R14C GREENTRAC 102/100/S Superange-Van</t>
  </si>
  <si>
    <t>143942.40</t>
  </si>
  <si>
    <t>195R14C GREENTRAC 102/100/S SUPERANGE-VAN</t>
  </si>
  <si>
    <t>175/60R15 GREENTRAC 81/H Journey-X</t>
  </si>
  <si>
    <t>81867.24</t>
  </si>
  <si>
    <t>175/60R15GREENTRAC 81/H JOURNEY-X</t>
  </si>
  <si>
    <t>175/65R15 GREENTRAC 88/XL/H Journey-X</t>
  </si>
  <si>
    <t>87550.00</t>
  </si>
  <si>
    <t>R15 &gt; 175-65 R15</t>
  </si>
  <si>
    <t>175/65R15GREENTRAC 88/XL/H JOURNEY-X</t>
  </si>
  <si>
    <t>EFFICIENTGRIP 185/60R15 84H GOODYEAR</t>
  </si>
  <si>
    <t>159750.00</t>
  </si>
  <si>
    <t>185/60R15 88H XL P1CINT PIRELLI</t>
  </si>
  <si>
    <t>162396.10</t>
  </si>
  <si>
    <t>WANLI SP026 185/60R15 88H</t>
  </si>
  <si>
    <t>79954.00</t>
  </si>
  <si>
    <t>185/60R15 GREENTRAC Journey-X 88/XL/H DEMO</t>
  </si>
  <si>
    <t>83666.52</t>
  </si>
  <si>
    <t>185/60R15GREENTRAC JOURNEY-X 88/XL/H DEMO</t>
  </si>
  <si>
    <t>185/60R15 88H GREENMAX HP010 LINGLONG</t>
  </si>
  <si>
    <t>86482.00</t>
  </si>
  <si>
    <t>185/60R15 88H GREENMAX HP010LINGLONG</t>
  </si>
  <si>
    <t>EAGLE SPORT 2 185/65R15 88H GOODYEAR</t>
  </si>
  <si>
    <t>142731.00</t>
  </si>
  <si>
    <t>185/65R15 92H XL P1CINT(K1) PIRELLI</t>
  </si>
  <si>
    <t>185092.50</t>
  </si>
  <si>
    <t>185/65R15 H88 CONTIPREMIUMCONTACT 5 VW POLO BRAZIL</t>
  </si>
  <si>
    <t>190206.55</t>
  </si>
  <si>
    <t>185/65R15H88CONTIPREMIUMCONTACT 5 VW POLO BRAZIL</t>
  </si>
  <si>
    <t>185/65R15 92H XL P1CINT(KA) PIRELLI</t>
  </si>
  <si>
    <t>208936.60</t>
  </si>
  <si>
    <t>185/65R15 88H S-ATR PIRELLI</t>
  </si>
  <si>
    <t>264575.90</t>
  </si>
  <si>
    <t>185/65R15 88H GREEN MAX HP300 LINGLONG</t>
  </si>
  <si>
    <t>85282.00</t>
  </si>
  <si>
    <t>185/65R15 88H GREEN MAX HP300LINGLONG</t>
  </si>
  <si>
    <t>185/65R15 GREENTRAC Journey-X 92/XL/H DEMO</t>
  </si>
  <si>
    <t>89964.00</t>
  </si>
  <si>
    <t>185/65R15GREENTRAC JOURNEY-X 92/XL/H DEMO</t>
  </si>
  <si>
    <t>195R15C-106S RY55 VAN YOKOHAMA</t>
  </si>
  <si>
    <t>200326.00</t>
  </si>
  <si>
    <t>195R15C-106S RY55VAN YOKOHAMA</t>
  </si>
  <si>
    <t>195/50R15 GREENTRAC 82/V Journey-X</t>
  </si>
  <si>
    <t>103458.60</t>
  </si>
  <si>
    <t>195/50R15GREENTRAC 82/V JOURNEY-X</t>
  </si>
  <si>
    <t>CHAMPIRO VP1 195/55R15 85H GITI</t>
  </si>
  <si>
    <t>100786.00</t>
  </si>
  <si>
    <t>195/55R15-85V H457 V2 CONCEPT2 HANKOOK</t>
  </si>
  <si>
    <t>108700.00</t>
  </si>
  <si>
    <t>195/55R15-85V H457V2 CONCEPT2 HANKOOK</t>
  </si>
  <si>
    <t>195/55 R15 CP661 85V NEXEN</t>
  </si>
  <si>
    <t>131675.00</t>
  </si>
  <si>
    <t>195/55R15CP661 85V NEXEN</t>
  </si>
  <si>
    <t>195/55 R15 N'PRIZ SH9I 84H NEXEN</t>
  </si>
  <si>
    <t>132250.00</t>
  </si>
  <si>
    <t>195/55R15NPRIZ SH9I 84H NEXEN</t>
  </si>
  <si>
    <t>EAGLE SPORT 2 195/55R15 85H GOODYEAR</t>
  </si>
  <si>
    <t>147282.00</t>
  </si>
  <si>
    <t>195/55R15 H85 POWERCONTACT 2 0 BRAZIL CONTINENTAL</t>
  </si>
  <si>
    <t>155046.45</t>
  </si>
  <si>
    <t>195/55R15H85POWERCONTACT 2 0 BRAZIL CONTINENTAL</t>
  </si>
  <si>
    <t>195/55R15 GREENTRAC Journey-X 85/V DEMO</t>
  </si>
  <si>
    <t>94462.20</t>
  </si>
  <si>
    <t>195/55R15GREENTRAC JOURNEY-X 85/V DEMO</t>
  </si>
  <si>
    <t>195/60R15 88H P1CINT PIRELLI</t>
  </si>
  <si>
    <t>202648.40</t>
  </si>
  <si>
    <t>WANLI SP026 195/60R15 88V</t>
  </si>
  <si>
    <t>87176.00</t>
  </si>
  <si>
    <t>195/60R15 GREENTRAC Journey-X 88/V DEMO</t>
  </si>
  <si>
    <t>99860.04</t>
  </si>
  <si>
    <t>195/60R15GREENTRAC JOURNEY-X 88/V DEMO</t>
  </si>
  <si>
    <t>195/65R15 GREENTRAC Journey-X 91/V DEMO</t>
  </si>
  <si>
    <t>102285.26</t>
  </si>
  <si>
    <t>195/65R15GREENTRAC JOURNEY-X 91/V DEMO</t>
  </si>
  <si>
    <t>195/65R15 91H P1CINT PIRELLI</t>
  </si>
  <si>
    <t>163259.75</t>
  </si>
  <si>
    <t>EFFICIENTGRIP 195/65R15 91H GOODYEAR</t>
  </si>
  <si>
    <t>174250.00</t>
  </si>
  <si>
    <t>WANLI SA302 195/65R15 91H</t>
  </si>
  <si>
    <t>91306.00</t>
  </si>
  <si>
    <t>195/70R15C GREENTRAC 104/102/S Superange-Van</t>
  </si>
  <si>
    <t>195/70R15C GREENTRAC 104/102/S SUPERANGE-VAN</t>
  </si>
  <si>
    <t>205/60R15 91V GREENMAX HP010 LINGLONG</t>
  </si>
  <si>
    <t>107116.00</t>
  </si>
  <si>
    <t>205/60R15 91V GREENMAX HP010LINGLONG</t>
  </si>
  <si>
    <t>205/60R15 GREENTRAC Journey-X 91/V DEMO</t>
  </si>
  <si>
    <t>107956.80</t>
  </si>
  <si>
    <t>205/60R15GREENTRAC JOURNEY-X 91/V DEMO</t>
  </si>
  <si>
    <t>EFFICIENTGRIP 205/60R15 91H GOODYEAR</t>
  </si>
  <si>
    <t>181152.00</t>
  </si>
  <si>
    <t>205/65 R15 94H RP18 WEST LAKE</t>
  </si>
  <si>
    <t>129375.00</t>
  </si>
  <si>
    <t>205/65R15 94H RP18WEST LAKE</t>
  </si>
  <si>
    <t>CHAMPIRO VP1 205/65R15 94H GITI</t>
  </si>
  <si>
    <t>129528.00</t>
  </si>
  <si>
    <t>215/65R15 100/XL/V JOURNEY-X GREENTRAC</t>
  </si>
  <si>
    <t>129548.16</t>
  </si>
  <si>
    <t>R15 &gt; 215-65 R15</t>
  </si>
  <si>
    <t>215/65 R15 CP661 96H NEXEN</t>
  </si>
  <si>
    <t>148554.70</t>
  </si>
  <si>
    <t>215/65R15CP661 96H NEXEN</t>
  </si>
  <si>
    <t>215/70R15 98/H JOURNEY-X GREENTRAC</t>
  </si>
  <si>
    <t>157437.00</t>
  </si>
  <si>
    <t>R15 &gt; 215-70 R15</t>
  </si>
  <si>
    <t>215/70R15C GREENTRAC 109/107/S Superange-Van</t>
  </si>
  <si>
    <t>201960.00</t>
  </si>
  <si>
    <t>R15 &gt; 215-70 R15C</t>
  </si>
  <si>
    <t>215/70R15C GREENTRAC 109/107/S SUPERANGE-VAN</t>
  </si>
  <si>
    <t>LT215/75R15 100/97T M+S ROUGH MASTER XT GREENTRAC</t>
  </si>
  <si>
    <t>178092.00</t>
  </si>
  <si>
    <t>225/70R15C GREENTRAC 112/109/S Superange-Van</t>
  </si>
  <si>
    <t>225/70R15C GREENTRAC 112/109/S SUPERANGE-VAN</t>
  </si>
  <si>
    <t>CHAMPIRO VP1 235/75R15 105S GITI</t>
  </si>
  <si>
    <t>175244.00</t>
  </si>
  <si>
    <t>185/55R16 GREENTRAC Journey-X 83/V DEMO</t>
  </si>
  <si>
    <t>100759.68</t>
  </si>
  <si>
    <t>185/55R16GREENTRAC JOURNEY-X 83/V DEMO</t>
  </si>
  <si>
    <t>185/55R16-83H H457 V2 CONCEPT2 HANKOOK</t>
  </si>
  <si>
    <t>143133.00</t>
  </si>
  <si>
    <t>185/55R16-83H H457V2 CONCEPT2 HANKOOK</t>
  </si>
  <si>
    <t>195/45R16 GREENTRAC 84/XL/V Journey-X</t>
  </si>
  <si>
    <t>118752.48</t>
  </si>
  <si>
    <t>195/45R16GREENTRAC 84/XL/V JOURNEY-X</t>
  </si>
  <si>
    <t>195/50R16-84H H426 OPTIMO H426 HANKOOK</t>
  </si>
  <si>
    <t>125320.00</t>
  </si>
  <si>
    <t>195/50R16-84H H426OPTIMO H426HANKOOK</t>
  </si>
  <si>
    <t>CHAMPIRO FE1 195/50R16 88V XL GITI</t>
  </si>
  <si>
    <t>195/55R16 87V GREENMAX HP010 LINGLONG</t>
  </si>
  <si>
    <t>110764.00</t>
  </si>
  <si>
    <t>195/55R16 87V GREENMAX HP010LINGLONG</t>
  </si>
  <si>
    <t>195/55ZR16 GREENTRAC Journey 91W XL DEMO</t>
  </si>
  <si>
    <t>111375.43</t>
  </si>
  <si>
    <t>195/55ZR16GREENTRAC JOURNEY 91W XL DEMO</t>
  </si>
  <si>
    <t>EFFICIENTGRIP 195/55R16 91V GOODYEAR</t>
  </si>
  <si>
    <t>234976.00</t>
  </si>
  <si>
    <t>WANLI SA302 195/55R16 87V</t>
  </si>
  <si>
    <t>96734.00</t>
  </si>
  <si>
    <t>195/60R16 GREENTRAC 89/H Journey-X</t>
  </si>
  <si>
    <t>127748.88</t>
  </si>
  <si>
    <t>195/60R16GREENTRAC 89/H JOURNEY-X</t>
  </si>
  <si>
    <t>EAGLE TOURING 195/60R16 89H GOODYEAR</t>
  </si>
  <si>
    <t>205568.00</t>
  </si>
  <si>
    <t>195/75R16C 107/105R GREENMAX VAN LINGLONG</t>
  </si>
  <si>
    <t>160356.00</t>
  </si>
  <si>
    <t>195/75R16C GREENTRAC 107/105/S Superange-Van</t>
  </si>
  <si>
    <t>168131.70</t>
  </si>
  <si>
    <t>195/75R16C GREENTRAC 107/105/S SUPERANGE-VAN</t>
  </si>
  <si>
    <t>205/50ZR16 GREENTRAC 87/W Journey-X</t>
  </si>
  <si>
    <t>205/50ZR16GREENTRAC 87/W JOURNEY-X</t>
  </si>
  <si>
    <t>205/55ZR16 GREENTRAC Journey-X 91/W DEMO</t>
  </si>
  <si>
    <t>205/55ZR16GREENTRAC JOURNEY-X 91/W DEMO</t>
  </si>
  <si>
    <t>EFFICIENTGRIP 205/55R16 91V GOODYEAR</t>
  </si>
  <si>
    <t>179259.00</t>
  </si>
  <si>
    <t>205/55R16 91V P1CNT+ PIRELLI</t>
  </si>
  <si>
    <t>222755.00</t>
  </si>
  <si>
    <t>WANLI SP026 205/55R16 94W</t>
  </si>
  <si>
    <t>94208.00</t>
  </si>
  <si>
    <t>205/60R16 GREENTRAC journey 92V-DEMO-</t>
  </si>
  <si>
    <t>110500.00</t>
  </si>
  <si>
    <t>205/60R16GREENTRAC JOURNEY 92V-DEMO-</t>
  </si>
  <si>
    <t>WANLI SA302 205/60R16 92W</t>
  </si>
  <si>
    <t>111587.00</t>
  </si>
  <si>
    <t>205/60R16 H92 GRABBER AT3 CONTINENTAL</t>
  </si>
  <si>
    <t>256958.30</t>
  </si>
  <si>
    <t>205/60R16H92GRABBER AT3 CONTINENTAL</t>
  </si>
  <si>
    <t>GitiComfort 228 205/65R16 95V GITI</t>
  </si>
  <si>
    <t>150320.00</t>
  </si>
  <si>
    <t>R16 &gt; 205-65 R16</t>
  </si>
  <si>
    <t>GITICOMFORT 228 205/65R16 95V GITI</t>
  </si>
  <si>
    <t>205/75R16C GREENTRAC 110/108/R Superange-Van</t>
  </si>
  <si>
    <t>183600.00</t>
  </si>
  <si>
    <t>205/75R16C GREENTRAC 110/108/R SUPERANGE-VAN</t>
  </si>
  <si>
    <t>MAXMILER PRO 205/75R16C 113/111R 10PR LT GITI</t>
  </si>
  <si>
    <t>200758.00</t>
  </si>
  <si>
    <t>215/55ZR16 GREENTRAC Journey 97W XL-DEMO-</t>
  </si>
  <si>
    <t>136745.28</t>
  </si>
  <si>
    <t>215/55ZR16GREENTRAC JOURNEY 97W XL-DEMO-</t>
  </si>
  <si>
    <t>215/60R16 GREENTRAC 99/XL/V Journey-X</t>
  </si>
  <si>
    <t>130447.80</t>
  </si>
  <si>
    <t>R16 &gt; 215-60 R16</t>
  </si>
  <si>
    <t>215/60R16GREENTRAC 99/XL/V JOURNEY-X</t>
  </si>
  <si>
    <t>215/65R16 GREENTRAC Journey-X 98/H DEMO</t>
  </si>
  <si>
    <t>215/65R16GREENTRAC JOURNEY-X 98/H DEMO</t>
  </si>
  <si>
    <t>215/65R16C 109/107T M+S SUPERANGE-VAN GREENTRAC</t>
  </si>
  <si>
    <t>192780.00</t>
  </si>
  <si>
    <t>R16 &gt; 215-65 R16C</t>
  </si>
  <si>
    <t>215/70R16 100T M+S QUEST-X SUV GREENTRAC</t>
  </si>
  <si>
    <t>148440.60</t>
  </si>
  <si>
    <t>225/55ZR16 GREENTRAC 99/XL/W Journey-X</t>
  </si>
  <si>
    <t>161035.56</t>
  </si>
  <si>
    <t>R16 &gt; 225-55 R16</t>
  </si>
  <si>
    <t>225/55ZR16GREENTRAC 99/XL/W JOURNEY-X</t>
  </si>
  <si>
    <t>225/65R16C GREENTRAC 112/110/T Superange-Van</t>
  </si>
  <si>
    <t>181764.00</t>
  </si>
  <si>
    <t>225/65R16C GREENTRAC 112/110/T SUPERANGE-VAN</t>
  </si>
  <si>
    <t>225/70R16 GREENTRAC 103/T Quest-X SUV</t>
  </si>
  <si>
    <t>182682.00</t>
  </si>
  <si>
    <t>225/70R16GREENTRAC 103/T QUEST-X SUV</t>
  </si>
  <si>
    <t>225/70R16 103H G058 GEOLANDAR YOKOHAMA</t>
  </si>
  <si>
    <t>187292.00</t>
  </si>
  <si>
    <t>225/70R16 103H G058GEOLANDAR YOKOHAMA</t>
  </si>
  <si>
    <t>MAXMILER PR 225/75R16 121/120R GITI</t>
  </si>
  <si>
    <t>243924.00</t>
  </si>
  <si>
    <t>235/60R16 GREENTRAC 100/H Quest-X SUV</t>
  </si>
  <si>
    <t>158336.64</t>
  </si>
  <si>
    <t>235/60R16GREENTRAC 100/H QUEST-X SUV</t>
  </si>
  <si>
    <t>WRL. FORTITUDE 235/60R16 98H GOODYEAR</t>
  </si>
  <si>
    <t>211841.00</t>
  </si>
  <si>
    <t>235/65R16C GREENTRAC 115/113/T Superange-Van</t>
  </si>
  <si>
    <t>R16 &gt; 235-65 R16C</t>
  </si>
  <si>
    <t>235/65R16C GREENTRAC 115/113/T SUPERANGE-VAN</t>
  </si>
  <si>
    <t>235/70R16 GREENTRAC 106/H Quest-X SUV</t>
  </si>
  <si>
    <t>188190.00</t>
  </si>
  <si>
    <t>235/70R16GREENTRAC 106/H QUEST-X SUV</t>
  </si>
  <si>
    <t>WRL. WORKHORSE 235/70R16 109T GOODYEAR</t>
  </si>
  <si>
    <t>298686.00</t>
  </si>
  <si>
    <t>245/70R16 GREENTRAC 107/T Quest-X SUV</t>
  </si>
  <si>
    <t>245/70R16GREENTRAC 107/T QUEST-X SUV</t>
  </si>
  <si>
    <t>LT245/75R16 120/116S M+S ROUGH MASTER XT GREENTRAC</t>
  </si>
  <si>
    <t>220320.00</t>
  </si>
  <si>
    <t>R16 &gt; 245-75 R16</t>
  </si>
  <si>
    <t>255/70R16 GREENTRAC 111/T Quest-X SUV</t>
  </si>
  <si>
    <t>206550.00</t>
  </si>
  <si>
    <t>255/70R16GREENTRAC 111/T QUEST-X SUV</t>
  </si>
  <si>
    <t>SAVERO HT2 OWL 255/70R16 109T GITI</t>
  </si>
  <si>
    <t>210601.00</t>
  </si>
  <si>
    <t>265/70R16 112T M+S QUEST-X SUV GREENTRAC</t>
  </si>
  <si>
    <t>215730.00</t>
  </si>
  <si>
    <t>265/70R16 112T S-HT PIRELLI</t>
  </si>
  <si>
    <t>264500.00</t>
  </si>
  <si>
    <t>LT265/75R16 123/120S M+S ROUGH MASTER XT GREENTRAC</t>
  </si>
  <si>
    <t>257040.00</t>
  </si>
  <si>
    <t>LT285/75R16 126/123Q M+S ROUGH MASTER XT GREENTRAC</t>
  </si>
  <si>
    <t>321300.00</t>
  </si>
  <si>
    <t>R16 &gt; 285-75 R16</t>
  </si>
  <si>
    <t>205/40ZR17 GREENTRAC Journey 84W XL-DEMO-</t>
  </si>
  <si>
    <t>110655.72</t>
  </si>
  <si>
    <t>205/40ZR17GREENTRAC JOURNEY 84W XL-DEMO-</t>
  </si>
  <si>
    <t>205/40R17-84V H457 V2 CONCEPT2 HANKOOK</t>
  </si>
  <si>
    <t>114144.00</t>
  </si>
  <si>
    <t>205/40R17-84V H457V2 CONCEPT2 HANKOOK</t>
  </si>
  <si>
    <t>205/45ZR17 GREENTRAC Journey 88W XL-DEMO-</t>
  </si>
  <si>
    <t>205/45ZR17GREENTRAC JOURNEY 88W XL-DEMO-</t>
  </si>
  <si>
    <t>205/45ZR17-88W K120 VENTUS V12 EVO2 HANKOOK</t>
  </si>
  <si>
    <t>180777.00</t>
  </si>
  <si>
    <t>205/45ZR17-88W K120VENTUS V12EVO2 HANKOOK</t>
  </si>
  <si>
    <t>205/50ZR17-93Y K120 VENTUS V12 EVO2 HANKOOK</t>
  </si>
  <si>
    <t>194990.00</t>
  </si>
  <si>
    <t>205/50ZR17-93Y K120VENTUS V12EVO2 HANKOOK</t>
  </si>
  <si>
    <t>205/55R17 95V GREENMAX HP010 LINGLONG</t>
  </si>
  <si>
    <t>157632.00</t>
  </si>
  <si>
    <t>205/55R17 95V GREENMAX HP010LINGLONG</t>
  </si>
  <si>
    <t>215/45ZR17 GREENTRAC Journey 91W XL-DEMO-</t>
  </si>
  <si>
    <t>215/45ZR17GREENTRAC JOURNEY 91W XL-DEMO-</t>
  </si>
  <si>
    <t>215/45R17-91V H457 V2 CONCEPT2 HANKOOK</t>
  </si>
  <si>
    <t>144400.00</t>
  </si>
  <si>
    <t>215/45R17-91V H457V2 CONCEPT2 HANKOOK</t>
  </si>
  <si>
    <t>WANLI SA302 215/55R17 98W</t>
  </si>
  <si>
    <t>125901.00</t>
  </si>
  <si>
    <t>215/60R17 GREENTRAC 96/H Quest-X SUV</t>
  </si>
  <si>
    <t>154738.08</t>
  </si>
  <si>
    <t>215/60R17GREENTRAC 96/H QUEST-X SUV</t>
  </si>
  <si>
    <t>WANLI SA302 225/45R17 94W</t>
  </si>
  <si>
    <t>105836.00</t>
  </si>
  <si>
    <t>225/45ZR17 GREENTRAC Journey-X 94/XL/W DEMO</t>
  </si>
  <si>
    <t>225/45ZR17GREENTRAC JOURNEY-X 94/XL/W DEMO</t>
  </si>
  <si>
    <t>EFFICIENTGRIP 225/45R17 94W GOODYEAR</t>
  </si>
  <si>
    <t>206602.00</t>
  </si>
  <si>
    <t>225/55R17C GREENTRAC 109/107/H Superange-Van</t>
  </si>
  <si>
    <t>R17 &gt; 225-55 R17C</t>
  </si>
  <si>
    <t>225/55R17C GREENTRAC 109/107/H SUPERANGE-VAN</t>
  </si>
  <si>
    <t>225/60R17 GREENTRAC 99/H Quest-X SUV</t>
  </si>
  <si>
    <t>156987.18</t>
  </si>
  <si>
    <t>225/60R17GREENTRAC 99/H QUEST-X SUV</t>
  </si>
  <si>
    <t>WRL. WORKHORSE 225/70R17 108T GOODYEAR</t>
  </si>
  <si>
    <t>312747.00</t>
  </si>
  <si>
    <t>235/45ZR17 GREENTRAC Journey 97W XL DEMO</t>
  </si>
  <si>
    <t>235/45ZR17GREENTRAC JOURNEY 97W XL DEMO</t>
  </si>
  <si>
    <t>WRL. FORTITUDE 235/55R17 99V GOODYEAR</t>
  </si>
  <si>
    <t>319160.00</t>
  </si>
  <si>
    <t>235/65R17 108V GREENMAX 4x4 LINGLONG</t>
  </si>
  <si>
    <t>162384.00</t>
  </si>
  <si>
    <t>235/65R17 108V GREENMAX 4X4 LINGLONG</t>
  </si>
  <si>
    <t>235/65R17 GREENTRAC 108XL/H Quest-X SUV</t>
  </si>
  <si>
    <t>235/65R17GREENTRAC 108XL/H QUEST-X SUV</t>
  </si>
  <si>
    <t>235/65R17 108H XL S-A/T+ PIRELLI</t>
  </si>
  <si>
    <t>245/45R17 99W GREENMAX LINGLONG</t>
  </si>
  <si>
    <t>143644.00</t>
  </si>
  <si>
    <t>245/45ZR17 99Y K120 VENTUS V12 EVO2 HANKOOK</t>
  </si>
  <si>
    <t>218032.00</t>
  </si>
  <si>
    <t>245/45ZR17 99Y K120VENTUS V12EVO2 HANKOOK</t>
  </si>
  <si>
    <t>WRL. WORKHORSE 245/65R17 111H GOODYEAR</t>
  </si>
  <si>
    <t>304005.00</t>
  </si>
  <si>
    <t>ADVENTURO AT3 OWL 265/65R17 110T GITI</t>
  </si>
  <si>
    <t>197237.00</t>
  </si>
  <si>
    <t>265/65R17 GREENTRAC 116/H Quest-X SUV</t>
  </si>
  <si>
    <t>208386.00</t>
  </si>
  <si>
    <t>265/65R17GREENTRAC 116/H QUEST-X SUV</t>
  </si>
  <si>
    <t>265/65R17 112T M+S ROUGH MASTER XT GREENTRAC</t>
  </si>
  <si>
    <t>211140.00</t>
  </si>
  <si>
    <t>265/65R17 112T RF11 DYNAPRO AT2 HANKOOK</t>
  </si>
  <si>
    <t>269110.35</t>
  </si>
  <si>
    <t>265/65R17 112T RF11DYNAPRO AT2 HANKOOK</t>
  </si>
  <si>
    <t>WRL. WORKHORSE 265/65R17 112H GOODYEAR</t>
  </si>
  <si>
    <t>289877.00</t>
  </si>
  <si>
    <t>WRL AT ADVTURE 265/65R17 GOODYEAR</t>
  </si>
  <si>
    <t>332189.00</t>
  </si>
  <si>
    <t>WRL AT ADVTURE 265/65R17GOODYEAR</t>
  </si>
  <si>
    <t>265/70R17 115T M+S QUEST-X SUV GREENTRAC</t>
  </si>
  <si>
    <t>229500.00</t>
  </si>
  <si>
    <t>LT265/70R17 121/118S M+S ROUGH MASTER XT GREENTRAC</t>
  </si>
  <si>
    <t>278154.00</t>
  </si>
  <si>
    <t>265/70R17 115T RF11 DYNAPRO AT2 HANKOOK</t>
  </si>
  <si>
    <t>307432.00</t>
  </si>
  <si>
    <t>265/70R17 115T RF11DYNAPRO AT2 HANKOOK</t>
  </si>
  <si>
    <t>LT265/70R17 121/118Q ROUGH MASTER-RT GREENTRAC</t>
  </si>
  <si>
    <t>330480.00</t>
  </si>
  <si>
    <t>LT285/70R17 121/118S M+S ROUGH MASTER XT GREENTRAC</t>
  </si>
  <si>
    <t>318546.00</t>
  </si>
  <si>
    <t>R17 &gt; 285-70 R17</t>
  </si>
  <si>
    <t>LT285/70R17 121/118Q ROUGH MASTER-RT GREENTRAC</t>
  </si>
  <si>
    <t>340578.00</t>
  </si>
  <si>
    <t>WRL AT ADVTURE 285/70R17 GOODYEAR</t>
  </si>
  <si>
    <t>420908.00</t>
  </si>
  <si>
    <t>WRL AT ADVTURE 285/70R17GOODYEAR</t>
  </si>
  <si>
    <t>205/40 R18 N8000 XL 86Y NEXEN</t>
  </si>
  <si>
    <t>246389.80</t>
  </si>
  <si>
    <t>R18 &gt; 205-40 R18</t>
  </si>
  <si>
    <t>205/40R18N8000XL 86Y NEXEN</t>
  </si>
  <si>
    <t>215/45ZR18 93Y XL K120 VENTUS V12 EVO2 HANKOOK</t>
  </si>
  <si>
    <t>217972.00</t>
  </si>
  <si>
    <t>215/45ZR18 93Y XL K120VENTUS V12EVO2 HANKOOK</t>
  </si>
  <si>
    <t>GitiComfort F50 225/60R18 100H GITI</t>
  </si>
  <si>
    <t>175001.00</t>
  </si>
  <si>
    <t>GITICOMFORT F50 225/60R18 100H GITI</t>
  </si>
  <si>
    <t>235/40ZR18 GREENTRAC Journey 97W XL DEMO</t>
  </si>
  <si>
    <t>235/40ZR18GREENTRAC JOURNEY 97W XL DEMO</t>
  </si>
  <si>
    <t>235/60R18 107H XL M+S QUEST-X SUV GREENTRAC</t>
  </si>
  <si>
    <t>201501.00</t>
  </si>
  <si>
    <t>245/40R18 97W GREENMAX LINGLONG</t>
  </si>
  <si>
    <t>166212.00</t>
  </si>
  <si>
    <t>245/50ZR18 100W H452 VENTUS S1 NOBLE2 HANKOOK</t>
  </si>
  <si>
    <t>242044.00</t>
  </si>
  <si>
    <t>245/50ZR18 100W H452VENTUS S1 NOBLE2 HANKOOK</t>
  </si>
  <si>
    <t>255/60R18 112T XL S-ATR PIRELLI</t>
  </si>
  <si>
    <t>416336.80</t>
  </si>
  <si>
    <t>SAVERO HT2 OWL 265/60R18 109T GITI</t>
  </si>
  <si>
    <t>182512.00</t>
  </si>
  <si>
    <t>265/60R18 GREENTRAC 110/H Quest-X SUV</t>
  </si>
  <si>
    <t>223074.00</t>
  </si>
  <si>
    <t>265/60R18GREENTRAC 110/H QUEST-X SUV</t>
  </si>
  <si>
    <t>265/60R18 110T M+S ROUGH MASTER XT GREENTRAC</t>
  </si>
  <si>
    <t>227296.80</t>
  </si>
  <si>
    <t>265/60R18 114T RF11 DYNAPRO AT2 HANKOOK</t>
  </si>
  <si>
    <t>240832.00</t>
  </si>
  <si>
    <t>265/60R18 114T RF11DYNAPRO AT2 HANKOOK</t>
  </si>
  <si>
    <t>265/60R18-110H G015 GEOLANDAR YOKOHAMA</t>
  </si>
  <si>
    <t>254658.00</t>
  </si>
  <si>
    <t>265/60R18-110H G015GEOLANDAR YOKOHAMA</t>
  </si>
  <si>
    <t>LT265/60R18 119/116Q ROUGH MASTER-RT GREENTRAC</t>
  </si>
  <si>
    <t>273564.00</t>
  </si>
  <si>
    <t>265/65R18 114T M+S ROUGH MASTER XT GREENTRAC</t>
  </si>
  <si>
    <t>246942.00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</si>
</sst>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9"/>
  <sheetViews>
    <sheetView tabSelected="1" topLeftCell="A7" workbookViewId="0">
      <selection activeCell="A22" sqref="A22"/>
    </sheetView>
  </sheetViews>
  <sheetFormatPr defaultColWidth="9" defaultRowHeight="15"/>
  <cols>
    <col min="1" max="1" width="61.1428571428571" customWidth="1"/>
    <col min="2" max="2" width="6.28571428571429" customWidth="1"/>
    <col min="3" max="3" width="12.5714285714286" customWidth="1"/>
    <col min="5" max="5" width="10.5714285714286"/>
    <col min="6" max="6" width="18.7142857142857" customWidth="1"/>
    <col min="8" max="18" width="9" hidden="1" customWidth="1"/>
    <col min="20" max="21" width="9.57142857142857"/>
    <col min="23" max="23" width="9" hidden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23</v>
      </c>
      <c r="B2">
        <v>0</v>
      </c>
      <c r="E2">
        <v>1</v>
      </c>
      <c r="F2" t="s">
        <v>24</v>
      </c>
      <c r="G2">
        <f>IF(IFERROR(SEARCH("Fate",A2),0)&gt;0,1,IF(IFERROR(SEARCH("Michelin",A2),0)&gt;0,2,0))</f>
        <v>0</v>
      </c>
      <c r="S2" t="s">
        <v>25</v>
      </c>
      <c r="T2">
        <v>21734565</v>
      </c>
      <c r="U2">
        <v>48414050</v>
      </c>
      <c r="V2" t="s">
        <v>26</v>
      </c>
      <c r="W2" t="s">
        <v>23</v>
      </c>
    </row>
    <row r="3" spans="1:23">
      <c r="A3" t="s">
        <v>27</v>
      </c>
      <c r="B3">
        <v>0</v>
      </c>
      <c r="E3">
        <v>1</v>
      </c>
      <c r="F3" t="s">
        <v>28</v>
      </c>
      <c r="G3">
        <f>IF(IFERROR(SEARCH("Fate",A3),0)&gt;0,1,IF(IFERROR(SEARCH("Michelin",A3),0)&gt;0,2,0))</f>
        <v>0</v>
      </c>
      <c r="S3" t="s">
        <v>25</v>
      </c>
      <c r="T3">
        <v>21734556</v>
      </c>
      <c r="U3">
        <v>48414041</v>
      </c>
      <c r="V3" t="s">
        <v>26</v>
      </c>
      <c r="W3" t="s">
        <v>27</v>
      </c>
    </row>
    <row r="4" spans="1:23">
      <c r="A4" t="s">
        <v>29</v>
      </c>
      <c r="B4">
        <v>0</v>
      </c>
      <c r="E4">
        <v>1</v>
      </c>
      <c r="F4" t="s">
        <v>30</v>
      </c>
      <c r="G4">
        <f>IF(IFERROR(SEARCH("Fate",A4),0)&gt;0,1,IF(IFERROR(SEARCH("Michelin",A4),0)&gt;0,2,0))</f>
        <v>0</v>
      </c>
      <c r="S4" t="s">
        <v>25</v>
      </c>
      <c r="T4">
        <v>21734544</v>
      </c>
      <c r="U4">
        <v>48414029</v>
      </c>
      <c r="V4" t="s">
        <v>26</v>
      </c>
      <c r="W4" t="s">
        <v>31</v>
      </c>
    </row>
    <row r="5" spans="1:23">
      <c r="A5" t="s">
        <v>32</v>
      </c>
      <c r="B5">
        <v>0</v>
      </c>
      <c r="E5">
        <v>1</v>
      </c>
      <c r="F5" t="s">
        <v>33</v>
      </c>
      <c r="G5">
        <f>IF(IFERROR(SEARCH("Fate",A5),0)&gt;0,1,IF(IFERROR(SEARCH("Michelin",A5),0)&gt;0,2,0))</f>
        <v>0</v>
      </c>
      <c r="S5" t="s">
        <v>25</v>
      </c>
      <c r="T5">
        <v>21734529</v>
      </c>
      <c r="U5">
        <v>48414014</v>
      </c>
      <c r="V5" t="s">
        <v>26</v>
      </c>
      <c r="W5" t="s">
        <v>32</v>
      </c>
    </row>
    <row r="6" spans="1:23">
      <c r="A6" t="s">
        <v>34</v>
      </c>
      <c r="B6">
        <v>0</v>
      </c>
      <c r="E6">
        <v>1</v>
      </c>
      <c r="F6" t="s">
        <v>35</v>
      </c>
      <c r="G6">
        <f>IF(IFERROR(SEARCH("Fate",A6),0)&gt;0,1,IF(IFERROR(SEARCH("Michelin",A6),0)&gt;0,2,0))</f>
        <v>0</v>
      </c>
      <c r="S6" t="s">
        <v>25</v>
      </c>
      <c r="T6">
        <v>21734482</v>
      </c>
      <c r="U6">
        <v>48413967</v>
      </c>
      <c r="V6" t="s">
        <v>26</v>
      </c>
      <c r="W6" t="s">
        <v>36</v>
      </c>
    </row>
    <row r="7" spans="1:23">
      <c r="A7" t="s">
        <v>37</v>
      </c>
      <c r="B7">
        <v>0</v>
      </c>
      <c r="E7">
        <v>1</v>
      </c>
      <c r="F7" t="s">
        <v>38</v>
      </c>
      <c r="G7">
        <f>IF(IFERROR(SEARCH("Fate",A7),0)&gt;0,1,IF(IFERROR(SEARCH("Michelin",A7),0)&gt;0,2,0))</f>
        <v>0</v>
      </c>
      <c r="S7" t="s">
        <v>25</v>
      </c>
      <c r="T7">
        <v>21734435</v>
      </c>
      <c r="U7">
        <v>48413920</v>
      </c>
      <c r="V7" t="s">
        <v>26</v>
      </c>
      <c r="W7" t="s">
        <v>37</v>
      </c>
    </row>
    <row r="8" spans="1:23">
      <c r="A8" t="s">
        <v>39</v>
      </c>
      <c r="B8">
        <v>0</v>
      </c>
      <c r="E8">
        <v>1</v>
      </c>
      <c r="F8" t="s">
        <v>40</v>
      </c>
      <c r="G8">
        <f>IF(IFERROR(SEARCH("Fate",A8),0)&gt;0,1,IF(IFERROR(SEARCH("Michelin",A8),0)&gt;0,2,0))</f>
        <v>0</v>
      </c>
      <c r="S8" t="s">
        <v>25</v>
      </c>
      <c r="T8">
        <v>21734553</v>
      </c>
      <c r="U8">
        <v>48414038</v>
      </c>
      <c r="V8" t="s">
        <v>26</v>
      </c>
      <c r="W8" t="s">
        <v>41</v>
      </c>
    </row>
    <row r="9" spans="1:23">
      <c r="A9" t="s">
        <v>42</v>
      </c>
      <c r="B9">
        <v>0</v>
      </c>
      <c r="E9">
        <v>1</v>
      </c>
      <c r="F9" t="s">
        <v>43</v>
      </c>
      <c r="G9">
        <f>IF(IFERROR(SEARCH("Fate",A9),0)&gt;0,1,IF(IFERROR(SEARCH("Michelin",A9),0)&gt;0,2,0))</f>
        <v>0</v>
      </c>
      <c r="S9" t="s">
        <v>25</v>
      </c>
      <c r="T9">
        <v>21734479</v>
      </c>
      <c r="U9">
        <v>48413964</v>
      </c>
      <c r="V9" t="s">
        <v>26</v>
      </c>
      <c r="W9" t="s">
        <v>44</v>
      </c>
    </row>
    <row r="10" spans="1:23">
      <c r="A10" t="s">
        <v>45</v>
      </c>
      <c r="B10">
        <v>0</v>
      </c>
      <c r="E10">
        <v>1</v>
      </c>
      <c r="F10" t="s">
        <v>46</v>
      </c>
      <c r="G10">
        <f>IF(IFERROR(SEARCH("Fate",A10),0)&gt;0,1,IF(IFERROR(SEARCH("Michelin",A10),0)&gt;0,2,0))</f>
        <v>0</v>
      </c>
      <c r="S10" t="s">
        <v>25</v>
      </c>
      <c r="T10">
        <v>21953897</v>
      </c>
      <c r="U10">
        <v>48887045</v>
      </c>
      <c r="V10" t="s">
        <v>26</v>
      </c>
      <c r="W10" t="s">
        <v>47</v>
      </c>
    </row>
    <row r="11" spans="1:23">
      <c r="A11" t="s">
        <v>48</v>
      </c>
      <c r="B11">
        <v>0</v>
      </c>
      <c r="E11">
        <v>1</v>
      </c>
      <c r="F11" t="s">
        <v>49</v>
      </c>
      <c r="G11">
        <f>IF(IFERROR(SEARCH("Fate",A11),0)&gt;0,1,IF(IFERROR(SEARCH("Michelin",A11),0)&gt;0,2,0))</f>
        <v>0</v>
      </c>
      <c r="S11" t="s">
        <v>25</v>
      </c>
      <c r="T11">
        <v>21953899</v>
      </c>
      <c r="U11">
        <v>48887047</v>
      </c>
      <c r="V11" t="s">
        <v>26</v>
      </c>
      <c r="W11" t="s">
        <v>50</v>
      </c>
    </row>
    <row r="12" spans="1:23">
      <c r="A12" t="s">
        <v>51</v>
      </c>
      <c r="B12">
        <v>0</v>
      </c>
      <c r="E12">
        <v>1</v>
      </c>
      <c r="F12" t="s">
        <v>52</v>
      </c>
      <c r="G12">
        <f>IF(IFERROR(SEARCH("Fate",A12),0)&gt;0,1,IF(IFERROR(SEARCH("Michelin",A12),0)&gt;0,2,0))</f>
        <v>0</v>
      </c>
      <c r="S12" t="s">
        <v>25</v>
      </c>
      <c r="T12">
        <v>21734390</v>
      </c>
      <c r="U12">
        <v>48413875</v>
      </c>
      <c r="V12" t="s">
        <v>26</v>
      </c>
      <c r="W12" t="s">
        <v>51</v>
      </c>
    </row>
    <row r="13" spans="1:23">
      <c r="A13" t="s">
        <v>53</v>
      </c>
      <c r="B13">
        <v>0</v>
      </c>
      <c r="E13">
        <v>1</v>
      </c>
      <c r="F13" t="s">
        <v>54</v>
      </c>
      <c r="G13">
        <f>IF(IFERROR(SEARCH("Fate",A13),0)&gt;0,1,IF(IFERROR(SEARCH("Michelin",A13),0)&gt;0,2,0))</f>
        <v>0</v>
      </c>
      <c r="S13" t="s">
        <v>25</v>
      </c>
      <c r="T13">
        <v>21953900</v>
      </c>
      <c r="U13">
        <v>48887048</v>
      </c>
      <c r="V13" t="s">
        <v>26</v>
      </c>
      <c r="W13" t="s">
        <v>53</v>
      </c>
    </row>
    <row r="14" spans="1:23">
      <c r="A14" t="s">
        <v>55</v>
      </c>
      <c r="B14">
        <v>0</v>
      </c>
      <c r="E14">
        <v>1</v>
      </c>
      <c r="F14" t="s">
        <v>54</v>
      </c>
      <c r="G14">
        <f>IF(IFERROR(SEARCH("Fate",A14),0)&gt;0,1,IF(IFERROR(SEARCH("Michelin",A14),0)&gt;0,2,0))</f>
        <v>0</v>
      </c>
      <c r="S14" t="s">
        <v>25</v>
      </c>
      <c r="T14">
        <v>21734353</v>
      </c>
      <c r="U14">
        <v>48413838</v>
      </c>
      <c r="V14" t="s">
        <v>26</v>
      </c>
      <c r="W14" t="s">
        <v>55</v>
      </c>
    </row>
    <row r="15" spans="1:23">
      <c r="A15" t="s">
        <v>56</v>
      </c>
      <c r="B15">
        <v>0</v>
      </c>
      <c r="E15">
        <v>1</v>
      </c>
      <c r="F15" t="s">
        <v>57</v>
      </c>
      <c r="G15">
        <f>IF(IFERROR(SEARCH("Fate",A15),0)&gt;0,1,IF(IFERROR(SEARCH("Michelin",A15),0)&gt;0,2,0))</f>
        <v>0</v>
      </c>
      <c r="S15" t="s">
        <v>25</v>
      </c>
      <c r="T15">
        <v>21734420</v>
      </c>
      <c r="U15">
        <v>48413905</v>
      </c>
      <c r="V15" t="s">
        <v>26</v>
      </c>
      <c r="W15" t="s">
        <v>58</v>
      </c>
    </row>
    <row r="16" spans="1:23">
      <c r="A16" t="s">
        <v>59</v>
      </c>
      <c r="B16">
        <v>0</v>
      </c>
      <c r="E16">
        <v>1</v>
      </c>
      <c r="F16" t="s">
        <v>57</v>
      </c>
      <c r="G16">
        <f>IF(IFERROR(SEARCH("Fate",A16),0)&gt;0,1,IF(IFERROR(SEARCH("Michelin",A16),0)&gt;0,2,0))</f>
        <v>0</v>
      </c>
      <c r="S16" t="s">
        <v>25</v>
      </c>
      <c r="T16">
        <v>21734419</v>
      </c>
      <c r="U16">
        <v>48413904</v>
      </c>
      <c r="V16" t="s">
        <v>26</v>
      </c>
      <c r="W16" t="s">
        <v>59</v>
      </c>
    </row>
    <row r="17" spans="1:23">
      <c r="A17" t="s">
        <v>60</v>
      </c>
      <c r="B17">
        <v>0</v>
      </c>
      <c r="E17">
        <v>1</v>
      </c>
      <c r="F17" t="s">
        <v>61</v>
      </c>
      <c r="G17">
        <f>IF(IFERROR(SEARCH("Fate",A17),0)&gt;0,1,IF(IFERROR(SEARCH("Michelin",A17),0)&gt;0,2,0))</f>
        <v>0</v>
      </c>
      <c r="S17" t="s">
        <v>25</v>
      </c>
      <c r="T17">
        <v>21734366</v>
      </c>
      <c r="U17">
        <v>48413851</v>
      </c>
      <c r="V17" t="s">
        <v>26</v>
      </c>
      <c r="W17" t="s">
        <v>62</v>
      </c>
    </row>
    <row r="18" spans="1:23">
      <c r="A18" t="s">
        <v>63</v>
      </c>
      <c r="B18">
        <v>0</v>
      </c>
      <c r="E18">
        <v>1</v>
      </c>
      <c r="F18" t="s">
        <v>64</v>
      </c>
      <c r="G18">
        <f>IF(IFERROR(SEARCH("Fate",A18),0)&gt;0,1,IF(IFERROR(SEARCH("Michelin",A18),0)&gt;0,2,0))</f>
        <v>0</v>
      </c>
      <c r="S18" t="s">
        <v>25</v>
      </c>
      <c r="T18">
        <v>21734343</v>
      </c>
      <c r="U18">
        <v>48413828</v>
      </c>
      <c r="V18" t="s">
        <v>26</v>
      </c>
      <c r="W18" t="s">
        <v>65</v>
      </c>
    </row>
    <row r="19" spans="1:23">
      <c r="A19" t="s">
        <v>66</v>
      </c>
      <c r="B19">
        <v>0</v>
      </c>
      <c r="E19">
        <v>1</v>
      </c>
      <c r="F19" t="s">
        <v>67</v>
      </c>
      <c r="G19">
        <f>IF(IFERROR(SEARCH("Fate",A19),0)&gt;0,1,IF(IFERROR(SEARCH("Michelin",A19),0)&gt;0,2,0))</f>
        <v>0</v>
      </c>
      <c r="S19" t="s">
        <v>25</v>
      </c>
      <c r="T19">
        <v>21734279</v>
      </c>
      <c r="U19">
        <v>48413764</v>
      </c>
      <c r="V19" t="s">
        <v>26</v>
      </c>
      <c r="W19" t="s">
        <v>68</v>
      </c>
    </row>
    <row r="20" spans="1:23">
      <c r="A20" t="s">
        <v>69</v>
      </c>
      <c r="B20">
        <v>2</v>
      </c>
      <c r="C20" t="s">
        <v>70</v>
      </c>
      <c r="E20" s="2">
        <f>C20+20000</f>
        <v>175372</v>
      </c>
      <c r="F20" t="s">
        <v>71</v>
      </c>
      <c r="G20">
        <f>IF(IFERROR(SEARCH("Fate",A20),0)&gt;0,1,IF(IFERROR(SEARCH("Michelin",A20),0)&gt;0,2,0))</f>
        <v>0</v>
      </c>
      <c r="S20" t="s">
        <v>72</v>
      </c>
      <c r="T20">
        <v>21734516</v>
      </c>
      <c r="U20">
        <v>48414001</v>
      </c>
      <c r="W20" t="s">
        <v>73</v>
      </c>
    </row>
    <row r="21" spans="1:23">
      <c r="A21" t="s">
        <v>74</v>
      </c>
      <c r="B21">
        <v>10</v>
      </c>
      <c r="C21" t="s">
        <v>75</v>
      </c>
      <c r="E21" s="2">
        <v>1</v>
      </c>
      <c r="F21" t="s">
        <v>24</v>
      </c>
      <c r="G21">
        <f>IF(IFERROR(SEARCH("Fate",A21),0)&gt;0,1,IF(IFERROR(SEARCH("Michelin",A21),0)&gt;0,2,0))</f>
        <v>0</v>
      </c>
      <c r="S21" t="s">
        <v>25</v>
      </c>
      <c r="T21">
        <v>21734562</v>
      </c>
      <c r="U21">
        <v>48414047</v>
      </c>
      <c r="W21" t="s">
        <v>74</v>
      </c>
    </row>
    <row r="22" spans="1:23">
      <c r="A22" t="s">
        <v>76</v>
      </c>
      <c r="B22">
        <v>10</v>
      </c>
      <c r="C22" t="s">
        <v>77</v>
      </c>
      <c r="E22" s="2">
        <f>C22+20000</f>
        <v>108430</v>
      </c>
      <c r="F22" t="s">
        <v>78</v>
      </c>
      <c r="G22">
        <f>IF(IFERROR(SEARCH("Fate",A22),0)&gt;0,1,IF(IFERROR(SEARCH("Michelin",A22),0)&gt;0,2,0))</f>
        <v>0</v>
      </c>
      <c r="S22" t="s">
        <v>72</v>
      </c>
      <c r="T22">
        <v>21734569</v>
      </c>
      <c r="U22">
        <v>48414054</v>
      </c>
      <c r="W22" t="s">
        <v>79</v>
      </c>
    </row>
    <row r="23" spans="1:23">
      <c r="A23" t="s">
        <v>80</v>
      </c>
      <c r="B23">
        <v>10</v>
      </c>
      <c r="C23" t="s">
        <v>81</v>
      </c>
      <c r="E23" s="2">
        <f>C23+20000</f>
        <v>178070</v>
      </c>
      <c r="F23" t="s">
        <v>82</v>
      </c>
      <c r="G23">
        <f>IF(IFERROR(SEARCH("Fate",A23),0)&gt;0,1,IF(IFERROR(SEARCH("Michelin",A23),0)&gt;0,2,0))</f>
        <v>0</v>
      </c>
      <c r="S23" t="s">
        <v>25</v>
      </c>
      <c r="T23">
        <v>21734522</v>
      </c>
      <c r="U23">
        <v>48414007</v>
      </c>
      <c r="W23" t="s">
        <v>80</v>
      </c>
    </row>
    <row r="24" spans="1:23">
      <c r="A24" t="s">
        <v>83</v>
      </c>
      <c r="B24">
        <v>10</v>
      </c>
      <c r="C24" t="s">
        <v>75</v>
      </c>
      <c r="E24" s="2">
        <v>1</v>
      </c>
      <c r="F24" t="s">
        <v>84</v>
      </c>
      <c r="G24">
        <f>IF(IFERROR(SEARCH("Fate",A24),0)&gt;0,1,IF(IFERROR(SEARCH("Michelin",A24),0)&gt;0,2,0))</f>
        <v>0</v>
      </c>
      <c r="S24" t="s">
        <v>25</v>
      </c>
      <c r="T24">
        <v>21734449</v>
      </c>
      <c r="U24">
        <v>48413934</v>
      </c>
      <c r="W24" t="s">
        <v>83</v>
      </c>
    </row>
    <row r="25" spans="1:23">
      <c r="A25" t="s">
        <v>85</v>
      </c>
      <c r="B25">
        <v>2</v>
      </c>
      <c r="C25" t="s">
        <v>86</v>
      </c>
      <c r="E25" s="2">
        <f>C25+20000</f>
        <v>131968</v>
      </c>
      <c r="F25" t="s">
        <v>87</v>
      </c>
      <c r="G25">
        <f>IF(IFERROR(SEARCH("Fate",A25),0)&gt;0,1,IF(IFERROR(SEARCH("Michelin",A25),0)&gt;0,2,0))</f>
        <v>0</v>
      </c>
      <c r="S25" t="s">
        <v>72</v>
      </c>
      <c r="V25" t="s">
        <v>88</v>
      </c>
      <c r="W25" t="s">
        <v>89</v>
      </c>
    </row>
    <row r="26" spans="1:23">
      <c r="A26" t="s">
        <v>90</v>
      </c>
      <c r="B26">
        <v>2</v>
      </c>
      <c r="C26" t="s">
        <v>91</v>
      </c>
      <c r="E26" s="2">
        <f>C26+20000</f>
        <v>156820</v>
      </c>
      <c r="F26" t="s">
        <v>38</v>
      </c>
      <c r="G26">
        <f>IF(IFERROR(SEARCH("Fate",A26),0)&gt;0,1,IF(IFERROR(SEARCH("Michelin",A26),0)&gt;0,2,0))</f>
        <v>0</v>
      </c>
      <c r="S26" t="s">
        <v>72</v>
      </c>
      <c r="V26" t="s">
        <v>88</v>
      </c>
      <c r="W26" t="s">
        <v>92</v>
      </c>
    </row>
    <row r="27" spans="1:23">
      <c r="A27" t="s">
        <v>93</v>
      </c>
      <c r="B27">
        <v>2</v>
      </c>
      <c r="C27" t="s">
        <v>94</v>
      </c>
      <c r="E27" s="2">
        <f>C27+20000</f>
        <v>187325</v>
      </c>
      <c r="F27" t="s">
        <v>95</v>
      </c>
      <c r="G27">
        <f>IF(IFERROR(SEARCH("Fate",A27),0)&gt;0,1,IF(IFERROR(SEARCH("Michelin",A27),0)&gt;0,2,0))</f>
        <v>0</v>
      </c>
      <c r="S27" t="s">
        <v>72</v>
      </c>
      <c r="V27" t="s">
        <v>88</v>
      </c>
      <c r="W27" t="s">
        <v>96</v>
      </c>
    </row>
    <row r="28" spans="1:23">
      <c r="A28" t="s">
        <v>97</v>
      </c>
      <c r="B28">
        <v>2</v>
      </c>
      <c r="C28" t="s">
        <v>98</v>
      </c>
      <c r="E28" s="2">
        <f>C28+20000</f>
        <v>185890</v>
      </c>
      <c r="F28" t="s">
        <v>99</v>
      </c>
      <c r="G28">
        <f>IF(IFERROR(SEARCH("Fate",A28),0)&gt;0,1,IF(IFERROR(SEARCH("Michelin",A28),0)&gt;0,2,0))</f>
        <v>0</v>
      </c>
      <c r="S28" t="s">
        <v>72</v>
      </c>
      <c r="V28" t="s">
        <v>88</v>
      </c>
      <c r="W28" t="s">
        <v>100</v>
      </c>
    </row>
    <row r="29" spans="1:23">
      <c r="A29" t="s">
        <v>101</v>
      </c>
      <c r="B29">
        <v>2</v>
      </c>
      <c r="C29" t="s">
        <v>102</v>
      </c>
      <c r="E29" s="2">
        <f>C29+20000</f>
        <v>213225</v>
      </c>
      <c r="F29" t="s">
        <v>103</v>
      </c>
      <c r="G29">
        <f>IF(IFERROR(SEARCH("Fate",A29),0)&gt;0,1,IF(IFERROR(SEARCH("Michelin",A29),0)&gt;0,2,0))</f>
        <v>0</v>
      </c>
      <c r="S29" t="s">
        <v>72</v>
      </c>
      <c r="V29" t="s">
        <v>88</v>
      </c>
      <c r="W29" t="s">
        <v>104</v>
      </c>
    </row>
    <row r="30" spans="1:23">
      <c r="A30" t="s">
        <v>105</v>
      </c>
      <c r="B30">
        <v>2</v>
      </c>
      <c r="C30" t="s">
        <v>106</v>
      </c>
      <c r="E30" s="2">
        <f>C30+20000</f>
        <v>209047</v>
      </c>
      <c r="F30" t="s">
        <v>107</v>
      </c>
      <c r="G30">
        <f>IF(IFERROR(SEARCH("Fate",A30),0)&gt;0,1,IF(IFERROR(SEARCH("Michelin",A30),0)&gt;0,2,0))</f>
        <v>0</v>
      </c>
      <c r="S30" t="s">
        <v>72</v>
      </c>
      <c r="V30" t="s">
        <v>88</v>
      </c>
      <c r="W30" t="s">
        <v>108</v>
      </c>
    </row>
    <row r="31" spans="1:23">
      <c r="A31" t="s">
        <v>109</v>
      </c>
      <c r="B31">
        <v>2</v>
      </c>
      <c r="C31" t="s">
        <v>110</v>
      </c>
      <c r="E31" s="2">
        <f>C31+20000</f>
        <v>272681</v>
      </c>
      <c r="F31" t="s">
        <v>111</v>
      </c>
      <c r="G31">
        <f>IF(IFERROR(SEARCH("Fate",A31),0)&gt;0,1,IF(IFERROR(SEARCH("Michelin",A31),0)&gt;0,2,0))</f>
        <v>0</v>
      </c>
      <c r="S31" t="s">
        <v>72</v>
      </c>
      <c r="V31" t="s">
        <v>88</v>
      </c>
      <c r="W31" t="s">
        <v>109</v>
      </c>
    </row>
    <row r="32" spans="1:23">
      <c r="A32" t="s">
        <v>112</v>
      </c>
      <c r="B32">
        <v>2</v>
      </c>
      <c r="C32" t="s">
        <v>113</v>
      </c>
      <c r="E32" s="2">
        <f>C32+20000</f>
        <v>266843</v>
      </c>
      <c r="F32" t="s">
        <v>114</v>
      </c>
      <c r="G32">
        <f>IF(IFERROR(SEARCH("Fate",A32),0)&gt;0,1,IF(IFERROR(SEARCH("Michelin",A32),0)&gt;0,2,0))</f>
        <v>0</v>
      </c>
      <c r="S32" t="s">
        <v>72</v>
      </c>
      <c r="V32" t="s">
        <v>88</v>
      </c>
      <c r="W32" t="s">
        <v>115</v>
      </c>
    </row>
    <row r="33" spans="1:23">
      <c r="A33" t="s">
        <v>116</v>
      </c>
      <c r="B33">
        <v>2</v>
      </c>
      <c r="C33" t="s">
        <v>117</v>
      </c>
      <c r="E33" s="2">
        <f>C33+20000</f>
        <v>364325</v>
      </c>
      <c r="F33" t="s">
        <v>118</v>
      </c>
      <c r="G33">
        <f>IF(IFERROR(SEARCH("Fate",A33),0)&gt;0,1,IF(IFERROR(SEARCH("Michelin",A33),0)&gt;0,2,0))</f>
        <v>0</v>
      </c>
      <c r="S33" t="s">
        <v>72</v>
      </c>
      <c r="V33" t="s">
        <v>88</v>
      </c>
      <c r="W33" t="s">
        <v>119</v>
      </c>
    </row>
    <row r="34" spans="1:23">
      <c r="A34" t="s">
        <v>120</v>
      </c>
      <c r="B34">
        <v>2</v>
      </c>
      <c r="C34" t="s">
        <v>121</v>
      </c>
      <c r="E34" s="2">
        <f>C34+20000</f>
        <v>250000</v>
      </c>
      <c r="F34" t="s">
        <v>122</v>
      </c>
      <c r="G34">
        <f>IF(IFERROR(SEARCH("Fate",A34),0)&gt;0,1,IF(IFERROR(SEARCH("Michelin",A34),0)&gt;0,2,0))</f>
        <v>0</v>
      </c>
      <c r="S34" t="s">
        <v>72</v>
      </c>
      <c r="V34" t="s">
        <v>88</v>
      </c>
      <c r="W34" t="s">
        <v>120</v>
      </c>
    </row>
    <row r="35" spans="1:23">
      <c r="A35" t="s">
        <v>123</v>
      </c>
      <c r="B35">
        <v>3</v>
      </c>
      <c r="C35" t="s">
        <v>124</v>
      </c>
      <c r="E35" s="2">
        <f>C35+20000</f>
        <v>156120</v>
      </c>
      <c r="F35" t="s">
        <v>125</v>
      </c>
      <c r="G35">
        <f>IF(IFERROR(SEARCH("Fate",A35),0)&gt;0,1,IF(IFERROR(SEARCH("Michelin",A35),0)&gt;0,2,0))</f>
        <v>0</v>
      </c>
      <c r="S35" t="s">
        <v>72</v>
      </c>
      <c r="V35" t="s">
        <v>88</v>
      </c>
      <c r="W35" t="s">
        <v>126</v>
      </c>
    </row>
    <row r="36" spans="1:23">
      <c r="A36" t="s">
        <v>127</v>
      </c>
      <c r="B36">
        <v>3</v>
      </c>
      <c r="C36" t="s">
        <v>128</v>
      </c>
      <c r="E36" s="2">
        <f>C36+20000</f>
        <v>215000</v>
      </c>
      <c r="F36" t="s">
        <v>103</v>
      </c>
      <c r="G36">
        <f>IF(IFERROR(SEARCH("Fate",A36),0)&gt;0,1,IF(IFERROR(SEARCH("Michelin",A36),0)&gt;0,2,0))</f>
        <v>0</v>
      </c>
      <c r="S36" t="s">
        <v>72</v>
      </c>
      <c r="V36" t="s">
        <v>88</v>
      </c>
      <c r="W36" t="s">
        <v>129</v>
      </c>
    </row>
    <row r="37" spans="1:23">
      <c r="A37" t="s">
        <v>130</v>
      </c>
      <c r="B37">
        <v>3</v>
      </c>
      <c r="C37" t="s">
        <v>131</v>
      </c>
      <c r="E37" s="2">
        <f>C37+20000</f>
        <v>240500</v>
      </c>
      <c r="F37" t="s">
        <v>132</v>
      </c>
      <c r="G37">
        <f>IF(IFERROR(SEARCH("Fate",A37),0)&gt;0,1,IF(IFERROR(SEARCH("Michelin",A37),0)&gt;0,2,0))</f>
        <v>0</v>
      </c>
      <c r="S37" t="s">
        <v>72</v>
      </c>
      <c r="V37" t="s">
        <v>88</v>
      </c>
      <c r="W37" t="s">
        <v>130</v>
      </c>
    </row>
    <row r="38" spans="1:23">
      <c r="A38" t="s">
        <v>133</v>
      </c>
      <c r="B38">
        <v>4</v>
      </c>
      <c r="C38" t="s">
        <v>134</v>
      </c>
      <c r="E38" s="2">
        <f>C38+20000</f>
        <v>91175</v>
      </c>
      <c r="F38" t="s">
        <v>135</v>
      </c>
      <c r="G38">
        <f>IF(IFERROR(SEARCH("Fate",A38),0)&gt;0,1,IF(IFERROR(SEARCH("Michelin",A38),0)&gt;0,2,0))</f>
        <v>1</v>
      </c>
      <c r="S38" t="s">
        <v>72</v>
      </c>
      <c r="V38" t="s">
        <v>88</v>
      </c>
      <c r="W38" t="s">
        <v>136</v>
      </c>
    </row>
    <row r="39" spans="1:23">
      <c r="A39" t="s">
        <v>137</v>
      </c>
      <c r="B39">
        <v>4</v>
      </c>
      <c r="C39" t="s">
        <v>138</v>
      </c>
      <c r="E39" s="2">
        <f>C39+20000</f>
        <v>108200</v>
      </c>
      <c r="F39" t="s">
        <v>139</v>
      </c>
      <c r="G39">
        <f>IF(IFERROR(SEARCH("Fate",A39),0)&gt;0,1,IF(IFERROR(SEARCH("Michelin",A39),0)&gt;0,2,0))</f>
        <v>1</v>
      </c>
      <c r="S39" t="s">
        <v>72</v>
      </c>
      <c r="V39" t="s">
        <v>88</v>
      </c>
      <c r="W39" t="s">
        <v>140</v>
      </c>
    </row>
    <row r="40" spans="1:23">
      <c r="A40" t="s">
        <v>141</v>
      </c>
      <c r="B40">
        <v>4</v>
      </c>
      <c r="C40" t="s">
        <v>142</v>
      </c>
      <c r="E40" s="2">
        <f>C40+20000</f>
        <v>117650</v>
      </c>
      <c r="F40" t="s">
        <v>24</v>
      </c>
      <c r="G40">
        <f>IF(IFERROR(SEARCH("Fate",A40),0)&gt;0,1,IF(IFERROR(SEARCH("Michelin",A40),0)&gt;0,2,0))</f>
        <v>1</v>
      </c>
      <c r="S40" t="s">
        <v>72</v>
      </c>
      <c r="V40" t="s">
        <v>88</v>
      </c>
      <c r="W40" t="s">
        <v>143</v>
      </c>
    </row>
    <row r="41" spans="1:23">
      <c r="A41" t="s">
        <v>144</v>
      </c>
      <c r="B41">
        <v>4</v>
      </c>
      <c r="C41" t="s">
        <v>145</v>
      </c>
      <c r="E41" s="2">
        <f>C41+20000</f>
        <v>136888</v>
      </c>
      <c r="F41" t="s">
        <v>87</v>
      </c>
      <c r="G41">
        <f>IF(IFERROR(SEARCH("Fate",A41),0)&gt;0,1,IF(IFERROR(SEARCH("Michelin",A41),0)&gt;0,2,0))</f>
        <v>0</v>
      </c>
      <c r="S41" t="s">
        <v>72</v>
      </c>
      <c r="V41" t="s">
        <v>88</v>
      </c>
      <c r="W41" t="s">
        <v>146</v>
      </c>
    </row>
    <row r="42" spans="1:23">
      <c r="A42" t="s">
        <v>147</v>
      </c>
      <c r="B42">
        <v>4</v>
      </c>
      <c r="C42" t="s">
        <v>148</v>
      </c>
      <c r="E42" s="2">
        <f>C42+20000</f>
        <v>140750</v>
      </c>
      <c r="F42" t="s">
        <v>149</v>
      </c>
      <c r="G42">
        <f>IF(IFERROR(SEARCH("Fate",A42),0)&gt;0,1,IF(IFERROR(SEARCH("Michelin",A42),0)&gt;0,2,0))</f>
        <v>1</v>
      </c>
      <c r="S42" t="s">
        <v>72</v>
      </c>
      <c r="V42" t="s">
        <v>88</v>
      </c>
      <c r="W42" t="s">
        <v>150</v>
      </c>
    </row>
    <row r="43" spans="1:23">
      <c r="A43" t="s">
        <v>151</v>
      </c>
      <c r="B43">
        <v>4</v>
      </c>
      <c r="C43" t="s">
        <v>152</v>
      </c>
      <c r="E43" s="2">
        <f>C43+20000</f>
        <v>116300</v>
      </c>
      <c r="F43" t="s">
        <v>78</v>
      </c>
      <c r="G43">
        <f>IF(IFERROR(SEARCH("Fate",A43),0)&gt;0,1,IF(IFERROR(SEARCH("Michelin",A43),0)&gt;0,2,0))</f>
        <v>1</v>
      </c>
      <c r="S43" t="s">
        <v>72</v>
      </c>
      <c r="V43" t="s">
        <v>88</v>
      </c>
      <c r="W43" t="s">
        <v>153</v>
      </c>
    </row>
    <row r="44" spans="1:23">
      <c r="A44" t="s">
        <v>154</v>
      </c>
      <c r="B44">
        <v>4</v>
      </c>
      <c r="C44" t="s">
        <v>155</v>
      </c>
      <c r="E44" s="2">
        <f>C44+20000</f>
        <v>179375</v>
      </c>
      <c r="F44" t="s">
        <v>156</v>
      </c>
      <c r="G44">
        <f>IF(IFERROR(SEARCH("Fate",A44),0)&gt;0,1,IF(IFERROR(SEARCH("Michelin",A44),0)&gt;0,2,0))</f>
        <v>1</v>
      </c>
      <c r="S44" t="s">
        <v>72</v>
      </c>
      <c r="V44" t="s">
        <v>88</v>
      </c>
      <c r="W44" t="s">
        <v>157</v>
      </c>
    </row>
    <row r="45" spans="1:23">
      <c r="A45" t="s">
        <v>158</v>
      </c>
      <c r="B45">
        <v>4</v>
      </c>
      <c r="C45" t="s">
        <v>159</v>
      </c>
      <c r="E45" s="2">
        <f>C45+20000</f>
        <v>133025</v>
      </c>
      <c r="F45" t="s">
        <v>160</v>
      </c>
      <c r="G45">
        <f>IF(IFERROR(SEARCH("Fate",A45),0)&gt;0,1,IF(IFERROR(SEARCH("Michelin",A45),0)&gt;0,2,0))</f>
        <v>1</v>
      </c>
      <c r="S45" t="s">
        <v>72</v>
      </c>
      <c r="V45" t="s">
        <v>88</v>
      </c>
      <c r="W45" t="s">
        <v>161</v>
      </c>
    </row>
    <row r="46" spans="1:23">
      <c r="A46" t="s">
        <v>162</v>
      </c>
      <c r="B46">
        <v>4</v>
      </c>
      <c r="C46" t="s">
        <v>163</v>
      </c>
      <c r="E46" s="2">
        <f>C46+20000</f>
        <v>181625</v>
      </c>
      <c r="F46" t="s">
        <v>164</v>
      </c>
      <c r="G46">
        <f>IF(IFERROR(SEARCH("Fate",A46),0)&gt;0,1,IF(IFERROR(SEARCH("Michelin",A46),0)&gt;0,2,0))</f>
        <v>1</v>
      </c>
      <c r="S46" t="s">
        <v>72</v>
      </c>
      <c r="V46" t="s">
        <v>88</v>
      </c>
      <c r="W46" t="s">
        <v>165</v>
      </c>
    </row>
    <row r="47" spans="1:23">
      <c r="A47" t="s">
        <v>166</v>
      </c>
      <c r="B47">
        <v>4</v>
      </c>
      <c r="C47" t="s">
        <v>167</v>
      </c>
      <c r="E47" s="2">
        <f>C47+20000</f>
        <v>166100</v>
      </c>
      <c r="F47" t="s">
        <v>168</v>
      </c>
      <c r="G47">
        <f>IF(IFERROR(SEARCH("Fate",A47),0)&gt;0,1,IF(IFERROR(SEARCH("Michelin",A47),0)&gt;0,2,0))</f>
        <v>1</v>
      </c>
      <c r="S47" t="s">
        <v>72</v>
      </c>
      <c r="V47" t="s">
        <v>88</v>
      </c>
      <c r="W47" t="s">
        <v>169</v>
      </c>
    </row>
    <row r="48" spans="1:23">
      <c r="A48" t="s">
        <v>170</v>
      </c>
      <c r="B48">
        <v>4</v>
      </c>
      <c r="C48" t="s">
        <v>171</v>
      </c>
      <c r="E48" s="2">
        <f>C48+20000</f>
        <v>216125</v>
      </c>
      <c r="F48" t="s">
        <v>172</v>
      </c>
      <c r="G48">
        <f>IF(IFERROR(SEARCH("Fate",A48),0)&gt;0,1,IF(IFERROR(SEARCH("Michelin",A48),0)&gt;0,2,0))</f>
        <v>1</v>
      </c>
      <c r="S48" t="s">
        <v>72</v>
      </c>
      <c r="V48" t="s">
        <v>88</v>
      </c>
      <c r="W48" t="s">
        <v>173</v>
      </c>
    </row>
    <row r="49" spans="1:23">
      <c r="A49" t="s">
        <v>174</v>
      </c>
      <c r="B49">
        <v>4</v>
      </c>
      <c r="C49" t="s">
        <v>175</v>
      </c>
      <c r="E49" s="2">
        <f>C49+20000</f>
        <v>232625</v>
      </c>
      <c r="F49" t="s">
        <v>176</v>
      </c>
      <c r="G49">
        <f>IF(IFERROR(SEARCH("Fate",A49),0)&gt;0,1,IF(IFERROR(SEARCH("Michelin",A49),0)&gt;0,2,0))</f>
        <v>1</v>
      </c>
      <c r="S49" t="s">
        <v>72</v>
      </c>
      <c r="V49" t="s">
        <v>88</v>
      </c>
      <c r="W49" t="s">
        <v>177</v>
      </c>
    </row>
    <row r="50" spans="1:23">
      <c r="A50" t="s">
        <v>178</v>
      </c>
      <c r="B50">
        <v>4</v>
      </c>
      <c r="C50" t="s">
        <v>179</v>
      </c>
      <c r="E50" s="2">
        <f>C50+20000</f>
        <v>184925</v>
      </c>
      <c r="F50" t="s">
        <v>40</v>
      </c>
      <c r="G50">
        <f>IF(IFERROR(SEARCH("Fate",A50),0)&gt;0,1,IF(IFERROR(SEARCH("Michelin",A50),0)&gt;0,2,0))</f>
        <v>1</v>
      </c>
      <c r="S50" t="s">
        <v>72</v>
      </c>
      <c r="V50" t="s">
        <v>88</v>
      </c>
      <c r="W50" t="s">
        <v>180</v>
      </c>
    </row>
    <row r="51" spans="1:23">
      <c r="A51" t="s">
        <v>181</v>
      </c>
      <c r="B51">
        <v>4</v>
      </c>
      <c r="C51" t="s">
        <v>182</v>
      </c>
      <c r="E51" s="2">
        <f>C51+20000</f>
        <v>230825</v>
      </c>
      <c r="F51" t="s">
        <v>54</v>
      </c>
      <c r="G51">
        <f>IF(IFERROR(SEARCH("Fate",A51),0)&gt;0,1,IF(IFERROR(SEARCH("Michelin",A51),0)&gt;0,2,0))</f>
        <v>1</v>
      </c>
      <c r="S51" t="s">
        <v>72</v>
      </c>
      <c r="V51" t="s">
        <v>88</v>
      </c>
      <c r="W51" t="s">
        <v>183</v>
      </c>
    </row>
    <row r="52" spans="1:23">
      <c r="A52" t="s">
        <v>184</v>
      </c>
      <c r="B52">
        <v>4</v>
      </c>
      <c r="C52" t="s">
        <v>185</v>
      </c>
      <c r="E52" s="2">
        <f>C52+20000</f>
        <v>254225</v>
      </c>
      <c r="F52" t="s">
        <v>54</v>
      </c>
      <c r="G52">
        <f>IF(IFERROR(SEARCH("Fate",A52),0)&gt;0,1,IF(IFERROR(SEARCH("Michelin",A52),0)&gt;0,2,0))</f>
        <v>1</v>
      </c>
      <c r="S52" t="s">
        <v>72</v>
      </c>
      <c r="V52" t="s">
        <v>88</v>
      </c>
      <c r="W52" t="s">
        <v>186</v>
      </c>
    </row>
    <row r="53" spans="1:23">
      <c r="A53" t="s">
        <v>187</v>
      </c>
      <c r="B53">
        <v>4</v>
      </c>
      <c r="C53" t="s">
        <v>188</v>
      </c>
      <c r="E53" s="2">
        <f>C53+20000</f>
        <v>272525</v>
      </c>
      <c r="F53" t="s">
        <v>189</v>
      </c>
      <c r="G53">
        <f>IF(IFERROR(SEARCH("Fate",A53),0)&gt;0,1,IF(IFERROR(SEARCH("Michelin",A53),0)&gt;0,2,0))</f>
        <v>1</v>
      </c>
      <c r="S53" t="s">
        <v>72</v>
      </c>
      <c r="V53" t="s">
        <v>88</v>
      </c>
      <c r="W53" t="s">
        <v>187</v>
      </c>
    </row>
    <row r="54" spans="1:23">
      <c r="A54" t="s">
        <v>190</v>
      </c>
      <c r="B54">
        <v>4</v>
      </c>
      <c r="C54" t="s">
        <v>191</v>
      </c>
      <c r="E54" s="2">
        <f>C54+20000</f>
        <v>265100</v>
      </c>
      <c r="F54" t="s">
        <v>192</v>
      </c>
      <c r="G54">
        <f>IF(IFERROR(SEARCH("Fate",A54),0)&gt;0,1,IF(IFERROR(SEARCH("Michelin",A54),0)&gt;0,2,0))</f>
        <v>1</v>
      </c>
      <c r="S54" t="s">
        <v>72</v>
      </c>
      <c r="V54" t="s">
        <v>88</v>
      </c>
      <c r="W54" t="s">
        <v>193</v>
      </c>
    </row>
    <row r="55" spans="1:23">
      <c r="A55" t="s">
        <v>194</v>
      </c>
      <c r="B55">
        <v>4</v>
      </c>
      <c r="C55" t="s">
        <v>195</v>
      </c>
      <c r="E55" s="2">
        <f>C55+20000</f>
        <v>355025</v>
      </c>
      <c r="F55" t="s">
        <v>196</v>
      </c>
      <c r="G55">
        <f>IF(IFERROR(SEARCH("Fate",A55),0)&gt;0,1,IF(IFERROR(SEARCH("Michelin",A55),0)&gt;0,2,0))</f>
        <v>1</v>
      </c>
      <c r="S55" t="s">
        <v>72</v>
      </c>
      <c r="V55" t="s">
        <v>88</v>
      </c>
      <c r="W55" t="s">
        <v>197</v>
      </c>
    </row>
    <row r="56" spans="1:23">
      <c r="A56" t="s">
        <v>198</v>
      </c>
      <c r="B56">
        <v>4</v>
      </c>
      <c r="C56" t="s">
        <v>199</v>
      </c>
      <c r="E56" s="2">
        <f>C56+20000</f>
        <v>363200</v>
      </c>
      <c r="F56" t="s">
        <v>196</v>
      </c>
      <c r="G56">
        <f>IF(IFERROR(SEARCH("Fate",A56),0)&gt;0,1,IF(IFERROR(SEARCH("Michelin",A56),0)&gt;0,2,0))</f>
        <v>1</v>
      </c>
      <c r="S56" t="s">
        <v>72</v>
      </c>
      <c r="V56" t="s">
        <v>88</v>
      </c>
      <c r="W56" t="s">
        <v>198</v>
      </c>
    </row>
    <row r="57" spans="1:23">
      <c r="A57" t="s">
        <v>200</v>
      </c>
      <c r="B57">
        <v>4</v>
      </c>
      <c r="C57" t="s">
        <v>201</v>
      </c>
      <c r="E57" s="2">
        <f>C57+20000</f>
        <v>198672</v>
      </c>
      <c r="F57" t="s">
        <v>202</v>
      </c>
      <c r="G57">
        <f>IF(IFERROR(SEARCH("Fate",A57),0)&gt;0,1,IF(IFERROR(SEARCH("Michelin",A57),0)&gt;0,2,0))</f>
        <v>0</v>
      </c>
      <c r="S57" t="s">
        <v>72</v>
      </c>
      <c r="V57" t="s">
        <v>88</v>
      </c>
      <c r="W57" t="s">
        <v>200</v>
      </c>
    </row>
    <row r="58" spans="1:23">
      <c r="A58" t="s">
        <v>203</v>
      </c>
      <c r="B58">
        <v>4</v>
      </c>
      <c r="C58" t="s">
        <v>204</v>
      </c>
      <c r="E58" s="2">
        <f>C58+20000</f>
        <v>313250</v>
      </c>
      <c r="F58" t="s">
        <v>205</v>
      </c>
      <c r="G58">
        <f>IF(IFERROR(SEARCH("Fate",A58),0)&gt;0,1,IF(IFERROR(SEARCH("Michelin",A58),0)&gt;0,2,0))</f>
        <v>1</v>
      </c>
      <c r="S58" t="s">
        <v>72</v>
      </c>
      <c r="V58" t="s">
        <v>88</v>
      </c>
      <c r="W58" t="s">
        <v>206</v>
      </c>
    </row>
    <row r="59" spans="1:23">
      <c r="A59" t="s">
        <v>207</v>
      </c>
      <c r="B59">
        <v>4</v>
      </c>
      <c r="C59" t="s">
        <v>208</v>
      </c>
      <c r="E59" s="2">
        <f>C59+20000</f>
        <v>214400</v>
      </c>
      <c r="F59" t="s">
        <v>209</v>
      </c>
      <c r="G59">
        <f>IF(IFERROR(SEARCH("Fate",A59),0)&gt;0,1,IF(IFERROR(SEARCH("Michelin",A59),0)&gt;0,2,0))</f>
        <v>1</v>
      </c>
      <c r="S59" t="s">
        <v>72</v>
      </c>
      <c r="V59" t="s">
        <v>88</v>
      </c>
      <c r="W59" t="s">
        <v>210</v>
      </c>
    </row>
    <row r="60" spans="1:23">
      <c r="A60" t="s">
        <v>211</v>
      </c>
      <c r="B60">
        <v>4</v>
      </c>
      <c r="C60" t="s">
        <v>212</v>
      </c>
      <c r="E60" s="2">
        <f>C60+20000</f>
        <v>236000</v>
      </c>
      <c r="F60" t="s">
        <v>213</v>
      </c>
      <c r="G60">
        <f>IF(IFERROR(SEARCH("Fate",A60),0)&gt;0,1,IF(IFERROR(SEARCH("Michelin",A60),0)&gt;0,2,0))</f>
        <v>1</v>
      </c>
      <c r="S60" t="s">
        <v>72</v>
      </c>
      <c r="V60" t="s">
        <v>88</v>
      </c>
      <c r="W60" t="s">
        <v>214</v>
      </c>
    </row>
    <row r="61" spans="1:23">
      <c r="A61" t="s">
        <v>215</v>
      </c>
      <c r="B61">
        <v>5</v>
      </c>
      <c r="C61" t="s">
        <v>216</v>
      </c>
      <c r="E61" s="2">
        <f>C61+20000</f>
        <v>194328</v>
      </c>
      <c r="F61" t="s">
        <v>217</v>
      </c>
      <c r="G61">
        <f>IF(IFERROR(SEARCH("Fate",A61),0)&gt;0,1,IF(IFERROR(SEARCH("Michelin",A61),0)&gt;0,2,0))</f>
        <v>0</v>
      </c>
      <c r="S61" t="s">
        <v>72</v>
      </c>
      <c r="V61" t="s">
        <v>88</v>
      </c>
      <c r="W61" t="s">
        <v>218</v>
      </c>
    </row>
    <row r="62" spans="1:23">
      <c r="A62" t="s">
        <v>219</v>
      </c>
      <c r="B62">
        <v>6</v>
      </c>
      <c r="C62" t="s">
        <v>220</v>
      </c>
      <c r="E62" s="2">
        <f>C62+20000</f>
        <v>203876</v>
      </c>
      <c r="F62" t="s">
        <v>221</v>
      </c>
      <c r="G62">
        <f>IF(IFERROR(SEARCH("Fate",A62),0)&gt;0,1,IF(IFERROR(SEARCH("Michelin",A62),0)&gt;0,2,0))</f>
        <v>0</v>
      </c>
      <c r="S62" t="s">
        <v>72</v>
      </c>
      <c r="V62" t="s">
        <v>88</v>
      </c>
      <c r="W62" t="s">
        <v>222</v>
      </c>
    </row>
    <row r="63" spans="1:23">
      <c r="A63" t="s">
        <v>223</v>
      </c>
      <c r="B63">
        <v>6</v>
      </c>
      <c r="C63" t="s">
        <v>224</v>
      </c>
      <c r="E63" s="2">
        <f>C63+20000</f>
        <v>183720</v>
      </c>
      <c r="F63" t="s">
        <v>99</v>
      </c>
      <c r="G63">
        <f>IF(IFERROR(SEARCH("Fate",A63),0)&gt;0,1,IF(IFERROR(SEARCH("Michelin",A63),0)&gt;0,2,0))</f>
        <v>0</v>
      </c>
      <c r="S63" t="s">
        <v>72</v>
      </c>
      <c r="V63" t="s">
        <v>88</v>
      </c>
      <c r="W63" t="s">
        <v>225</v>
      </c>
    </row>
    <row r="64" spans="1:23">
      <c r="A64" t="s">
        <v>226</v>
      </c>
      <c r="B64">
        <v>7</v>
      </c>
      <c r="C64" t="s">
        <v>227</v>
      </c>
      <c r="E64" s="2">
        <f>C64+20000</f>
        <v>243386</v>
      </c>
      <c r="F64" t="s">
        <v>228</v>
      </c>
      <c r="G64">
        <f>IF(IFERROR(SEARCH("Fate",A64),0)&gt;0,1,IF(IFERROR(SEARCH("Michelin",A64),0)&gt;0,2,0))</f>
        <v>0</v>
      </c>
      <c r="S64" t="s">
        <v>72</v>
      </c>
      <c r="V64" t="s">
        <v>88</v>
      </c>
      <c r="W64" t="s">
        <v>226</v>
      </c>
    </row>
    <row r="65" spans="1:23">
      <c r="A65" t="s">
        <v>229</v>
      </c>
      <c r="B65">
        <v>10</v>
      </c>
      <c r="C65" t="s">
        <v>230</v>
      </c>
      <c r="E65" s="2">
        <f>C65+20000</f>
        <v>93950</v>
      </c>
      <c r="F65" t="s">
        <v>231</v>
      </c>
      <c r="G65">
        <f>IF(IFERROR(SEARCH("Fate",A65),0)&gt;0,1,IF(IFERROR(SEARCH("Michelin",A65),0)&gt;0,2,0))</f>
        <v>1</v>
      </c>
      <c r="S65" t="s">
        <v>72</v>
      </c>
      <c r="V65" t="s">
        <v>88</v>
      </c>
      <c r="W65" t="s">
        <v>232</v>
      </c>
    </row>
    <row r="66" spans="1:23">
      <c r="A66" t="s">
        <v>233</v>
      </c>
      <c r="B66">
        <v>10</v>
      </c>
      <c r="C66" t="s">
        <v>234</v>
      </c>
      <c r="E66" s="2">
        <f>C66+20000</f>
        <v>99950</v>
      </c>
      <c r="F66" t="s">
        <v>139</v>
      </c>
      <c r="G66">
        <f>IF(IFERROR(SEARCH("Fate",A66),0)&gt;0,1,IF(IFERROR(SEARCH("Michelin",A66),0)&gt;0,2,0))</f>
        <v>1</v>
      </c>
      <c r="S66" t="s">
        <v>72</v>
      </c>
      <c r="V66" t="s">
        <v>88</v>
      </c>
      <c r="W66" t="s">
        <v>235</v>
      </c>
    </row>
    <row r="67" spans="1:23">
      <c r="A67" t="s">
        <v>236</v>
      </c>
      <c r="B67">
        <v>10</v>
      </c>
      <c r="C67" t="s">
        <v>237</v>
      </c>
      <c r="E67" s="2">
        <f>C67+20000</f>
        <v>108575</v>
      </c>
      <c r="F67" t="s">
        <v>24</v>
      </c>
      <c r="G67">
        <f>IF(IFERROR(SEARCH("Fate",A67),0)&gt;0,1,IF(IFERROR(SEARCH("Michelin",A67),0)&gt;0,2,0))</f>
        <v>1</v>
      </c>
      <c r="S67" t="s">
        <v>72</v>
      </c>
      <c r="V67" t="s">
        <v>88</v>
      </c>
      <c r="W67" t="s">
        <v>238</v>
      </c>
    </row>
    <row r="68" spans="1:23">
      <c r="A68" t="s">
        <v>239</v>
      </c>
      <c r="B68">
        <v>10</v>
      </c>
      <c r="C68" t="s">
        <v>240</v>
      </c>
      <c r="E68" s="2">
        <f>C68+20000</f>
        <v>117950</v>
      </c>
      <c r="F68" t="s">
        <v>241</v>
      </c>
      <c r="G68">
        <f>IF(IFERROR(SEARCH("Fate",A68),0)&gt;0,1,IF(IFERROR(SEARCH("Michelin",A68),0)&gt;0,2,0))</f>
        <v>1</v>
      </c>
      <c r="S68" t="s">
        <v>72</v>
      </c>
      <c r="V68" t="s">
        <v>88</v>
      </c>
      <c r="W68" t="s">
        <v>242</v>
      </c>
    </row>
    <row r="69" spans="1:23">
      <c r="A69" t="s">
        <v>243</v>
      </c>
      <c r="B69">
        <v>10</v>
      </c>
      <c r="C69" t="s">
        <v>244</v>
      </c>
      <c r="E69" s="2">
        <f>C69+20000</f>
        <v>122675</v>
      </c>
      <c r="F69" t="s">
        <v>149</v>
      </c>
      <c r="G69">
        <f>IF(IFERROR(SEARCH("Fate",A69),0)&gt;0,1,IF(IFERROR(SEARCH("Michelin",A69),0)&gt;0,2,0))</f>
        <v>1</v>
      </c>
      <c r="S69" t="s">
        <v>72</v>
      </c>
      <c r="V69" t="s">
        <v>88</v>
      </c>
      <c r="W69" t="s">
        <v>245</v>
      </c>
    </row>
    <row r="70" spans="1:23">
      <c r="A70" t="s">
        <v>246</v>
      </c>
      <c r="B70">
        <v>10</v>
      </c>
      <c r="C70" t="s">
        <v>247</v>
      </c>
      <c r="E70" s="2">
        <f>C70+20000</f>
        <v>109775</v>
      </c>
      <c r="F70" t="s">
        <v>78</v>
      </c>
      <c r="G70">
        <f>IF(IFERROR(SEARCH("Fate",A70),0)&gt;0,1,IF(IFERROR(SEARCH("Michelin",A70),0)&gt;0,2,0))</f>
        <v>1</v>
      </c>
      <c r="S70" t="s">
        <v>72</v>
      </c>
      <c r="V70" t="s">
        <v>88</v>
      </c>
      <c r="W70" t="s">
        <v>248</v>
      </c>
    </row>
    <row r="71" spans="1:23">
      <c r="A71" t="s">
        <v>249</v>
      </c>
      <c r="B71">
        <v>10</v>
      </c>
      <c r="C71" t="s">
        <v>250</v>
      </c>
      <c r="E71" s="2">
        <f>C71+20000</f>
        <v>123500</v>
      </c>
      <c r="F71" t="s">
        <v>28</v>
      </c>
      <c r="G71">
        <f>IF(IFERROR(SEARCH("Fate",A71),0)&gt;0,1,IF(IFERROR(SEARCH("Michelin",A71),0)&gt;0,2,0))</f>
        <v>1</v>
      </c>
      <c r="S71" t="s">
        <v>72</v>
      </c>
      <c r="V71" t="s">
        <v>88</v>
      </c>
      <c r="W71" t="s">
        <v>251</v>
      </c>
    </row>
    <row r="72" spans="1:23">
      <c r="A72" t="s">
        <v>252</v>
      </c>
      <c r="B72">
        <v>10</v>
      </c>
      <c r="C72" t="s">
        <v>253</v>
      </c>
      <c r="E72" s="2">
        <f>C72+20000</f>
        <v>154850</v>
      </c>
      <c r="F72" t="s">
        <v>28</v>
      </c>
      <c r="G72">
        <f>IF(IFERROR(SEARCH("Fate",A72),0)&gt;0,1,IF(IFERROR(SEARCH("Michelin",A72),0)&gt;0,2,0))</f>
        <v>1</v>
      </c>
      <c r="S72" t="s">
        <v>72</v>
      </c>
      <c r="V72" t="s">
        <v>88</v>
      </c>
      <c r="W72" t="s">
        <v>254</v>
      </c>
    </row>
    <row r="73" spans="1:23">
      <c r="A73" t="s">
        <v>255</v>
      </c>
      <c r="B73">
        <v>10</v>
      </c>
      <c r="C73" t="s">
        <v>256</v>
      </c>
      <c r="E73" s="2">
        <f>C73+20000</f>
        <v>116450</v>
      </c>
      <c r="F73" t="s">
        <v>28</v>
      </c>
      <c r="G73">
        <f>IF(IFERROR(SEARCH("Fate",A73),0)&gt;0,1,IF(IFERROR(SEARCH("Michelin",A73),0)&gt;0,2,0))</f>
        <v>1</v>
      </c>
      <c r="S73" t="s">
        <v>72</v>
      </c>
      <c r="V73" t="s">
        <v>88</v>
      </c>
      <c r="W73" t="s">
        <v>257</v>
      </c>
    </row>
    <row r="74" spans="1:23">
      <c r="A74" t="s">
        <v>258</v>
      </c>
      <c r="B74">
        <v>10</v>
      </c>
      <c r="C74" t="s">
        <v>259</v>
      </c>
      <c r="E74" s="2">
        <f>C74+20000</f>
        <v>126500</v>
      </c>
      <c r="F74" t="s">
        <v>260</v>
      </c>
      <c r="G74">
        <f>IF(IFERROR(SEARCH("Fate",A74),0)&gt;0,1,IF(IFERROR(SEARCH("Michelin",A74),0)&gt;0,2,0))</f>
        <v>1</v>
      </c>
      <c r="S74" t="s">
        <v>72</v>
      </c>
      <c r="V74" t="s">
        <v>88</v>
      </c>
      <c r="W74" t="s">
        <v>261</v>
      </c>
    </row>
    <row r="75" spans="1:23">
      <c r="A75" t="s">
        <v>262</v>
      </c>
      <c r="B75">
        <v>10</v>
      </c>
      <c r="C75" t="s">
        <v>263</v>
      </c>
      <c r="E75" s="2">
        <f>C75+20000</f>
        <v>113360</v>
      </c>
      <c r="F75" t="s">
        <v>260</v>
      </c>
      <c r="G75">
        <f>IF(IFERROR(SEARCH("Fate",A75),0)&gt;0,1,IF(IFERROR(SEARCH("Michelin",A75),0)&gt;0,2,0))</f>
        <v>0</v>
      </c>
      <c r="S75" t="s">
        <v>72</v>
      </c>
      <c r="V75" t="s">
        <v>88</v>
      </c>
      <c r="W75" t="s">
        <v>264</v>
      </c>
    </row>
    <row r="76" spans="1:23">
      <c r="A76" t="s">
        <v>265</v>
      </c>
      <c r="B76">
        <v>10</v>
      </c>
      <c r="C76" t="s">
        <v>266</v>
      </c>
      <c r="E76" s="2">
        <f>C76+20000</f>
        <v>118250</v>
      </c>
      <c r="F76" t="s">
        <v>267</v>
      </c>
      <c r="G76">
        <f>IF(IFERROR(SEARCH("Fate",A76),0)&gt;0,1,IF(IFERROR(SEARCH("Michelin",A76),0)&gt;0,2,0))</f>
        <v>1</v>
      </c>
      <c r="S76" t="s">
        <v>72</v>
      </c>
      <c r="V76" t="s">
        <v>88</v>
      </c>
      <c r="W76" t="s">
        <v>268</v>
      </c>
    </row>
    <row r="77" spans="1:23">
      <c r="A77" t="s">
        <v>269</v>
      </c>
      <c r="B77">
        <v>10</v>
      </c>
      <c r="C77" t="s">
        <v>270</v>
      </c>
      <c r="E77" s="2">
        <f>C77+20000</f>
        <v>122375</v>
      </c>
      <c r="F77" t="s">
        <v>271</v>
      </c>
      <c r="G77">
        <f>IF(IFERROR(SEARCH("Fate",A77),0)&gt;0,1,IF(IFERROR(SEARCH("Michelin",A77),0)&gt;0,2,0))</f>
        <v>1</v>
      </c>
      <c r="S77" t="s">
        <v>72</v>
      </c>
      <c r="V77" t="s">
        <v>88</v>
      </c>
      <c r="W77" t="s">
        <v>272</v>
      </c>
    </row>
    <row r="78" spans="1:23">
      <c r="A78" t="s">
        <v>273</v>
      </c>
      <c r="B78">
        <v>10</v>
      </c>
      <c r="C78" t="s">
        <v>274</v>
      </c>
      <c r="E78" s="2">
        <f>C78+20000</f>
        <v>166400</v>
      </c>
      <c r="F78" t="s">
        <v>275</v>
      </c>
      <c r="G78">
        <f>IF(IFERROR(SEARCH("Fate",A78),0)&gt;0,1,IF(IFERROR(SEARCH("Michelin",A78),0)&gt;0,2,0))</f>
        <v>1</v>
      </c>
      <c r="S78" t="s">
        <v>72</v>
      </c>
      <c r="V78" t="s">
        <v>88</v>
      </c>
      <c r="W78" t="s">
        <v>276</v>
      </c>
    </row>
    <row r="79" spans="1:23">
      <c r="A79" t="s">
        <v>277</v>
      </c>
      <c r="B79">
        <v>10</v>
      </c>
      <c r="C79" t="s">
        <v>278</v>
      </c>
      <c r="E79" s="2">
        <f>C79+20000</f>
        <v>147275</v>
      </c>
      <c r="F79" t="s">
        <v>30</v>
      </c>
      <c r="G79">
        <f>IF(IFERROR(SEARCH("Fate",A79),0)&gt;0,1,IF(IFERROR(SEARCH("Michelin",A79),0)&gt;0,2,0))</f>
        <v>1</v>
      </c>
      <c r="S79" t="s">
        <v>72</v>
      </c>
      <c r="V79" t="s">
        <v>88</v>
      </c>
      <c r="W79" t="s">
        <v>279</v>
      </c>
    </row>
    <row r="80" spans="1:23">
      <c r="A80" t="s">
        <v>280</v>
      </c>
      <c r="B80">
        <v>10</v>
      </c>
      <c r="C80" t="s">
        <v>281</v>
      </c>
      <c r="E80" s="2">
        <f>C80+20000</f>
        <v>163632.5</v>
      </c>
      <c r="F80" t="s">
        <v>30</v>
      </c>
      <c r="G80">
        <f>IF(IFERROR(SEARCH("Fate",A80),0)&gt;0,1,IF(IFERROR(SEARCH("Michelin",A80),0)&gt;0,2,0))</f>
        <v>1</v>
      </c>
      <c r="S80" t="s">
        <v>72</v>
      </c>
      <c r="V80" t="s">
        <v>88</v>
      </c>
      <c r="W80" t="s">
        <v>282</v>
      </c>
    </row>
    <row r="81" spans="1:23">
      <c r="A81" t="s">
        <v>283</v>
      </c>
      <c r="B81">
        <v>10</v>
      </c>
      <c r="C81" t="s">
        <v>284</v>
      </c>
      <c r="E81" s="2">
        <f>C81+20000</f>
        <v>160100</v>
      </c>
      <c r="F81" t="s">
        <v>33</v>
      </c>
      <c r="G81">
        <f>IF(IFERROR(SEARCH("Fate",A81),0)&gt;0,1,IF(IFERROR(SEARCH("Michelin",A81),0)&gt;0,2,0))</f>
        <v>1</v>
      </c>
      <c r="S81" t="s">
        <v>72</v>
      </c>
      <c r="V81" t="s">
        <v>88</v>
      </c>
      <c r="W81" t="s">
        <v>285</v>
      </c>
    </row>
    <row r="82" spans="1:23">
      <c r="A82" t="s">
        <v>286</v>
      </c>
      <c r="B82">
        <v>10</v>
      </c>
      <c r="C82" t="s">
        <v>287</v>
      </c>
      <c r="E82" s="2">
        <f>C82+20000</f>
        <v>156575</v>
      </c>
      <c r="F82" t="s">
        <v>168</v>
      </c>
      <c r="G82">
        <f>IF(IFERROR(SEARCH("Fate",A82),0)&gt;0,1,IF(IFERROR(SEARCH("Michelin",A82),0)&gt;0,2,0))</f>
        <v>1</v>
      </c>
      <c r="S82" t="s">
        <v>72</v>
      </c>
      <c r="V82" t="s">
        <v>88</v>
      </c>
      <c r="W82" t="s">
        <v>288</v>
      </c>
    </row>
    <row r="83" spans="1:23">
      <c r="A83" t="s">
        <v>289</v>
      </c>
      <c r="B83">
        <v>10</v>
      </c>
      <c r="C83" t="s">
        <v>290</v>
      </c>
      <c r="E83" s="2">
        <f>C83+20000</f>
        <v>165950</v>
      </c>
      <c r="F83" t="s">
        <v>291</v>
      </c>
      <c r="G83">
        <f>IF(IFERROR(SEARCH("Fate",A83),0)&gt;0,1,IF(IFERROR(SEARCH("Michelin",A83),0)&gt;0,2,0))</f>
        <v>1</v>
      </c>
      <c r="S83" t="s">
        <v>72</v>
      </c>
      <c r="V83" t="s">
        <v>88</v>
      </c>
      <c r="W83" t="s">
        <v>292</v>
      </c>
    </row>
    <row r="84" spans="1:23">
      <c r="A84" t="s">
        <v>293</v>
      </c>
      <c r="B84">
        <v>10</v>
      </c>
      <c r="C84" t="s">
        <v>294</v>
      </c>
      <c r="E84" s="2">
        <f>C84+20000</f>
        <v>150504</v>
      </c>
      <c r="F84" t="s">
        <v>295</v>
      </c>
      <c r="G84">
        <f>IF(IFERROR(SEARCH("Fate",A84),0)&gt;0,1,IF(IFERROR(SEARCH("Michelin",A84),0)&gt;0,2,0))</f>
        <v>0</v>
      </c>
      <c r="S84" t="s">
        <v>72</v>
      </c>
      <c r="V84" t="s">
        <v>88</v>
      </c>
      <c r="W84" t="s">
        <v>296</v>
      </c>
    </row>
    <row r="85" spans="1:23">
      <c r="A85" t="s">
        <v>297</v>
      </c>
      <c r="B85">
        <v>10</v>
      </c>
      <c r="C85" t="s">
        <v>298</v>
      </c>
      <c r="E85" s="2">
        <f>C85+20000</f>
        <v>156725</v>
      </c>
      <c r="F85" t="s">
        <v>295</v>
      </c>
      <c r="G85">
        <f>IF(IFERROR(SEARCH("Fate",A85),0)&gt;0,1,IF(IFERROR(SEARCH("Michelin",A85),0)&gt;0,2,0))</f>
        <v>1</v>
      </c>
      <c r="S85" t="s">
        <v>72</v>
      </c>
      <c r="V85" t="s">
        <v>88</v>
      </c>
      <c r="W85" t="s">
        <v>299</v>
      </c>
    </row>
    <row r="86" spans="1:23">
      <c r="A86" t="s">
        <v>300</v>
      </c>
      <c r="B86">
        <v>10</v>
      </c>
      <c r="C86" t="s">
        <v>301</v>
      </c>
      <c r="E86" s="2">
        <f>C86+20000</f>
        <v>187368</v>
      </c>
      <c r="F86" t="s">
        <v>302</v>
      </c>
      <c r="G86">
        <f>IF(IFERROR(SEARCH("Fate",A86),0)&gt;0,1,IF(IFERROR(SEARCH("Michelin",A86),0)&gt;0,2,0))</f>
        <v>0</v>
      </c>
      <c r="S86" t="s">
        <v>72</v>
      </c>
      <c r="V86" t="s">
        <v>88</v>
      </c>
      <c r="W86" t="s">
        <v>303</v>
      </c>
    </row>
    <row r="87" spans="1:23">
      <c r="A87" t="s">
        <v>304</v>
      </c>
      <c r="B87">
        <v>10</v>
      </c>
      <c r="C87" t="s">
        <v>305</v>
      </c>
      <c r="E87" s="2">
        <f>C87+20000</f>
        <v>214925</v>
      </c>
      <c r="F87" t="s">
        <v>306</v>
      </c>
      <c r="G87">
        <f>IF(IFERROR(SEARCH("Fate",A87),0)&gt;0,1,IF(IFERROR(SEARCH("Michelin",A87),0)&gt;0,2,0))</f>
        <v>1</v>
      </c>
      <c r="S87" t="s">
        <v>72</v>
      </c>
      <c r="V87" t="s">
        <v>88</v>
      </c>
      <c r="W87" t="s">
        <v>304</v>
      </c>
    </row>
    <row r="88" spans="1:23">
      <c r="A88" t="s">
        <v>307</v>
      </c>
      <c r="B88">
        <v>10</v>
      </c>
      <c r="C88" t="s">
        <v>308</v>
      </c>
      <c r="E88" s="2">
        <f>C88+20000</f>
        <v>215150</v>
      </c>
      <c r="F88" t="s">
        <v>309</v>
      </c>
      <c r="G88">
        <f>IF(IFERROR(SEARCH("Fate",A88),0)&gt;0,1,IF(IFERROR(SEARCH("Michelin",A88),0)&gt;0,2,0))</f>
        <v>1</v>
      </c>
      <c r="S88" t="s">
        <v>72</v>
      </c>
      <c r="V88" t="s">
        <v>88</v>
      </c>
      <c r="W88" t="s">
        <v>307</v>
      </c>
    </row>
    <row r="89" spans="1:23">
      <c r="A89" t="s">
        <v>310</v>
      </c>
      <c r="B89">
        <v>10</v>
      </c>
      <c r="C89" t="s">
        <v>311</v>
      </c>
      <c r="E89" s="2">
        <f>C89+20000</f>
        <v>199010</v>
      </c>
      <c r="F89" t="s">
        <v>312</v>
      </c>
      <c r="G89">
        <f>IF(IFERROR(SEARCH("Fate",A89),0)&gt;0,1,IF(IFERROR(SEARCH("Michelin",A89),0)&gt;0,2,0))</f>
        <v>0</v>
      </c>
      <c r="S89" t="s">
        <v>72</v>
      </c>
      <c r="V89" t="s">
        <v>88</v>
      </c>
      <c r="W89" t="s">
        <v>313</v>
      </c>
    </row>
    <row r="90" spans="1:23">
      <c r="A90" t="s">
        <v>314</v>
      </c>
      <c r="B90">
        <v>10</v>
      </c>
      <c r="C90" t="s">
        <v>315</v>
      </c>
      <c r="E90" s="2">
        <f>C90+20000</f>
        <v>215525</v>
      </c>
      <c r="F90" t="s">
        <v>312</v>
      </c>
      <c r="G90">
        <f>IF(IFERROR(SEARCH("Fate",A90),0)&gt;0,1,IF(IFERROR(SEARCH("Michelin",A90),0)&gt;0,2,0))</f>
        <v>1</v>
      </c>
      <c r="S90" t="s">
        <v>72</v>
      </c>
      <c r="V90" t="s">
        <v>88</v>
      </c>
      <c r="W90" t="s">
        <v>314</v>
      </c>
    </row>
    <row r="91" spans="1:23">
      <c r="A91" t="s">
        <v>316</v>
      </c>
      <c r="B91">
        <v>10</v>
      </c>
      <c r="C91" t="s">
        <v>317</v>
      </c>
      <c r="E91" s="2">
        <f>C91+20000</f>
        <v>233225</v>
      </c>
      <c r="F91" t="s">
        <v>312</v>
      </c>
      <c r="G91">
        <f>IF(IFERROR(SEARCH("Fate",A91),0)&gt;0,1,IF(IFERROR(SEARCH("Michelin",A91),0)&gt;0,2,0))</f>
        <v>1</v>
      </c>
      <c r="S91" t="s">
        <v>72</v>
      </c>
      <c r="V91" t="s">
        <v>88</v>
      </c>
      <c r="W91" t="s">
        <v>316</v>
      </c>
    </row>
    <row r="92" spans="1:23">
      <c r="A92" t="s">
        <v>318</v>
      </c>
      <c r="B92">
        <v>10</v>
      </c>
      <c r="C92" t="s">
        <v>319</v>
      </c>
      <c r="E92" s="2">
        <f>C92+20000</f>
        <v>244250</v>
      </c>
      <c r="F92" t="s">
        <v>312</v>
      </c>
      <c r="G92">
        <f>IF(IFERROR(SEARCH("Fate",A92),0)&gt;0,1,IF(IFERROR(SEARCH("Michelin",A92),0)&gt;0,2,0))</f>
        <v>1</v>
      </c>
      <c r="S92" t="s">
        <v>72</v>
      </c>
      <c r="V92" t="s">
        <v>88</v>
      </c>
      <c r="W92" t="s">
        <v>318</v>
      </c>
    </row>
    <row r="93" spans="1:23">
      <c r="A93" t="s">
        <v>320</v>
      </c>
      <c r="B93">
        <v>10</v>
      </c>
      <c r="C93" t="s">
        <v>321</v>
      </c>
      <c r="E93" s="2">
        <f>C93+20000</f>
        <v>235250</v>
      </c>
      <c r="F93" t="s">
        <v>322</v>
      </c>
      <c r="G93">
        <f>IF(IFERROR(SEARCH("Fate",A93),0)&gt;0,1,IF(IFERROR(SEARCH("Michelin",A93),0)&gt;0,2,0))</f>
        <v>1</v>
      </c>
      <c r="S93" t="s">
        <v>72</v>
      </c>
      <c r="V93" t="s">
        <v>88</v>
      </c>
      <c r="W93" t="s">
        <v>320</v>
      </c>
    </row>
    <row r="94" spans="1:23">
      <c r="A94" t="s">
        <v>323</v>
      </c>
      <c r="B94">
        <v>10</v>
      </c>
      <c r="C94" t="s">
        <v>324</v>
      </c>
      <c r="E94" s="2">
        <f>C94+20000</f>
        <v>198500</v>
      </c>
      <c r="F94" t="s">
        <v>325</v>
      </c>
      <c r="G94">
        <f>IF(IFERROR(SEARCH("Fate",A94),0)&gt;0,1,IF(IFERROR(SEARCH("Michelin",A94),0)&gt;0,2,0))</f>
        <v>1</v>
      </c>
      <c r="S94" t="s">
        <v>72</v>
      </c>
      <c r="V94" t="s">
        <v>88</v>
      </c>
      <c r="W94" t="s">
        <v>326</v>
      </c>
    </row>
    <row r="95" spans="1:23">
      <c r="A95" t="s">
        <v>327</v>
      </c>
      <c r="B95">
        <v>10</v>
      </c>
      <c r="C95" t="s">
        <v>328</v>
      </c>
      <c r="E95" s="2">
        <f>C95+20000</f>
        <v>185750</v>
      </c>
      <c r="F95" t="s">
        <v>329</v>
      </c>
      <c r="G95">
        <f>IF(IFERROR(SEARCH("Fate",A95),0)&gt;0,1,IF(IFERROR(SEARCH("Michelin",A95),0)&gt;0,2,0))</f>
        <v>1</v>
      </c>
      <c r="S95" t="s">
        <v>72</v>
      </c>
      <c r="V95" t="s">
        <v>88</v>
      </c>
      <c r="W95" t="s">
        <v>330</v>
      </c>
    </row>
    <row r="96" spans="1:23">
      <c r="A96" t="s">
        <v>331</v>
      </c>
      <c r="B96">
        <v>10</v>
      </c>
      <c r="C96" t="s">
        <v>332</v>
      </c>
      <c r="E96" s="2">
        <f>C96+20000</f>
        <v>172025</v>
      </c>
      <c r="F96" t="s">
        <v>221</v>
      </c>
      <c r="G96">
        <f>IF(IFERROR(SEARCH("Fate",A96),0)&gt;0,1,IF(IFERROR(SEARCH("Michelin",A96),0)&gt;0,2,0))</f>
        <v>1</v>
      </c>
      <c r="S96" t="s">
        <v>72</v>
      </c>
      <c r="V96" t="s">
        <v>88</v>
      </c>
      <c r="W96" t="s">
        <v>333</v>
      </c>
    </row>
    <row r="97" spans="1:23">
      <c r="A97" t="s">
        <v>334</v>
      </c>
      <c r="B97">
        <v>10</v>
      </c>
      <c r="C97" t="s">
        <v>335</v>
      </c>
      <c r="E97" s="2">
        <f>C97+20000</f>
        <v>242000</v>
      </c>
      <c r="F97" t="s">
        <v>336</v>
      </c>
      <c r="G97">
        <f>IF(IFERROR(SEARCH("Fate",A97),0)&gt;0,1,IF(IFERROR(SEARCH("Michelin",A97),0)&gt;0,2,0))</f>
        <v>1</v>
      </c>
      <c r="S97" t="s">
        <v>72</v>
      </c>
      <c r="V97" t="s">
        <v>88</v>
      </c>
      <c r="W97" t="s">
        <v>337</v>
      </c>
    </row>
    <row r="98" spans="1:23">
      <c r="A98" t="s">
        <v>338</v>
      </c>
      <c r="B98">
        <v>10</v>
      </c>
      <c r="C98" t="s">
        <v>339</v>
      </c>
      <c r="E98" s="2">
        <f>C98+20000</f>
        <v>219500</v>
      </c>
      <c r="F98" t="s">
        <v>340</v>
      </c>
      <c r="G98">
        <f>IF(IFERROR(SEARCH("Fate",A98),0)&gt;0,1,IF(IFERROR(SEARCH("Michelin",A98),0)&gt;0,2,0))</f>
        <v>1</v>
      </c>
      <c r="S98" t="s">
        <v>72</v>
      </c>
      <c r="V98" t="s">
        <v>88</v>
      </c>
      <c r="W98" t="s">
        <v>338</v>
      </c>
    </row>
    <row r="99" spans="1:23">
      <c r="A99" t="s">
        <v>341</v>
      </c>
      <c r="B99">
        <v>10</v>
      </c>
      <c r="C99" t="s">
        <v>342</v>
      </c>
      <c r="E99" s="2">
        <f>C99+20000</f>
        <v>182630</v>
      </c>
      <c r="F99" t="s">
        <v>343</v>
      </c>
      <c r="G99">
        <f>IF(IFERROR(SEARCH("Fate",A99),0)&gt;0,1,IF(IFERROR(SEARCH("Michelin",A99),0)&gt;0,2,0))</f>
        <v>0</v>
      </c>
      <c r="S99" t="s">
        <v>72</v>
      </c>
      <c r="V99" t="s">
        <v>88</v>
      </c>
      <c r="W99" t="s">
        <v>344</v>
      </c>
    </row>
    <row r="100" spans="1:23">
      <c r="A100" t="s">
        <v>345</v>
      </c>
      <c r="B100">
        <v>10</v>
      </c>
      <c r="C100" t="s">
        <v>346</v>
      </c>
      <c r="E100" s="2">
        <f>C100+20000</f>
        <v>190700</v>
      </c>
      <c r="F100" t="s">
        <v>84</v>
      </c>
      <c r="G100">
        <f>IF(IFERROR(SEARCH("Fate",A100),0)&gt;0,1,IF(IFERROR(SEARCH("Michelin",A100),0)&gt;0,2,0))</f>
        <v>1</v>
      </c>
      <c r="S100" t="s">
        <v>72</v>
      </c>
      <c r="V100" t="s">
        <v>88</v>
      </c>
      <c r="W100" t="s">
        <v>347</v>
      </c>
    </row>
    <row r="101" spans="1:23">
      <c r="A101" t="s">
        <v>348</v>
      </c>
      <c r="B101">
        <v>10</v>
      </c>
      <c r="C101" t="s">
        <v>349</v>
      </c>
      <c r="E101" s="2">
        <f>C101+20000</f>
        <v>202400</v>
      </c>
      <c r="F101" t="s">
        <v>84</v>
      </c>
      <c r="G101">
        <f>IF(IFERROR(SEARCH("Fate",A101),0)&gt;0,1,IF(IFERROR(SEARCH("Michelin",A101),0)&gt;0,2,0))</f>
        <v>1</v>
      </c>
      <c r="S101" t="s">
        <v>72</v>
      </c>
      <c r="V101" t="s">
        <v>88</v>
      </c>
      <c r="W101" t="s">
        <v>350</v>
      </c>
    </row>
    <row r="102" spans="1:23">
      <c r="A102" t="s">
        <v>351</v>
      </c>
      <c r="B102">
        <v>10</v>
      </c>
      <c r="C102" t="s">
        <v>352</v>
      </c>
      <c r="E102" s="2">
        <f>C102+20000</f>
        <v>206525</v>
      </c>
      <c r="F102" t="s">
        <v>46</v>
      </c>
      <c r="G102">
        <f>IF(IFERROR(SEARCH("Fate",A102),0)&gt;0,1,IF(IFERROR(SEARCH("Michelin",A102),0)&gt;0,2,0))</f>
        <v>1</v>
      </c>
      <c r="S102" t="s">
        <v>72</v>
      </c>
      <c r="V102" t="s">
        <v>88</v>
      </c>
      <c r="W102" t="s">
        <v>353</v>
      </c>
    </row>
    <row r="103" spans="1:23">
      <c r="A103" t="s">
        <v>354</v>
      </c>
      <c r="B103">
        <v>10</v>
      </c>
      <c r="C103" t="s">
        <v>355</v>
      </c>
      <c r="E103" s="2">
        <f>C103+20000</f>
        <v>218000</v>
      </c>
      <c r="F103" t="s">
        <v>46</v>
      </c>
      <c r="G103">
        <f>IF(IFERROR(SEARCH("Fate",A103),0)&gt;0,1,IF(IFERROR(SEARCH("Michelin",A103),0)&gt;0,2,0))</f>
        <v>1</v>
      </c>
      <c r="S103" t="s">
        <v>72</v>
      </c>
      <c r="V103" t="s">
        <v>88</v>
      </c>
      <c r="W103" t="s">
        <v>356</v>
      </c>
    </row>
    <row r="104" spans="1:23">
      <c r="A104" t="s">
        <v>357</v>
      </c>
      <c r="B104">
        <v>10</v>
      </c>
      <c r="C104" t="s">
        <v>358</v>
      </c>
      <c r="E104" s="2">
        <f>C104+20000</f>
        <v>209975</v>
      </c>
      <c r="F104" t="s">
        <v>359</v>
      </c>
      <c r="G104">
        <f>IF(IFERROR(SEARCH("Fate",A104),0)&gt;0,1,IF(IFERROR(SEARCH("Michelin",A104),0)&gt;0,2,0))</f>
        <v>1</v>
      </c>
      <c r="S104" t="s">
        <v>72</v>
      </c>
      <c r="V104" t="s">
        <v>88</v>
      </c>
      <c r="W104" t="s">
        <v>360</v>
      </c>
    </row>
    <row r="105" spans="1:23">
      <c r="A105" t="s">
        <v>361</v>
      </c>
      <c r="B105">
        <v>10</v>
      </c>
      <c r="C105" t="s">
        <v>362</v>
      </c>
      <c r="E105" s="2">
        <f>C105+20000</f>
        <v>260825</v>
      </c>
      <c r="F105" t="s">
        <v>363</v>
      </c>
      <c r="G105">
        <f>IF(IFERROR(SEARCH("Fate",A105),0)&gt;0,1,IF(IFERROR(SEARCH("Michelin",A105),0)&gt;0,2,0))</f>
        <v>1</v>
      </c>
      <c r="S105" t="s">
        <v>72</v>
      </c>
      <c r="V105" t="s">
        <v>88</v>
      </c>
      <c r="W105" t="s">
        <v>364</v>
      </c>
    </row>
    <row r="106" spans="1:23">
      <c r="A106" t="s">
        <v>365</v>
      </c>
      <c r="B106">
        <v>10</v>
      </c>
      <c r="C106" t="s">
        <v>366</v>
      </c>
      <c r="E106" s="2">
        <f>C106+20000</f>
        <v>235100</v>
      </c>
      <c r="F106" t="s">
        <v>99</v>
      </c>
      <c r="G106">
        <f>IF(IFERROR(SEARCH("Fate",A106),0)&gt;0,1,IF(IFERROR(SEARCH("Michelin",A106),0)&gt;0,2,0))</f>
        <v>1</v>
      </c>
      <c r="S106" t="s">
        <v>72</v>
      </c>
      <c r="V106" t="s">
        <v>88</v>
      </c>
      <c r="W106" t="s">
        <v>367</v>
      </c>
    </row>
    <row r="107" spans="1:23">
      <c r="A107" t="s">
        <v>368</v>
      </c>
      <c r="B107">
        <v>10</v>
      </c>
      <c r="C107" t="s">
        <v>369</v>
      </c>
      <c r="E107" s="2">
        <f>C107+20000</f>
        <v>233000</v>
      </c>
      <c r="F107" t="s">
        <v>370</v>
      </c>
      <c r="G107">
        <f>IF(IFERROR(SEARCH("Fate",A107),0)&gt;0,1,IF(IFERROR(SEARCH("Michelin",A107),0)&gt;0,2,0))</f>
        <v>1</v>
      </c>
      <c r="S107" t="s">
        <v>72</v>
      </c>
      <c r="V107" t="s">
        <v>88</v>
      </c>
      <c r="W107" t="s">
        <v>371</v>
      </c>
    </row>
    <row r="108" spans="1:23">
      <c r="A108" t="s">
        <v>372</v>
      </c>
      <c r="B108">
        <v>10</v>
      </c>
      <c r="C108" t="s">
        <v>373</v>
      </c>
      <c r="E108" s="2">
        <f>C108+20000</f>
        <v>231500</v>
      </c>
      <c r="F108" t="s">
        <v>374</v>
      </c>
      <c r="G108">
        <f>IF(IFERROR(SEARCH("Fate",A108),0)&gt;0,1,IF(IFERROR(SEARCH("Michelin",A108),0)&gt;0,2,0))</f>
        <v>1</v>
      </c>
      <c r="S108" t="s">
        <v>72</v>
      </c>
      <c r="V108" t="s">
        <v>88</v>
      </c>
      <c r="W108" t="s">
        <v>375</v>
      </c>
    </row>
    <row r="109" spans="1:23">
      <c r="A109" t="s">
        <v>376</v>
      </c>
      <c r="B109">
        <v>10</v>
      </c>
      <c r="C109" t="s">
        <v>377</v>
      </c>
      <c r="E109" s="2">
        <f>C109+20000</f>
        <v>241775</v>
      </c>
      <c r="F109" t="s">
        <v>374</v>
      </c>
      <c r="G109">
        <f>IF(IFERROR(SEARCH("Fate",A109),0)&gt;0,1,IF(IFERROR(SEARCH("Michelin",A109),0)&gt;0,2,0))</f>
        <v>1</v>
      </c>
      <c r="S109" t="s">
        <v>72</v>
      </c>
      <c r="V109" t="s">
        <v>88</v>
      </c>
      <c r="W109" t="s">
        <v>376</v>
      </c>
    </row>
    <row r="110" spans="1:23">
      <c r="A110" t="s">
        <v>378</v>
      </c>
      <c r="B110">
        <v>10</v>
      </c>
      <c r="C110" t="s">
        <v>379</v>
      </c>
      <c r="E110" s="2">
        <f>C110+20000</f>
        <v>253175</v>
      </c>
      <c r="F110" t="s">
        <v>374</v>
      </c>
      <c r="G110">
        <f>IF(IFERROR(SEARCH("Fate",A110),0)&gt;0,1,IF(IFERROR(SEARCH("Michelin",A110),0)&gt;0,2,0))</f>
        <v>1</v>
      </c>
      <c r="S110" t="s">
        <v>72</v>
      </c>
      <c r="V110" t="s">
        <v>88</v>
      </c>
      <c r="W110" t="s">
        <v>378</v>
      </c>
    </row>
    <row r="111" spans="1:23">
      <c r="A111" t="s">
        <v>380</v>
      </c>
      <c r="B111">
        <v>10</v>
      </c>
      <c r="C111" t="s">
        <v>381</v>
      </c>
      <c r="E111" s="2">
        <f>C111+20000</f>
        <v>281675</v>
      </c>
      <c r="F111" t="s">
        <v>382</v>
      </c>
      <c r="G111">
        <f>IF(IFERROR(SEARCH("Fate",A111),0)&gt;0,1,IF(IFERROR(SEARCH("Michelin",A111),0)&gt;0,2,0))</f>
        <v>1</v>
      </c>
      <c r="S111" t="s">
        <v>72</v>
      </c>
      <c r="V111" t="s">
        <v>88</v>
      </c>
      <c r="W111" t="s">
        <v>383</v>
      </c>
    </row>
    <row r="112" spans="1:23">
      <c r="A112" t="s">
        <v>384</v>
      </c>
      <c r="B112">
        <v>10</v>
      </c>
      <c r="C112" t="s">
        <v>385</v>
      </c>
      <c r="E112" s="2">
        <f>C112+20000</f>
        <v>211400</v>
      </c>
      <c r="F112" t="s">
        <v>217</v>
      </c>
      <c r="G112">
        <f>IF(IFERROR(SEARCH("Fate",A112),0)&gt;0,1,IF(IFERROR(SEARCH("Michelin",A112),0)&gt;0,2,0))</f>
        <v>1</v>
      </c>
      <c r="S112" t="s">
        <v>72</v>
      </c>
      <c r="V112" t="s">
        <v>88</v>
      </c>
      <c r="W112" t="s">
        <v>386</v>
      </c>
    </row>
    <row r="113" spans="1:23">
      <c r="A113" t="s">
        <v>387</v>
      </c>
      <c r="B113">
        <v>10</v>
      </c>
      <c r="C113" t="s">
        <v>388</v>
      </c>
      <c r="E113" s="2">
        <f>C113+20000</f>
        <v>266150</v>
      </c>
      <c r="F113" t="s">
        <v>389</v>
      </c>
      <c r="G113">
        <f>IF(IFERROR(SEARCH("Fate",A113),0)&gt;0,1,IF(IFERROR(SEARCH("Michelin",A113),0)&gt;0,2,0))</f>
        <v>1</v>
      </c>
      <c r="S113" t="s">
        <v>72</v>
      </c>
      <c r="V113" t="s">
        <v>88</v>
      </c>
      <c r="W113" t="s">
        <v>387</v>
      </c>
    </row>
    <row r="114" spans="1:23">
      <c r="A114" t="s">
        <v>390</v>
      </c>
      <c r="B114">
        <v>10</v>
      </c>
      <c r="C114" t="s">
        <v>391</v>
      </c>
      <c r="E114" s="2">
        <f>C114+20000</f>
        <v>220850</v>
      </c>
      <c r="F114" t="s">
        <v>392</v>
      </c>
      <c r="G114">
        <f>IF(IFERROR(SEARCH("Fate",A114),0)&gt;0,1,IF(IFERROR(SEARCH("Michelin",A114),0)&gt;0,2,0))</f>
        <v>1</v>
      </c>
      <c r="S114" t="s">
        <v>72</v>
      </c>
      <c r="V114" t="s">
        <v>88</v>
      </c>
      <c r="W114" t="s">
        <v>393</v>
      </c>
    </row>
    <row r="115" spans="1:23">
      <c r="A115" t="s">
        <v>394</v>
      </c>
      <c r="B115">
        <v>10</v>
      </c>
      <c r="C115" t="s">
        <v>395</v>
      </c>
      <c r="E115" s="2">
        <f>C115+20000</f>
        <v>234077.6</v>
      </c>
      <c r="F115" t="s">
        <v>392</v>
      </c>
      <c r="G115">
        <f>IF(IFERROR(SEARCH("Fate",A115),0)&gt;0,1,IF(IFERROR(SEARCH("Michelin",A115),0)&gt;0,2,0))</f>
        <v>0</v>
      </c>
      <c r="S115" t="s">
        <v>72</v>
      </c>
      <c r="V115" t="s">
        <v>88</v>
      </c>
      <c r="W115" t="s">
        <v>396</v>
      </c>
    </row>
    <row r="116" spans="1:23">
      <c r="A116" t="s">
        <v>397</v>
      </c>
      <c r="B116">
        <v>10</v>
      </c>
      <c r="C116" t="s">
        <v>398</v>
      </c>
      <c r="E116" s="2">
        <f>C116+20000</f>
        <v>234950</v>
      </c>
      <c r="F116" t="s">
        <v>392</v>
      </c>
      <c r="G116">
        <f>IF(IFERROR(SEARCH("Fate",A116),0)&gt;0,1,IF(IFERROR(SEARCH("Michelin",A116),0)&gt;0,2,0))</f>
        <v>1</v>
      </c>
      <c r="S116" t="s">
        <v>72</v>
      </c>
      <c r="V116" t="s">
        <v>88</v>
      </c>
      <c r="W116" t="s">
        <v>399</v>
      </c>
    </row>
    <row r="117" spans="1:23">
      <c r="A117" t="s">
        <v>400</v>
      </c>
      <c r="B117">
        <v>10</v>
      </c>
      <c r="C117" t="s">
        <v>401</v>
      </c>
      <c r="E117" s="2">
        <f>C117+20000</f>
        <v>246050</v>
      </c>
      <c r="F117" t="s">
        <v>402</v>
      </c>
      <c r="G117">
        <f>IF(IFERROR(SEARCH("Fate",A117),0)&gt;0,1,IF(IFERROR(SEARCH("Michelin",A117),0)&gt;0,2,0))</f>
        <v>1</v>
      </c>
      <c r="S117" t="s">
        <v>72</v>
      </c>
      <c r="V117" t="s">
        <v>88</v>
      </c>
      <c r="W117" t="s">
        <v>403</v>
      </c>
    </row>
    <row r="118" spans="1:23">
      <c r="A118" t="s">
        <v>404</v>
      </c>
      <c r="B118">
        <v>10</v>
      </c>
      <c r="C118" t="s">
        <v>405</v>
      </c>
      <c r="E118" s="2">
        <f>C118+20000</f>
        <v>261875</v>
      </c>
      <c r="F118" t="s">
        <v>402</v>
      </c>
      <c r="G118">
        <f>IF(IFERROR(SEARCH("Fate",A118),0)&gt;0,1,IF(IFERROR(SEARCH("Michelin",A118),0)&gt;0,2,0))</f>
        <v>1</v>
      </c>
      <c r="S118" t="s">
        <v>72</v>
      </c>
      <c r="V118" t="s">
        <v>88</v>
      </c>
      <c r="W118" t="s">
        <v>406</v>
      </c>
    </row>
    <row r="119" spans="1:23">
      <c r="A119" t="s">
        <v>407</v>
      </c>
      <c r="B119">
        <v>10</v>
      </c>
      <c r="C119" t="s">
        <v>408</v>
      </c>
      <c r="E119" s="2">
        <f>C119+20000</f>
        <v>237566</v>
      </c>
      <c r="F119" t="s">
        <v>192</v>
      </c>
      <c r="G119">
        <f>IF(IFERROR(SEARCH("Fate",A119),0)&gt;0,1,IF(IFERROR(SEARCH("Michelin",A119),0)&gt;0,2,0))</f>
        <v>0</v>
      </c>
      <c r="S119" t="s">
        <v>72</v>
      </c>
      <c r="V119" t="s">
        <v>88</v>
      </c>
      <c r="W119" t="s">
        <v>407</v>
      </c>
    </row>
    <row r="120" spans="1:23">
      <c r="A120" t="s">
        <v>409</v>
      </c>
      <c r="B120">
        <v>10</v>
      </c>
      <c r="C120" t="s">
        <v>410</v>
      </c>
      <c r="E120" s="2">
        <f>C120+20000</f>
        <v>249125</v>
      </c>
      <c r="F120" t="s">
        <v>192</v>
      </c>
      <c r="G120">
        <f>IF(IFERROR(SEARCH("Fate",A120),0)&gt;0,1,IF(IFERROR(SEARCH("Michelin",A120),0)&gt;0,2,0))</f>
        <v>1</v>
      </c>
      <c r="S120" t="s">
        <v>72</v>
      </c>
      <c r="V120" t="s">
        <v>88</v>
      </c>
      <c r="W120" t="s">
        <v>409</v>
      </c>
    </row>
    <row r="121" spans="1:23">
      <c r="A121" t="s">
        <v>411</v>
      </c>
      <c r="B121">
        <v>10</v>
      </c>
      <c r="C121" t="s">
        <v>412</v>
      </c>
      <c r="E121" s="2">
        <f>C121+20000</f>
        <v>277400</v>
      </c>
      <c r="F121" t="s">
        <v>192</v>
      </c>
      <c r="G121">
        <f>IF(IFERROR(SEARCH("Fate",A121),0)&gt;0,1,IF(IFERROR(SEARCH("Michelin",A121),0)&gt;0,2,0))</f>
        <v>1</v>
      </c>
      <c r="S121" t="s">
        <v>72</v>
      </c>
      <c r="V121" t="s">
        <v>88</v>
      </c>
      <c r="W121" t="s">
        <v>413</v>
      </c>
    </row>
    <row r="122" spans="1:23">
      <c r="A122" t="s">
        <v>414</v>
      </c>
      <c r="B122">
        <v>10</v>
      </c>
      <c r="C122" t="s">
        <v>415</v>
      </c>
      <c r="E122" s="2">
        <f>C122+20000</f>
        <v>189050</v>
      </c>
      <c r="F122" t="s">
        <v>416</v>
      </c>
      <c r="G122">
        <f>IF(IFERROR(SEARCH("Fate",A122),0)&gt;0,1,IF(IFERROR(SEARCH("Michelin",A122),0)&gt;0,2,0))</f>
        <v>1</v>
      </c>
      <c r="S122" t="s">
        <v>72</v>
      </c>
      <c r="V122" t="s">
        <v>88</v>
      </c>
      <c r="W122" t="s">
        <v>417</v>
      </c>
    </row>
    <row r="123" spans="1:23">
      <c r="A123" t="s">
        <v>418</v>
      </c>
      <c r="B123">
        <v>10</v>
      </c>
      <c r="C123" t="s">
        <v>419</v>
      </c>
      <c r="E123" s="2">
        <f>C123+20000</f>
        <v>143250</v>
      </c>
      <c r="F123" t="s">
        <v>420</v>
      </c>
      <c r="G123">
        <f>IF(IFERROR(SEARCH("Fate",A123),0)&gt;0,1,IF(IFERROR(SEARCH("Michelin",A123),0)&gt;0,2,0))</f>
        <v>0</v>
      </c>
      <c r="S123" t="s">
        <v>72</v>
      </c>
      <c r="V123" t="s">
        <v>88</v>
      </c>
      <c r="W123" t="s">
        <v>421</v>
      </c>
    </row>
    <row r="124" spans="1:23">
      <c r="A124" t="s">
        <v>422</v>
      </c>
      <c r="B124">
        <v>10</v>
      </c>
      <c r="C124" t="s">
        <v>423</v>
      </c>
      <c r="E124" s="2">
        <f>C124+20000</f>
        <v>232925</v>
      </c>
      <c r="F124" t="s">
        <v>424</v>
      </c>
      <c r="G124">
        <f>IF(IFERROR(SEARCH("Fate",A124),0)&gt;0,1,IF(IFERROR(SEARCH("Michelin",A124),0)&gt;0,2,0))</f>
        <v>1</v>
      </c>
      <c r="S124" t="s">
        <v>72</v>
      </c>
      <c r="V124" t="s">
        <v>88</v>
      </c>
      <c r="W124" t="s">
        <v>425</v>
      </c>
    </row>
    <row r="125" spans="1:23">
      <c r="A125" t="s">
        <v>426</v>
      </c>
      <c r="B125">
        <v>10</v>
      </c>
      <c r="C125" t="s">
        <v>427</v>
      </c>
      <c r="E125" s="2">
        <f>C125+20000</f>
        <v>224450</v>
      </c>
      <c r="F125" t="s">
        <v>57</v>
      </c>
      <c r="G125">
        <f>IF(IFERROR(SEARCH("Fate",A125),0)&gt;0,1,IF(IFERROR(SEARCH("Michelin",A125),0)&gt;0,2,0))</f>
        <v>1</v>
      </c>
      <c r="S125" t="s">
        <v>72</v>
      </c>
      <c r="V125" t="s">
        <v>88</v>
      </c>
      <c r="W125" t="s">
        <v>428</v>
      </c>
    </row>
    <row r="126" spans="1:23">
      <c r="A126" t="s">
        <v>429</v>
      </c>
      <c r="B126">
        <v>10</v>
      </c>
      <c r="C126" t="s">
        <v>430</v>
      </c>
      <c r="E126" s="2">
        <f>C126+20000</f>
        <v>307500</v>
      </c>
      <c r="F126" t="s">
        <v>431</v>
      </c>
      <c r="G126">
        <f>IF(IFERROR(SEARCH("Fate",A126),0)&gt;0,1,IF(IFERROR(SEARCH("Michelin",A126),0)&gt;0,2,0))</f>
        <v>1</v>
      </c>
      <c r="S126" t="s">
        <v>72</v>
      </c>
      <c r="V126" t="s">
        <v>88</v>
      </c>
      <c r="W126" t="s">
        <v>432</v>
      </c>
    </row>
    <row r="127" spans="1:23">
      <c r="A127" t="s">
        <v>433</v>
      </c>
      <c r="B127">
        <v>10</v>
      </c>
      <c r="C127" t="s">
        <v>434</v>
      </c>
      <c r="E127" s="2">
        <f>C127+20000</f>
        <v>330100</v>
      </c>
      <c r="F127" t="s">
        <v>431</v>
      </c>
      <c r="G127">
        <f>IF(IFERROR(SEARCH("Fate",A127),0)&gt;0,1,IF(IFERROR(SEARCH("Michelin",A127),0)&gt;0,2,0))</f>
        <v>1</v>
      </c>
      <c r="S127" t="s">
        <v>72</v>
      </c>
      <c r="V127" t="s">
        <v>88</v>
      </c>
      <c r="W127" t="s">
        <v>435</v>
      </c>
    </row>
    <row r="128" spans="1:23">
      <c r="A128" t="s">
        <v>436</v>
      </c>
      <c r="B128">
        <v>10</v>
      </c>
      <c r="C128" t="s">
        <v>131</v>
      </c>
      <c r="E128" s="2">
        <f>C128+20000</f>
        <v>240500</v>
      </c>
      <c r="F128" t="s">
        <v>437</v>
      </c>
      <c r="G128">
        <f>IF(IFERROR(SEARCH("Fate",A128),0)&gt;0,1,IF(IFERROR(SEARCH("Michelin",A128),0)&gt;0,2,0))</f>
        <v>1</v>
      </c>
      <c r="S128" t="s">
        <v>72</v>
      </c>
      <c r="V128" t="s">
        <v>88</v>
      </c>
      <c r="W128" t="s">
        <v>438</v>
      </c>
    </row>
    <row r="129" spans="1:23">
      <c r="A129" t="s">
        <v>439</v>
      </c>
      <c r="B129">
        <v>10</v>
      </c>
      <c r="C129" t="s">
        <v>440</v>
      </c>
      <c r="E129" s="2">
        <f>C129+20000</f>
        <v>152600</v>
      </c>
      <c r="F129" t="s">
        <v>202</v>
      </c>
      <c r="G129">
        <f>IF(IFERROR(SEARCH("Fate",A129),0)&gt;0,1,IF(IFERROR(SEARCH("Michelin",A129),0)&gt;0,2,0))</f>
        <v>0</v>
      </c>
      <c r="S129" t="s">
        <v>72</v>
      </c>
      <c r="V129" t="s">
        <v>88</v>
      </c>
      <c r="W129" t="s">
        <v>441</v>
      </c>
    </row>
    <row r="130" spans="1:23">
      <c r="A130" t="s">
        <v>442</v>
      </c>
      <c r="B130">
        <v>10</v>
      </c>
      <c r="C130" t="s">
        <v>443</v>
      </c>
      <c r="E130" s="2">
        <f>C130+20000</f>
        <v>254750</v>
      </c>
      <c r="F130" t="s">
        <v>202</v>
      </c>
      <c r="G130">
        <f>IF(IFERROR(SEARCH("Fate",A130),0)&gt;0,1,IF(IFERROR(SEARCH("Michelin",A130),0)&gt;0,2,0))</f>
        <v>1</v>
      </c>
      <c r="S130" t="s">
        <v>72</v>
      </c>
      <c r="V130" t="s">
        <v>88</v>
      </c>
      <c r="W130" t="s">
        <v>444</v>
      </c>
    </row>
    <row r="131" spans="1:23">
      <c r="A131" t="s">
        <v>445</v>
      </c>
      <c r="B131">
        <v>10</v>
      </c>
      <c r="C131" t="s">
        <v>446</v>
      </c>
      <c r="E131" s="2">
        <f>C131+20000</f>
        <v>181500</v>
      </c>
      <c r="F131" t="s">
        <v>447</v>
      </c>
      <c r="G131">
        <f>IF(IFERROR(SEARCH("Fate",A131),0)&gt;0,1,IF(IFERROR(SEARCH("Michelin",A131),0)&gt;0,2,0))</f>
        <v>0</v>
      </c>
      <c r="S131" t="s">
        <v>72</v>
      </c>
      <c r="V131" t="s">
        <v>88</v>
      </c>
      <c r="W131" t="s">
        <v>448</v>
      </c>
    </row>
    <row r="132" spans="1:23">
      <c r="A132" t="s">
        <v>449</v>
      </c>
      <c r="B132">
        <v>10</v>
      </c>
      <c r="C132" t="s">
        <v>450</v>
      </c>
      <c r="E132" s="2">
        <f>C132+20000</f>
        <v>286025</v>
      </c>
      <c r="F132" t="s">
        <v>61</v>
      </c>
      <c r="G132">
        <f>IF(IFERROR(SEARCH("Fate",A132),0)&gt;0,1,IF(IFERROR(SEARCH("Michelin",A132),0)&gt;0,2,0))</f>
        <v>1</v>
      </c>
      <c r="S132" t="s">
        <v>72</v>
      </c>
      <c r="V132" t="s">
        <v>88</v>
      </c>
      <c r="W132" t="s">
        <v>451</v>
      </c>
    </row>
    <row r="133" spans="1:23">
      <c r="A133" t="s">
        <v>452</v>
      </c>
      <c r="B133">
        <v>10</v>
      </c>
      <c r="C133" t="s">
        <v>453</v>
      </c>
      <c r="E133" s="2">
        <f>C133+20000</f>
        <v>242340</v>
      </c>
      <c r="F133" t="s">
        <v>209</v>
      </c>
      <c r="G133">
        <f>IF(IFERROR(SEARCH("Fate",A133),0)&gt;0,1,IF(IFERROR(SEARCH("Michelin",A133),0)&gt;0,2,0))</f>
        <v>0</v>
      </c>
      <c r="S133" t="s">
        <v>72</v>
      </c>
      <c r="V133" t="s">
        <v>88</v>
      </c>
      <c r="W133" t="s">
        <v>454</v>
      </c>
    </row>
    <row r="134" spans="1:23">
      <c r="A134" t="s">
        <v>455</v>
      </c>
      <c r="B134">
        <v>10</v>
      </c>
      <c r="C134" t="s">
        <v>456</v>
      </c>
      <c r="E134" s="2">
        <f>C134+20000</f>
        <v>275225</v>
      </c>
      <c r="F134" t="s">
        <v>209</v>
      </c>
      <c r="G134">
        <f>IF(IFERROR(SEARCH("Fate",A134),0)&gt;0,1,IF(IFERROR(SEARCH("Michelin",A134),0)&gt;0,2,0))</f>
        <v>1</v>
      </c>
      <c r="S134" t="s">
        <v>72</v>
      </c>
      <c r="V134" t="s">
        <v>88</v>
      </c>
      <c r="W134" t="s">
        <v>457</v>
      </c>
    </row>
    <row r="135" spans="1:23">
      <c r="A135" t="s">
        <v>458</v>
      </c>
      <c r="B135">
        <v>10</v>
      </c>
      <c r="C135" t="s">
        <v>459</v>
      </c>
      <c r="E135" s="2">
        <f>C135+20000</f>
        <v>266600</v>
      </c>
      <c r="F135" t="s">
        <v>107</v>
      </c>
      <c r="G135">
        <f>IF(IFERROR(SEARCH("Fate",A135),0)&gt;0,1,IF(IFERROR(SEARCH("Michelin",A135),0)&gt;0,2,0))</f>
        <v>1</v>
      </c>
      <c r="S135" t="s">
        <v>72</v>
      </c>
      <c r="V135" t="s">
        <v>88</v>
      </c>
      <c r="W135" t="s">
        <v>460</v>
      </c>
    </row>
    <row r="136" spans="1:23">
      <c r="A136" t="s">
        <v>461</v>
      </c>
      <c r="B136">
        <v>10</v>
      </c>
      <c r="C136" t="s">
        <v>462</v>
      </c>
      <c r="E136" s="2">
        <f>C136+20000</f>
        <v>302300</v>
      </c>
      <c r="F136" t="s">
        <v>64</v>
      </c>
      <c r="G136">
        <f>IF(IFERROR(SEARCH("Fate",A136),0)&gt;0,1,IF(IFERROR(SEARCH("Michelin",A136),0)&gt;0,2,0))</f>
        <v>1</v>
      </c>
      <c r="S136" t="s">
        <v>72</v>
      </c>
      <c r="V136" t="s">
        <v>88</v>
      </c>
      <c r="W136" t="s">
        <v>463</v>
      </c>
    </row>
    <row r="137" spans="1:23">
      <c r="A137" t="s">
        <v>464</v>
      </c>
      <c r="B137">
        <v>10</v>
      </c>
      <c r="C137" t="s">
        <v>465</v>
      </c>
      <c r="E137" s="2">
        <f>C137+20000</f>
        <v>303425</v>
      </c>
      <c r="F137" t="s">
        <v>228</v>
      </c>
      <c r="G137">
        <f>IF(IFERROR(SEARCH("Fate",A137),0)&gt;0,1,IF(IFERROR(SEARCH("Michelin",A137),0)&gt;0,2,0))</f>
        <v>1</v>
      </c>
      <c r="S137" t="s">
        <v>72</v>
      </c>
      <c r="V137" t="s">
        <v>88</v>
      </c>
      <c r="W137" t="s">
        <v>466</v>
      </c>
    </row>
    <row r="138" spans="1:23">
      <c r="A138" t="s">
        <v>467</v>
      </c>
      <c r="B138">
        <v>10</v>
      </c>
      <c r="C138" t="s">
        <v>468</v>
      </c>
      <c r="E138" s="2">
        <f>C138+20000</f>
        <v>348500</v>
      </c>
      <c r="F138" t="s">
        <v>469</v>
      </c>
      <c r="G138">
        <f>IF(IFERROR(SEARCH("Fate",A138),0)&gt;0,1,IF(IFERROR(SEARCH("Michelin",A138),0)&gt;0,2,0))</f>
        <v>1</v>
      </c>
      <c r="S138" t="s">
        <v>72</v>
      </c>
      <c r="V138" t="s">
        <v>88</v>
      </c>
      <c r="W138" t="s">
        <v>470</v>
      </c>
    </row>
    <row r="139" spans="1:23">
      <c r="A139" t="s">
        <v>471</v>
      </c>
      <c r="B139">
        <v>10</v>
      </c>
      <c r="C139" t="s">
        <v>328</v>
      </c>
      <c r="E139" s="2">
        <f>C139+20000</f>
        <v>185750</v>
      </c>
      <c r="F139" t="s">
        <v>472</v>
      </c>
      <c r="G139">
        <f>IF(IFERROR(SEARCH("Fate",A139),0)&gt;0,1,IF(IFERROR(SEARCH("Michelin",A139),0)&gt;0,2,0))</f>
        <v>0</v>
      </c>
      <c r="S139" t="s">
        <v>72</v>
      </c>
      <c r="V139" t="s">
        <v>88</v>
      </c>
      <c r="W139" t="s">
        <v>473</v>
      </c>
    </row>
    <row r="140" spans="1:23">
      <c r="A140" t="s">
        <v>474</v>
      </c>
      <c r="B140">
        <v>10</v>
      </c>
      <c r="C140" t="s">
        <v>475</v>
      </c>
      <c r="E140" s="2">
        <f>C140+20000</f>
        <v>285650</v>
      </c>
      <c r="F140" t="s">
        <v>476</v>
      </c>
      <c r="G140">
        <f>IF(IFERROR(SEARCH("Fate",A140),0)&gt;0,1,IF(IFERROR(SEARCH("Michelin",A140),0)&gt;0,2,0))</f>
        <v>1</v>
      </c>
      <c r="S140" t="s">
        <v>72</v>
      </c>
      <c r="V140" t="s">
        <v>88</v>
      </c>
      <c r="W140" t="s">
        <v>477</v>
      </c>
    </row>
    <row r="141" spans="1:23">
      <c r="A141" t="s">
        <v>478</v>
      </c>
      <c r="B141">
        <v>10</v>
      </c>
      <c r="C141" t="s">
        <v>479</v>
      </c>
      <c r="E141" s="2">
        <f>C141+20000</f>
        <v>480800</v>
      </c>
      <c r="F141" t="s">
        <v>480</v>
      </c>
      <c r="G141">
        <f>IF(IFERROR(SEARCH("Fate",A141),0)&gt;0,1,IF(IFERROR(SEARCH("Michelin",A141),0)&gt;0,2,0))</f>
        <v>1</v>
      </c>
      <c r="S141" t="s">
        <v>72</v>
      </c>
      <c r="V141" t="s">
        <v>88</v>
      </c>
      <c r="W141" t="s">
        <v>481</v>
      </c>
    </row>
    <row r="142" spans="1:23">
      <c r="A142" t="s">
        <v>482</v>
      </c>
      <c r="B142">
        <v>10</v>
      </c>
      <c r="C142" t="s">
        <v>483</v>
      </c>
      <c r="E142" s="2">
        <f>C142+20000</f>
        <v>294125</v>
      </c>
      <c r="F142" t="s">
        <v>484</v>
      </c>
      <c r="G142">
        <f>IF(IFERROR(SEARCH("Fate",A142),0)&gt;0,1,IF(IFERROR(SEARCH("Michelin",A142),0)&gt;0,2,0))</f>
        <v>1</v>
      </c>
      <c r="S142" t="s">
        <v>72</v>
      </c>
      <c r="V142" t="s">
        <v>88</v>
      </c>
      <c r="W142" t="s">
        <v>485</v>
      </c>
    </row>
    <row r="143" spans="1:23">
      <c r="A143" t="s">
        <v>486</v>
      </c>
      <c r="B143">
        <v>10</v>
      </c>
      <c r="C143" t="s">
        <v>487</v>
      </c>
      <c r="E143" s="2">
        <f>C143+20000</f>
        <v>258500</v>
      </c>
      <c r="F143" t="s">
        <v>67</v>
      </c>
      <c r="G143">
        <f>IF(IFERROR(SEARCH("Fate",A143),0)&gt;0,1,IF(IFERROR(SEARCH("Michelin",A143),0)&gt;0,2,0))</f>
        <v>1</v>
      </c>
      <c r="S143" t="s">
        <v>72</v>
      </c>
      <c r="V143" t="s">
        <v>88</v>
      </c>
      <c r="W143" t="s">
        <v>488</v>
      </c>
    </row>
    <row r="144" spans="1:23">
      <c r="A144" t="s">
        <v>489</v>
      </c>
      <c r="B144">
        <v>10</v>
      </c>
      <c r="C144" t="s">
        <v>456</v>
      </c>
      <c r="E144" s="2">
        <f>C144+20000</f>
        <v>275225</v>
      </c>
      <c r="F144" t="s">
        <v>67</v>
      </c>
      <c r="G144">
        <f>IF(IFERROR(SEARCH("Fate",A144),0)&gt;0,1,IF(IFERROR(SEARCH("Michelin",A144),0)&gt;0,2,0))</f>
        <v>1</v>
      </c>
      <c r="S144" t="s">
        <v>72</v>
      </c>
      <c r="V144" t="s">
        <v>88</v>
      </c>
      <c r="W144" t="s">
        <v>490</v>
      </c>
    </row>
    <row r="145" spans="1:23">
      <c r="A145" t="s">
        <v>491</v>
      </c>
      <c r="B145">
        <v>10</v>
      </c>
      <c r="C145" t="s">
        <v>492</v>
      </c>
      <c r="E145" s="2">
        <f>C145+20000</f>
        <v>259175</v>
      </c>
      <c r="F145" t="s">
        <v>132</v>
      </c>
      <c r="G145">
        <f>IF(IFERROR(SEARCH("Fate",A145),0)&gt;0,1,IF(IFERROR(SEARCH("Michelin",A145),0)&gt;0,2,0))</f>
        <v>1</v>
      </c>
      <c r="S145" t="s">
        <v>72</v>
      </c>
      <c r="V145" t="s">
        <v>88</v>
      </c>
      <c r="W145" t="s">
        <v>493</v>
      </c>
    </row>
    <row r="146" spans="1:23">
      <c r="A146" t="s">
        <v>494</v>
      </c>
      <c r="B146">
        <v>10</v>
      </c>
      <c r="C146" t="s">
        <v>495</v>
      </c>
      <c r="E146" s="2">
        <f>C146+20000</f>
        <v>173000</v>
      </c>
      <c r="F146" t="s">
        <v>496</v>
      </c>
      <c r="G146">
        <f>IF(IFERROR(SEARCH("Fate",A146),0)&gt;0,1,IF(IFERROR(SEARCH("Michelin",A146),0)&gt;0,2,0))</f>
        <v>0</v>
      </c>
      <c r="S146" t="s">
        <v>72</v>
      </c>
      <c r="V146" t="s">
        <v>88</v>
      </c>
      <c r="W146" t="s">
        <v>497</v>
      </c>
    </row>
    <row r="147" spans="1:23">
      <c r="A147" t="s">
        <v>498</v>
      </c>
      <c r="B147">
        <v>10</v>
      </c>
      <c r="C147" t="s">
        <v>499</v>
      </c>
      <c r="E147" s="2">
        <f>C147+20000</f>
        <v>281225</v>
      </c>
      <c r="F147" t="s">
        <v>496</v>
      </c>
      <c r="G147">
        <f>IF(IFERROR(SEARCH("Fate",A147),0)&gt;0,1,IF(IFERROR(SEARCH("Michelin",A147),0)&gt;0,2,0))</f>
        <v>1</v>
      </c>
      <c r="S147" t="s">
        <v>72</v>
      </c>
      <c r="V147" t="s">
        <v>88</v>
      </c>
      <c r="W147" t="s">
        <v>500</v>
      </c>
    </row>
    <row r="148" spans="1:23">
      <c r="A148" t="s">
        <v>501</v>
      </c>
      <c r="B148">
        <v>10</v>
      </c>
      <c r="C148" t="s">
        <v>502</v>
      </c>
      <c r="E148" s="2">
        <f>C148+20000</f>
        <v>177250</v>
      </c>
      <c r="F148" t="s">
        <v>503</v>
      </c>
      <c r="G148">
        <f>IF(IFERROR(SEARCH("Fate",A148),0)&gt;0,1,IF(IFERROR(SEARCH("Michelin",A148),0)&gt;0,2,0))</f>
        <v>0</v>
      </c>
      <c r="S148" t="s">
        <v>72</v>
      </c>
      <c r="V148" t="s">
        <v>88</v>
      </c>
      <c r="W148" t="s">
        <v>504</v>
      </c>
    </row>
    <row r="149" spans="1:23">
      <c r="A149" t="s">
        <v>505</v>
      </c>
      <c r="B149">
        <v>10</v>
      </c>
      <c r="C149" t="s">
        <v>506</v>
      </c>
      <c r="E149" s="2">
        <f>C149+20000</f>
        <v>318200</v>
      </c>
      <c r="F149" t="s">
        <v>507</v>
      </c>
      <c r="G149">
        <f>IF(IFERROR(SEARCH("Fate",A149),0)&gt;0,1,IF(IFERROR(SEARCH("Michelin",A149),0)&gt;0,2,0))</f>
        <v>1</v>
      </c>
      <c r="S149" t="s">
        <v>72</v>
      </c>
      <c r="V149" t="s">
        <v>88</v>
      </c>
      <c r="W149" t="s">
        <v>508</v>
      </c>
    </row>
    <row r="150" spans="1:23">
      <c r="A150" t="s">
        <v>509</v>
      </c>
      <c r="B150">
        <v>10</v>
      </c>
      <c r="C150" t="s">
        <v>324</v>
      </c>
      <c r="E150" s="2">
        <f>C150+20000</f>
        <v>198500</v>
      </c>
      <c r="F150" t="s">
        <v>510</v>
      </c>
      <c r="G150">
        <f>IF(IFERROR(SEARCH("Fate",A150),0)&gt;0,1,IF(IFERROR(SEARCH("Michelin",A150),0)&gt;0,2,0))</f>
        <v>0</v>
      </c>
      <c r="S150" t="s">
        <v>72</v>
      </c>
      <c r="V150" t="s">
        <v>88</v>
      </c>
      <c r="W150" t="s">
        <v>511</v>
      </c>
    </row>
    <row r="151" spans="1:23">
      <c r="A151" t="s">
        <v>512</v>
      </c>
      <c r="B151">
        <v>10</v>
      </c>
      <c r="C151" t="s">
        <v>513</v>
      </c>
      <c r="E151" s="2">
        <f>C151+20000</f>
        <v>190000</v>
      </c>
      <c r="F151" t="s">
        <v>118</v>
      </c>
      <c r="G151">
        <f>IF(IFERROR(SEARCH("Fate",A151),0)&gt;0,1,IF(IFERROR(SEARCH("Michelin",A151),0)&gt;0,2,0))</f>
        <v>0</v>
      </c>
      <c r="S151" t="s">
        <v>72</v>
      </c>
      <c r="V151" t="s">
        <v>88</v>
      </c>
      <c r="W151" t="s">
        <v>514</v>
      </c>
    </row>
    <row r="152" spans="1:23">
      <c r="A152" t="s">
        <v>515</v>
      </c>
      <c r="B152">
        <v>10</v>
      </c>
      <c r="C152" t="s">
        <v>513</v>
      </c>
      <c r="E152" s="2">
        <f>C152+20000</f>
        <v>190000</v>
      </c>
      <c r="F152" t="s">
        <v>516</v>
      </c>
      <c r="G152">
        <f>IF(IFERROR(SEARCH("Fate",A152),0)&gt;0,1,IF(IFERROR(SEARCH("Michelin",A152),0)&gt;0,2,0))</f>
        <v>0</v>
      </c>
      <c r="S152" t="s">
        <v>72</v>
      </c>
      <c r="V152" t="s">
        <v>88</v>
      </c>
      <c r="W152" t="s">
        <v>517</v>
      </c>
    </row>
    <row r="153" spans="1:23">
      <c r="A153" t="s">
        <v>518</v>
      </c>
      <c r="B153">
        <v>10</v>
      </c>
      <c r="C153" t="s">
        <v>519</v>
      </c>
      <c r="E153" s="2">
        <f>C153+20000</f>
        <v>232500</v>
      </c>
      <c r="F153" t="s">
        <v>520</v>
      </c>
      <c r="G153">
        <f>IF(IFERROR(SEARCH("Fate",A153),0)&gt;0,1,IF(IFERROR(SEARCH("Michelin",A153),0)&gt;0,2,0))</f>
        <v>0</v>
      </c>
      <c r="S153" t="s">
        <v>72</v>
      </c>
      <c r="V153" t="s">
        <v>88</v>
      </c>
      <c r="W153" t="s">
        <v>521</v>
      </c>
    </row>
    <row r="154" spans="1:23">
      <c r="A154" t="s">
        <v>522</v>
      </c>
      <c r="B154">
        <v>10</v>
      </c>
      <c r="C154" t="s">
        <v>523</v>
      </c>
      <c r="E154" s="2">
        <f>C154+20000</f>
        <v>245975</v>
      </c>
      <c r="F154" t="s">
        <v>524</v>
      </c>
      <c r="G154">
        <f>IF(IFERROR(SEARCH("Fate",A154),0)&gt;0,1,IF(IFERROR(SEARCH("Michelin",A154),0)&gt;0,2,0))</f>
        <v>1</v>
      </c>
      <c r="S154" t="s">
        <v>72</v>
      </c>
      <c r="V154" t="s">
        <v>88</v>
      </c>
      <c r="W154" t="s">
        <v>525</v>
      </c>
    </row>
    <row r="155" spans="1:23">
      <c r="A155" t="s">
        <v>526</v>
      </c>
      <c r="B155">
        <v>10</v>
      </c>
      <c r="C155" t="s">
        <v>527</v>
      </c>
      <c r="E155" s="2">
        <f>C155+20000</f>
        <v>258050</v>
      </c>
      <c r="F155" t="s">
        <v>122</v>
      </c>
      <c r="G155">
        <f>IF(IFERROR(SEARCH("Fate",A155),0)&gt;0,1,IF(IFERROR(SEARCH("Michelin",A155),0)&gt;0,2,0))</f>
        <v>1</v>
      </c>
      <c r="S155" t="s">
        <v>72</v>
      </c>
      <c r="V155" t="s">
        <v>88</v>
      </c>
      <c r="W155" t="s">
        <v>528</v>
      </c>
    </row>
    <row r="156" spans="1:23">
      <c r="A156" t="s">
        <v>529</v>
      </c>
      <c r="B156">
        <v>2</v>
      </c>
      <c r="C156" t="s">
        <v>530</v>
      </c>
      <c r="E156" s="2">
        <f>C156+20000</f>
        <v>119828</v>
      </c>
      <c r="F156" t="s">
        <v>531</v>
      </c>
      <c r="G156">
        <f>IF(IFERROR(SEARCH("Fate",A156),0)&gt;0,1,IF(IFERROR(SEARCH("Michelin",A156),0)&gt;0,2,0))</f>
        <v>0</v>
      </c>
      <c r="S156" t="s">
        <v>72</v>
      </c>
      <c r="T156">
        <v>21734585</v>
      </c>
      <c r="U156">
        <v>48414070</v>
      </c>
      <c r="W156" t="s">
        <v>532</v>
      </c>
    </row>
    <row r="157" spans="1:23">
      <c r="A157" t="s">
        <v>533</v>
      </c>
      <c r="B157">
        <v>2</v>
      </c>
      <c r="C157" t="s">
        <v>534</v>
      </c>
      <c r="E157" s="2">
        <f>C157+20000</f>
        <v>93770.48</v>
      </c>
      <c r="F157" t="s">
        <v>149</v>
      </c>
      <c r="G157">
        <f>IF(IFERROR(SEARCH("Fate",A157),0)&gt;0,1,IF(IFERROR(SEARCH("Michelin",A157),0)&gt;0,2,0))</f>
        <v>0</v>
      </c>
      <c r="S157" t="s">
        <v>72</v>
      </c>
      <c r="T157">
        <v>21953886</v>
      </c>
      <c r="U157">
        <v>48887034</v>
      </c>
      <c r="W157" t="s">
        <v>535</v>
      </c>
    </row>
    <row r="158" spans="1:23">
      <c r="A158" t="s">
        <v>536</v>
      </c>
      <c r="B158">
        <v>2</v>
      </c>
      <c r="C158" t="s">
        <v>537</v>
      </c>
      <c r="E158" s="2">
        <f>C158+20000</f>
        <v>162520</v>
      </c>
      <c r="F158" t="s">
        <v>538</v>
      </c>
      <c r="G158">
        <f>IF(IFERROR(SEARCH("Fate",A158),0)&gt;0,1,IF(IFERROR(SEARCH("Michelin",A158),0)&gt;0,2,0))</f>
        <v>0</v>
      </c>
      <c r="S158" t="s">
        <v>72</v>
      </c>
      <c r="T158">
        <v>21734520</v>
      </c>
      <c r="U158">
        <v>48414005</v>
      </c>
      <c r="W158" t="s">
        <v>536</v>
      </c>
    </row>
    <row r="159" spans="1:23">
      <c r="A159" t="s">
        <v>539</v>
      </c>
      <c r="B159">
        <v>2</v>
      </c>
      <c r="C159" t="s">
        <v>540</v>
      </c>
      <c r="E159" s="2">
        <f>C159+20000</f>
        <v>138880</v>
      </c>
      <c r="F159" t="s">
        <v>275</v>
      </c>
      <c r="G159">
        <f>IF(IFERROR(SEARCH("Fate",A159),0)&gt;0,1,IF(IFERROR(SEARCH("Michelin",A159),0)&gt;0,2,0))</f>
        <v>0</v>
      </c>
      <c r="S159" t="s">
        <v>72</v>
      </c>
      <c r="T159">
        <v>21734554</v>
      </c>
      <c r="U159">
        <v>48414039</v>
      </c>
      <c r="W159" t="s">
        <v>541</v>
      </c>
    </row>
    <row r="160" spans="1:23">
      <c r="A160" t="s">
        <v>542</v>
      </c>
      <c r="B160">
        <v>2</v>
      </c>
      <c r="C160" t="s">
        <v>148</v>
      </c>
      <c r="E160" s="2">
        <f>C160+20000</f>
        <v>140750</v>
      </c>
      <c r="F160" t="s">
        <v>543</v>
      </c>
      <c r="G160">
        <f>IF(IFERROR(SEARCH("Fate",A160),0)&gt;0,1,IF(IFERROR(SEARCH("Michelin",A160),0)&gt;0,2,0))</f>
        <v>0</v>
      </c>
      <c r="S160" t="s">
        <v>72</v>
      </c>
      <c r="T160">
        <v>21734513</v>
      </c>
      <c r="U160">
        <v>48413998</v>
      </c>
      <c r="W160" t="s">
        <v>544</v>
      </c>
    </row>
    <row r="161" spans="1:23">
      <c r="A161" t="s">
        <v>545</v>
      </c>
      <c r="B161">
        <v>2</v>
      </c>
      <c r="C161" t="s">
        <v>546</v>
      </c>
      <c r="E161" s="2">
        <f>C161+20000</f>
        <v>127332</v>
      </c>
      <c r="F161" t="s">
        <v>291</v>
      </c>
      <c r="G161">
        <f>IF(IFERROR(SEARCH("Fate",A161),0)&gt;0,1,IF(IFERROR(SEARCH("Michelin",A161),0)&gt;0,2,0))</f>
        <v>0</v>
      </c>
      <c r="S161" t="s">
        <v>72</v>
      </c>
      <c r="T161">
        <v>21734496</v>
      </c>
      <c r="U161">
        <v>48413981</v>
      </c>
      <c r="W161" t="s">
        <v>545</v>
      </c>
    </row>
    <row r="162" spans="1:23">
      <c r="A162" t="s">
        <v>547</v>
      </c>
      <c r="B162">
        <v>2</v>
      </c>
      <c r="C162" t="s">
        <v>548</v>
      </c>
      <c r="E162" s="2">
        <f>C162+20000</f>
        <v>133116</v>
      </c>
      <c r="F162" t="s">
        <v>291</v>
      </c>
      <c r="G162">
        <f>IF(IFERROR(SEARCH("Fate",A162),0)&gt;0,1,IF(IFERROR(SEARCH("Michelin",A162),0)&gt;0,2,0))</f>
        <v>0</v>
      </c>
      <c r="S162" t="s">
        <v>72</v>
      </c>
      <c r="T162">
        <v>21953893</v>
      </c>
      <c r="U162">
        <v>48887041</v>
      </c>
      <c r="W162" t="s">
        <v>549</v>
      </c>
    </row>
    <row r="163" spans="1:23">
      <c r="A163" t="s">
        <v>550</v>
      </c>
      <c r="B163">
        <v>2</v>
      </c>
      <c r="C163" t="s">
        <v>551</v>
      </c>
      <c r="E163" s="2">
        <f>C163+20000</f>
        <v>129487</v>
      </c>
      <c r="F163" t="s">
        <v>295</v>
      </c>
      <c r="G163">
        <f>IF(IFERROR(SEARCH("Fate",A163),0)&gt;0,1,IF(IFERROR(SEARCH("Michelin",A163),0)&gt;0,2,0))</f>
        <v>0</v>
      </c>
      <c r="S163" t="s">
        <v>72</v>
      </c>
      <c r="T163">
        <v>21734486</v>
      </c>
      <c r="U163">
        <v>48413971</v>
      </c>
      <c r="W163" t="s">
        <v>550</v>
      </c>
    </row>
    <row r="164" spans="1:23">
      <c r="A164" t="s">
        <v>552</v>
      </c>
      <c r="B164">
        <v>2</v>
      </c>
      <c r="C164" t="s">
        <v>553</v>
      </c>
      <c r="E164" s="2">
        <f>C164+20000</f>
        <v>126008</v>
      </c>
      <c r="F164" t="s">
        <v>554</v>
      </c>
      <c r="G164">
        <f>IF(IFERROR(SEARCH("Fate",A164),0)&gt;0,1,IF(IFERROR(SEARCH("Michelin",A164),0)&gt;0,2,0))</f>
        <v>0</v>
      </c>
      <c r="S164" t="s">
        <v>72</v>
      </c>
      <c r="T164">
        <v>21734457</v>
      </c>
      <c r="U164">
        <v>48413942</v>
      </c>
      <c r="W164" t="s">
        <v>552</v>
      </c>
    </row>
    <row r="165" spans="1:23">
      <c r="A165" t="s">
        <v>555</v>
      </c>
      <c r="B165">
        <v>2</v>
      </c>
      <c r="C165" t="s">
        <v>556</v>
      </c>
      <c r="E165" s="2">
        <f>C165+20000</f>
        <v>209053.1</v>
      </c>
      <c r="F165" t="s">
        <v>38</v>
      </c>
      <c r="G165">
        <f>IF(IFERROR(SEARCH("Fate",A165),0)&gt;0,1,IF(IFERROR(SEARCH("Michelin",A165),0)&gt;0,2,0))</f>
        <v>0</v>
      </c>
      <c r="S165" t="s">
        <v>72</v>
      </c>
      <c r="T165">
        <v>21734438</v>
      </c>
      <c r="U165">
        <v>48413923</v>
      </c>
      <c r="W165" t="s">
        <v>555</v>
      </c>
    </row>
    <row r="166" spans="1:23">
      <c r="A166" t="s">
        <v>557</v>
      </c>
      <c r="B166">
        <v>2</v>
      </c>
      <c r="C166" t="s">
        <v>558</v>
      </c>
      <c r="E166" s="2">
        <f>C166+20000</f>
        <v>232720.1</v>
      </c>
      <c r="F166" t="s">
        <v>306</v>
      </c>
      <c r="G166">
        <f>IF(IFERROR(SEARCH("Fate",A166),0)&gt;0,1,IF(IFERROR(SEARCH("Michelin",A166),0)&gt;0,2,0))</f>
        <v>0</v>
      </c>
      <c r="S166" t="s">
        <v>72</v>
      </c>
      <c r="T166">
        <v>21734392</v>
      </c>
      <c r="U166">
        <v>48413877</v>
      </c>
      <c r="W166" t="s">
        <v>557</v>
      </c>
    </row>
    <row r="167" spans="1:23">
      <c r="A167" t="s">
        <v>559</v>
      </c>
      <c r="B167">
        <v>2</v>
      </c>
      <c r="C167" t="s">
        <v>560</v>
      </c>
      <c r="E167" s="2">
        <f>C167+20000</f>
        <v>169500</v>
      </c>
      <c r="F167" t="s">
        <v>561</v>
      </c>
      <c r="G167">
        <f>IF(IFERROR(SEARCH("Fate",A167),0)&gt;0,1,IF(IFERROR(SEARCH("Michelin",A167),0)&gt;0,2,0))</f>
        <v>0</v>
      </c>
      <c r="S167" t="s">
        <v>72</v>
      </c>
      <c r="T167">
        <v>21734359</v>
      </c>
      <c r="U167">
        <v>48413844</v>
      </c>
      <c r="W167" t="s">
        <v>559</v>
      </c>
    </row>
    <row r="168" spans="1:23">
      <c r="A168" t="s">
        <v>562</v>
      </c>
      <c r="B168">
        <v>2</v>
      </c>
      <c r="C168" t="s">
        <v>563</v>
      </c>
      <c r="E168" s="2">
        <f>C168+20000</f>
        <v>264404</v>
      </c>
      <c r="F168" t="s">
        <v>564</v>
      </c>
      <c r="G168">
        <f>IF(IFERROR(SEARCH("Fate",A168),0)&gt;0,1,IF(IFERROR(SEARCH("Michelin",A168),0)&gt;0,2,0))</f>
        <v>0</v>
      </c>
      <c r="S168" t="s">
        <v>72</v>
      </c>
      <c r="T168">
        <v>21734484</v>
      </c>
      <c r="U168">
        <v>48413969</v>
      </c>
      <c r="W168" t="s">
        <v>565</v>
      </c>
    </row>
    <row r="169" spans="1:23">
      <c r="A169" t="s">
        <v>566</v>
      </c>
      <c r="B169">
        <v>2</v>
      </c>
      <c r="C169" t="s">
        <v>567</v>
      </c>
      <c r="E169" s="2">
        <f>C169+20000</f>
        <v>158220</v>
      </c>
      <c r="F169" t="s">
        <v>125</v>
      </c>
      <c r="G169">
        <f>IF(IFERROR(SEARCH("Fate",A169),0)&gt;0,1,IF(IFERROR(SEARCH("Michelin",A169),0)&gt;0,2,0))</f>
        <v>0</v>
      </c>
      <c r="S169" t="s">
        <v>72</v>
      </c>
      <c r="T169">
        <v>21734461</v>
      </c>
      <c r="U169">
        <v>48413946</v>
      </c>
      <c r="W169" t="s">
        <v>568</v>
      </c>
    </row>
    <row r="170" spans="1:23">
      <c r="A170" t="s">
        <v>569</v>
      </c>
      <c r="B170">
        <v>2</v>
      </c>
      <c r="C170" t="s">
        <v>570</v>
      </c>
      <c r="E170" s="2">
        <f>C170+20000</f>
        <v>188174</v>
      </c>
      <c r="F170" t="s">
        <v>99</v>
      </c>
      <c r="G170">
        <f>IF(IFERROR(SEARCH("Fate",A170),0)&gt;0,1,IF(IFERROR(SEARCH("Michelin",A170),0)&gt;0,2,0))</f>
        <v>0</v>
      </c>
      <c r="S170" t="s">
        <v>72</v>
      </c>
      <c r="T170">
        <v>21734418</v>
      </c>
      <c r="U170">
        <v>48413903</v>
      </c>
      <c r="W170" t="s">
        <v>571</v>
      </c>
    </row>
    <row r="171" spans="1:23">
      <c r="A171" t="s">
        <v>572</v>
      </c>
      <c r="B171">
        <v>2</v>
      </c>
      <c r="C171" t="s">
        <v>573</v>
      </c>
      <c r="E171" s="2">
        <f>C171+20000</f>
        <v>171750</v>
      </c>
      <c r="F171" t="s">
        <v>370</v>
      </c>
      <c r="G171">
        <f>IF(IFERROR(SEARCH("Fate",A171),0)&gt;0,1,IF(IFERROR(SEARCH("Michelin",A171),0)&gt;0,2,0))</f>
        <v>0</v>
      </c>
      <c r="S171" t="s">
        <v>72</v>
      </c>
      <c r="T171">
        <v>21734402</v>
      </c>
      <c r="U171">
        <v>48413887</v>
      </c>
      <c r="W171" t="s">
        <v>572</v>
      </c>
    </row>
    <row r="172" spans="1:23">
      <c r="A172" t="s">
        <v>574</v>
      </c>
      <c r="B172">
        <v>2</v>
      </c>
      <c r="C172" t="s">
        <v>575</v>
      </c>
      <c r="E172" s="2">
        <f>C172+20000</f>
        <v>320166.1</v>
      </c>
      <c r="F172" t="s">
        <v>370</v>
      </c>
      <c r="G172">
        <f>IF(IFERROR(SEARCH("Fate",A172),0)&gt;0,1,IF(IFERROR(SEARCH("Michelin",A172),0)&gt;0,2,0))</f>
        <v>0</v>
      </c>
      <c r="S172" t="s">
        <v>72</v>
      </c>
      <c r="T172">
        <v>21734405</v>
      </c>
      <c r="U172">
        <v>48413890</v>
      </c>
      <c r="W172" t="s">
        <v>574</v>
      </c>
    </row>
    <row r="173" spans="1:23">
      <c r="A173" t="s">
        <v>576</v>
      </c>
      <c r="B173">
        <v>2</v>
      </c>
      <c r="C173" t="s">
        <v>577</v>
      </c>
      <c r="E173" s="2">
        <f>C173+20000</f>
        <v>269274</v>
      </c>
      <c r="F173" t="s">
        <v>578</v>
      </c>
      <c r="G173">
        <f>IF(IFERROR(SEARCH("Fate",A173),0)&gt;0,1,IF(IFERROR(SEARCH("Michelin",A173),0)&gt;0,2,0))</f>
        <v>0</v>
      </c>
      <c r="S173" t="s">
        <v>72</v>
      </c>
      <c r="T173">
        <v>21734395</v>
      </c>
      <c r="U173">
        <v>48413880</v>
      </c>
      <c r="W173" t="s">
        <v>579</v>
      </c>
    </row>
    <row r="174" spans="1:23">
      <c r="A174" t="s">
        <v>580</v>
      </c>
      <c r="B174">
        <v>2</v>
      </c>
      <c r="C174" t="s">
        <v>581</v>
      </c>
      <c r="E174" s="2">
        <f>C174+20000</f>
        <v>405365</v>
      </c>
      <c r="F174" t="s">
        <v>582</v>
      </c>
      <c r="G174">
        <f>IF(IFERROR(SEARCH("Fate",A174),0)&gt;0,1,IF(IFERROR(SEARCH("Michelin",A174),0)&gt;0,2,0))</f>
        <v>0</v>
      </c>
      <c r="S174" t="s">
        <v>72</v>
      </c>
      <c r="T174">
        <v>21734370</v>
      </c>
      <c r="U174">
        <v>48413855</v>
      </c>
      <c r="W174" t="s">
        <v>583</v>
      </c>
    </row>
    <row r="175" spans="1:23">
      <c r="A175" t="s">
        <v>584</v>
      </c>
      <c r="B175">
        <v>2</v>
      </c>
      <c r="C175" t="s">
        <v>585</v>
      </c>
      <c r="E175" s="2">
        <f>C175+20000</f>
        <v>327580</v>
      </c>
      <c r="F175" t="s">
        <v>382</v>
      </c>
      <c r="G175">
        <f>IF(IFERROR(SEARCH("Fate",A175),0)&gt;0,1,IF(IFERROR(SEARCH("Michelin",A175),0)&gt;0,2,0))</f>
        <v>0</v>
      </c>
      <c r="S175" t="s">
        <v>72</v>
      </c>
      <c r="T175">
        <v>21734354</v>
      </c>
      <c r="U175">
        <v>48413839</v>
      </c>
      <c r="W175" t="s">
        <v>584</v>
      </c>
    </row>
    <row r="176" spans="1:23">
      <c r="A176" t="s">
        <v>586</v>
      </c>
      <c r="B176">
        <v>2</v>
      </c>
      <c r="C176" t="s">
        <v>587</v>
      </c>
      <c r="E176" s="2">
        <f>C176+20000</f>
        <v>217777</v>
      </c>
      <c r="F176" t="s">
        <v>392</v>
      </c>
      <c r="G176">
        <f>IF(IFERROR(SEARCH("Fate",A176),0)&gt;0,1,IF(IFERROR(SEARCH("Michelin",A176),0)&gt;0,2,0))</f>
        <v>0</v>
      </c>
      <c r="S176" t="s">
        <v>72</v>
      </c>
      <c r="T176">
        <v>21734313</v>
      </c>
      <c r="U176">
        <v>48413798</v>
      </c>
      <c r="W176" t="s">
        <v>586</v>
      </c>
    </row>
    <row r="177" spans="1:23">
      <c r="A177" t="s">
        <v>588</v>
      </c>
      <c r="B177">
        <v>2</v>
      </c>
      <c r="C177" t="s">
        <v>589</v>
      </c>
      <c r="E177" s="2">
        <f>C177+20000</f>
        <v>339719.55</v>
      </c>
      <c r="F177" t="s">
        <v>392</v>
      </c>
      <c r="G177">
        <f>IF(IFERROR(SEARCH("Fate",A177),0)&gt;0,1,IF(IFERROR(SEARCH("Michelin",A177),0)&gt;0,2,0))</f>
        <v>0</v>
      </c>
      <c r="S177" t="s">
        <v>72</v>
      </c>
      <c r="T177">
        <v>21734315</v>
      </c>
      <c r="U177">
        <v>48413800</v>
      </c>
      <c r="W177" t="s">
        <v>590</v>
      </c>
    </row>
    <row r="178" spans="1:23">
      <c r="A178" t="s">
        <v>591</v>
      </c>
      <c r="B178">
        <v>2</v>
      </c>
      <c r="C178" t="s">
        <v>592</v>
      </c>
      <c r="E178" s="2">
        <f>C178+20000</f>
        <v>350650.3</v>
      </c>
      <c r="F178" t="s">
        <v>402</v>
      </c>
      <c r="G178">
        <f>IF(IFERROR(SEARCH("Fate",A178),0)&gt;0,1,IF(IFERROR(SEARCH("Michelin",A178),0)&gt;0,2,0))</f>
        <v>0</v>
      </c>
      <c r="S178" t="s">
        <v>72</v>
      </c>
      <c r="T178">
        <v>21734301</v>
      </c>
      <c r="U178">
        <v>48413786</v>
      </c>
      <c r="W178" t="s">
        <v>591</v>
      </c>
    </row>
    <row r="179" spans="1:23">
      <c r="A179" t="s">
        <v>593</v>
      </c>
      <c r="B179">
        <v>2</v>
      </c>
      <c r="C179" t="s">
        <v>594</v>
      </c>
      <c r="E179" s="2">
        <f>C179+20000</f>
        <v>135000</v>
      </c>
      <c r="F179" t="s">
        <v>416</v>
      </c>
      <c r="G179">
        <f>IF(IFERROR(SEARCH("Fate",A179),0)&gt;0,1,IF(IFERROR(SEARCH("Michelin",A179),0)&gt;0,2,0))</f>
        <v>0</v>
      </c>
      <c r="S179" t="s">
        <v>72</v>
      </c>
      <c r="T179">
        <v>21734471</v>
      </c>
      <c r="U179">
        <v>48413956</v>
      </c>
      <c r="W179" t="s">
        <v>595</v>
      </c>
    </row>
    <row r="180" spans="1:23">
      <c r="A180" t="s">
        <v>596</v>
      </c>
      <c r="B180">
        <v>2</v>
      </c>
      <c r="C180" t="s">
        <v>597</v>
      </c>
      <c r="E180" s="2">
        <f>C180+20000</f>
        <v>146500</v>
      </c>
      <c r="F180" t="s">
        <v>416</v>
      </c>
      <c r="G180">
        <f>IF(IFERROR(SEARCH("Fate",A180),0)&gt;0,1,IF(IFERROR(SEARCH("Michelin",A180),0)&gt;0,2,0))</f>
        <v>0</v>
      </c>
      <c r="S180" t="s">
        <v>72</v>
      </c>
      <c r="T180">
        <v>21734473</v>
      </c>
      <c r="U180">
        <v>48413958</v>
      </c>
      <c r="W180" t="s">
        <v>598</v>
      </c>
    </row>
    <row r="181" spans="1:23">
      <c r="A181" t="s">
        <v>599</v>
      </c>
      <c r="B181">
        <v>2</v>
      </c>
      <c r="C181" t="s">
        <v>600</v>
      </c>
      <c r="E181" s="2">
        <f>C181+20000</f>
        <v>306627.15</v>
      </c>
      <c r="F181" t="s">
        <v>601</v>
      </c>
      <c r="G181">
        <f>IF(IFERROR(SEARCH("Fate",A181),0)&gt;0,1,IF(IFERROR(SEARCH("Michelin",A181),0)&gt;0,2,0))</f>
        <v>0</v>
      </c>
      <c r="S181" t="s">
        <v>72</v>
      </c>
      <c r="T181">
        <v>21734448</v>
      </c>
      <c r="U181">
        <v>48413933</v>
      </c>
      <c r="W181" t="s">
        <v>602</v>
      </c>
    </row>
    <row r="182" spans="1:23">
      <c r="A182" t="s">
        <v>603</v>
      </c>
      <c r="B182">
        <v>2</v>
      </c>
      <c r="C182" t="s">
        <v>604</v>
      </c>
      <c r="E182" s="2">
        <f>C182+20000</f>
        <v>175250</v>
      </c>
      <c r="F182" t="s">
        <v>424</v>
      </c>
      <c r="G182">
        <f>IF(IFERROR(SEARCH("Fate",A182),0)&gt;0,1,IF(IFERROR(SEARCH("Michelin",A182),0)&gt;0,2,0))</f>
        <v>0</v>
      </c>
      <c r="S182" t="s">
        <v>72</v>
      </c>
      <c r="T182">
        <v>21734429</v>
      </c>
      <c r="U182">
        <v>48413914</v>
      </c>
      <c r="W182" t="s">
        <v>605</v>
      </c>
    </row>
    <row r="183" spans="1:23">
      <c r="A183" t="s">
        <v>606</v>
      </c>
      <c r="B183">
        <v>2</v>
      </c>
      <c r="C183" t="s">
        <v>607</v>
      </c>
      <c r="E183" s="2">
        <f>C183+20000</f>
        <v>192385</v>
      </c>
      <c r="F183" t="s">
        <v>437</v>
      </c>
      <c r="G183">
        <f>IF(IFERROR(SEARCH("Fate",A183),0)&gt;0,1,IF(IFERROR(SEARCH("Michelin",A183),0)&gt;0,2,0))</f>
        <v>0</v>
      </c>
      <c r="S183" t="s">
        <v>72</v>
      </c>
      <c r="T183">
        <v>21734385</v>
      </c>
      <c r="U183">
        <v>48413870</v>
      </c>
      <c r="W183" t="s">
        <v>608</v>
      </c>
    </row>
    <row r="184" spans="1:23">
      <c r="A184" t="s">
        <v>609</v>
      </c>
      <c r="B184">
        <v>2</v>
      </c>
      <c r="C184" t="s">
        <v>610</v>
      </c>
      <c r="E184" s="2">
        <f>C184+20000</f>
        <v>187253</v>
      </c>
      <c r="F184" t="s">
        <v>202</v>
      </c>
      <c r="G184">
        <f>IF(IFERROR(SEARCH("Fate",A184),0)&gt;0,1,IF(IFERROR(SEARCH("Michelin",A184),0)&gt;0,2,0))</f>
        <v>0</v>
      </c>
      <c r="S184" t="s">
        <v>72</v>
      </c>
      <c r="T184">
        <v>21734379</v>
      </c>
      <c r="U184">
        <v>48413864</v>
      </c>
      <c r="W184" t="s">
        <v>611</v>
      </c>
    </row>
    <row r="185" spans="1:23">
      <c r="A185" t="s">
        <v>612</v>
      </c>
      <c r="B185">
        <v>2</v>
      </c>
      <c r="C185" t="s">
        <v>613</v>
      </c>
      <c r="E185" s="2">
        <f>C185+20000</f>
        <v>218837</v>
      </c>
      <c r="F185" t="s">
        <v>205</v>
      </c>
      <c r="G185">
        <f>IF(IFERROR(SEARCH("Fate",A185),0)&gt;0,1,IF(IFERROR(SEARCH("Michelin",A185),0)&gt;0,2,0))</f>
        <v>0</v>
      </c>
      <c r="S185" t="s">
        <v>72</v>
      </c>
      <c r="T185">
        <v>21953902</v>
      </c>
      <c r="U185">
        <v>48887050</v>
      </c>
      <c r="W185" t="s">
        <v>612</v>
      </c>
    </row>
    <row r="186" spans="1:23">
      <c r="A186" t="s">
        <v>614</v>
      </c>
      <c r="B186">
        <v>2</v>
      </c>
      <c r="C186" t="s">
        <v>615</v>
      </c>
      <c r="E186" s="2">
        <f>C186+20000</f>
        <v>183734.48</v>
      </c>
      <c r="F186" t="s">
        <v>61</v>
      </c>
      <c r="G186">
        <f>IF(IFERROR(SEARCH("Fate",A186),0)&gt;0,1,IF(IFERROR(SEARCH("Michelin",A186),0)&gt;0,2,0))</f>
        <v>0</v>
      </c>
      <c r="S186" t="s">
        <v>72</v>
      </c>
      <c r="T186">
        <v>21734364</v>
      </c>
      <c r="U186">
        <v>48413849</v>
      </c>
      <c r="W186" t="s">
        <v>616</v>
      </c>
    </row>
    <row r="187" spans="1:23">
      <c r="A187" t="s">
        <v>617</v>
      </c>
      <c r="B187">
        <v>2</v>
      </c>
      <c r="C187" t="s">
        <v>618</v>
      </c>
      <c r="E187" s="2">
        <f>C187+20000</f>
        <v>203283</v>
      </c>
      <c r="F187" t="s">
        <v>61</v>
      </c>
      <c r="G187">
        <f>IF(IFERROR(SEARCH("Fate",A187),0)&gt;0,1,IF(IFERROR(SEARCH("Michelin",A187),0)&gt;0,2,0))</f>
        <v>0</v>
      </c>
      <c r="S187" t="s">
        <v>72</v>
      </c>
      <c r="T187">
        <v>21734363</v>
      </c>
      <c r="U187">
        <v>48413848</v>
      </c>
      <c r="W187" t="s">
        <v>617</v>
      </c>
    </row>
    <row r="188" spans="1:23">
      <c r="A188" t="s">
        <v>619</v>
      </c>
      <c r="B188">
        <v>2</v>
      </c>
      <c r="C188" t="s">
        <v>620</v>
      </c>
      <c r="E188" s="2">
        <f>C188+20000</f>
        <v>262418</v>
      </c>
      <c r="F188" t="s">
        <v>64</v>
      </c>
      <c r="G188">
        <f>IF(IFERROR(SEARCH("Fate",A188),0)&gt;0,1,IF(IFERROR(SEARCH("Michelin",A188),0)&gt;0,2,0))</f>
        <v>0</v>
      </c>
      <c r="S188" t="s">
        <v>72</v>
      </c>
      <c r="T188">
        <v>21734344</v>
      </c>
      <c r="U188">
        <v>48413829</v>
      </c>
      <c r="W188" t="s">
        <v>621</v>
      </c>
    </row>
    <row r="189" spans="1:23">
      <c r="A189" t="s">
        <v>622</v>
      </c>
      <c r="B189">
        <v>2</v>
      </c>
      <c r="C189" t="s">
        <v>623</v>
      </c>
      <c r="E189" s="2">
        <f>C189+20000</f>
        <v>201591</v>
      </c>
      <c r="F189" t="s">
        <v>624</v>
      </c>
      <c r="G189">
        <f>IF(IFERROR(SEARCH("Fate",A189),0)&gt;0,1,IF(IFERROR(SEARCH("Michelin",A189),0)&gt;0,2,0))</f>
        <v>0</v>
      </c>
      <c r="S189" t="s">
        <v>72</v>
      </c>
      <c r="T189">
        <v>21734338</v>
      </c>
      <c r="U189">
        <v>48413823</v>
      </c>
      <c r="W189" t="s">
        <v>622</v>
      </c>
    </row>
    <row r="190" spans="1:23">
      <c r="A190" t="s">
        <v>625</v>
      </c>
      <c r="B190">
        <v>2</v>
      </c>
      <c r="C190" t="s">
        <v>626</v>
      </c>
      <c r="E190" s="2">
        <f>C190+20000</f>
        <v>251208</v>
      </c>
      <c r="F190" t="s">
        <v>484</v>
      </c>
      <c r="G190">
        <f>IF(IFERROR(SEARCH("Fate",A190),0)&gt;0,1,IF(IFERROR(SEARCH("Michelin",A190),0)&gt;0,2,0))</f>
        <v>0</v>
      </c>
      <c r="S190" t="s">
        <v>72</v>
      </c>
      <c r="T190">
        <v>21953903</v>
      </c>
      <c r="U190">
        <v>48887051</v>
      </c>
      <c r="W190" t="s">
        <v>627</v>
      </c>
    </row>
    <row r="191" spans="1:23">
      <c r="A191" t="s">
        <v>628</v>
      </c>
      <c r="B191">
        <v>2</v>
      </c>
      <c r="C191" t="s">
        <v>629</v>
      </c>
      <c r="E191" s="2">
        <f>C191+20000</f>
        <v>386695.9</v>
      </c>
      <c r="F191" t="s">
        <v>484</v>
      </c>
      <c r="G191">
        <f>IF(IFERROR(SEARCH("Fate",A191),0)&gt;0,1,IF(IFERROR(SEARCH("Michelin",A191),0)&gt;0,2,0))</f>
        <v>0</v>
      </c>
      <c r="S191" t="s">
        <v>72</v>
      </c>
      <c r="T191">
        <v>21734303</v>
      </c>
      <c r="U191">
        <v>48413788</v>
      </c>
      <c r="W191" t="s">
        <v>630</v>
      </c>
    </row>
    <row r="192" spans="1:23">
      <c r="A192" t="s">
        <v>631</v>
      </c>
      <c r="B192">
        <v>2</v>
      </c>
      <c r="C192" t="s">
        <v>632</v>
      </c>
      <c r="E192" s="2">
        <f>C192+20000</f>
        <v>407531.6</v>
      </c>
      <c r="F192" t="s">
        <v>484</v>
      </c>
      <c r="G192">
        <f>IF(IFERROR(SEARCH("Fate",A192),0)&gt;0,1,IF(IFERROR(SEARCH("Michelin",A192),0)&gt;0,2,0))</f>
        <v>0</v>
      </c>
      <c r="S192" t="s">
        <v>72</v>
      </c>
      <c r="T192">
        <v>21734304</v>
      </c>
      <c r="U192">
        <v>48413789</v>
      </c>
      <c r="W192" t="s">
        <v>633</v>
      </c>
    </row>
    <row r="193" spans="1:23">
      <c r="A193" t="s">
        <v>634</v>
      </c>
      <c r="B193">
        <v>2</v>
      </c>
      <c r="C193" t="s">
        <v>635</v>
      </c>
      <c r="E193" s="2">
        <f>C193+20000</f>
        <v>363963</v>
      </c>
      <c r="F193" t="s">
        <v>636</v>
      </c>
      <c r="G193">
        <f>IF(IFERROR(SEARCH("Fate",A193),0)&gt;0,1,IF(IFERROR(SEARCH("Michelin",A193),0)&gt;0,2,0))</f>
        <v>0</v>
      </c>
      <c r="S193" t="s">
        <v>72</v>
      </c>
      <c r="T193">
        <v>21734464</v>
      </c>
      <c r="U193">
        <v>48413949</v>
      </c>
      <c r="W193" t="s">
        <v>634</v>
      </c>
    </row>
    <row r="194" spans="1:23">
      <c r="A194" t="s">
        <v>637</v>
      </c>
      <c r="B194">
        <v>2</v>
      </c>
      <c r="C194" t="s">
        <v>638</v>
      </c>
      <c r="E194" s="2">
        <f>C194+20000</f>
        <v>163038</v>
      </c>
      <c r="F194" t="s">
        <v>132</v>
      </c>
      <c r="G194">
        <f>IF(IFERROR(SEARCH("Fate",A194),0)&gt;0,1,IF(IFERROR(SEARCH("Michelin",A194),0)&gt;0,2,0))</f>
        <v>0</v>
      </c>
      <c r="S194" t="s">
        <v>72</v>
      </c>
      <c r="T194">
        <v>21734413</v>
      </c>
      <c r="U194">
        <v>48413898</v>
      </c>
      <c r="W194" t="s">
        <v>637</v>
      </c>
    </row>
    <row r="195" spans="1:23">
      <c r="A195" t="s">
        <v>639</v>
      </c>
      <c r="B195">
        <v>2</v>
      </c>
      <c r="C195" t="s">
        <v>640</v>
      </c>
      <c r="E195" s="2">
        <f>C195+20000</f>
        <v>194139</v>
      </c>
      <c r="F195" t="s">
        <v>641</v>
      </c>
      <c r="G195">
        <f>IF(IFERROR(SEARCH("Fate",A195),0)&gt;0,1,IF(IFERROR(SEARCH("Michelin",A195),0)&gt;0,2,0))</f>
        <v>0</v>
      </c>
      <c r="S195" t="s">
        <v>72</v>
      </c>
      <c r="T195">
        <v>21734374</v>
      </c>
      <c r="U195">
        <v>48413859</v>
      </c>
      <c r="W195" t="s">
        <v>642</v>
      </c>
    </row>
    <row r="196" spans="1:23">
      <c r="A196" t="s">
        <v>643</v>
      </c>
      <c r="B196">
        <v>2</v>
      </c>
      <c r="C196" t="s">
        <v>644</v>
      </c>
      <c r="E196" s="2">
        <f>C196+20000</f>
        <v>231053</v>
      </c>
      <c r="F196" t="s">
        <v>645</v>
      </c>
      <c r="G196">
        <f>IF(IFERROR(SEARCH("Fate",A196),0)&gt;0,1,IF(IFERROR(SEARCH("Michelin",A196),0)&gt;0,2,0))</f>
        <v>0</v>
      </c>
      <c r="S196" t="s">
        <v>72</v>
      </c>
      <c r="T196">
        <v>21953904</v>
      </c>
      <c r="U196">
        <v>48887052</v>
      </c>
      <c r="W196" t="s">
        <v>646</v>
      </c>
    </row>
    <row r="197" spans="1:23">
      <c r="A197" t="s">
        <v>647</v>
      </c>
      <c r="B197">
        <v>2</v>
      </c>
      <c r="C197" t="s">
        <v>648</v>
      </c>
      <c r="E197" s="2">
        <f>C197+20000</f>
        <v>290237</v>
      </c>
      <c r="F197" t="s">
        <v>649</v>
      </c>
      <c r="G197">
        <f>IF(IFERROR(SEARCH("Fate",A197),0)&gt;0,1,IF(IFERROR(SEARCH("Michelin",A197),0)&gt;0,2,0))</f>
        <v>0</v>
      </c>
      <c r="S197" t="s">
        <v>72</v>
      </c>
      <c r="T197">
        <v>21953906</v>
      </c>
      <c r="U197">
        <v>48887054</v>
      </c>
      <c r="W197" t="s">
        <v>647</v>
      </c>
    </row>
    <row r="198" spans="1:23">
      <c r="A198" t="s">
        <v>650</v>
      </c>
      <c r="B198">
        <v>2</v>
      </c>
      <c r="C198" t="s">
        <v>651</v>
      </c>
      <c r="E198" s="2">
        <f>C198+20000</f>
        <v>275334</v>
      </c>
      <c r="F198" t="s">
        <v>516</v>
      </c>
      <c r="G198">
        <f>IF(IFERROR(SEARCH("Fate",A198),0)&gt;0,1,IF(IFERROR(SEARCH("Michelin",A198),0)&gt;0,2,0))</f>
        <v>0</v>
      </c>
      <c r="S198" t="s">
        <v>72</v>
      </c>
      <c r="T198">
        <v>21734320</v>
      </c>
      <c r="U198">
        <v>48413805</v>
      </c>
      <c r="W198" t="s">
        <v>652</v>
      </c>
    </row>
    <row r="199" spans="1:23">
      <c r="A199" t="s">
        <v>653</v>
      </c>
      <c r="B199">
        <v>2</v>
      </c>
      <c r="C199" t="s">
        <v>654</v>
      </c>
      <c r="E199" s="2">
        <f>C199+20000</f>
        <v>272566</v>
      </c>
      <c r="F199" t="s">
        <v>524</v>
      </c>
      <c r="G199">
        <f>IF(IFERROR(SEARCH("Fate",A199),0)&gt;0,1,IF(IFERROR(SEARCH("Michelin",A199),0)&gt;0,2,0))</f>
        <v>0</v>
      </c>
      <c r="S199" t="s">
        <v>72</v>
      </c>
      <c r="T199">
        <v>21734305</v>
      </c>
      <c r="U199">
        <v>48413790</v>
      </c>
      <c r="W199" t="s">
        <v>655</v>
      </c>
    </row>
    <row r="200" spans="1:23">
      <c r="A200" t="s">
        <v>656</v>
      </c>
      <c r="B200">
        <v>2</v>
      </c>
      <c r="C200" t="s">
        <v>657</v>
      </c>
      <c r="E200" s="2">
        <f>C200+20000</f>
        <v>433581.4</v>
      </c>
      <c r="F200" t="s">
        <v>524</v>
      </c>
      <c r="G200">
        <f>IF(IFERROR(SEARCH("Fate",A200),0)&gt;0,1,IF(IFERROR(SEARCH("Michelin",A200),0)&gt;0,2,0))</f>
        <v>0</v>
      </c>
      <c r="S200" t="s">
        <v>72</v>
      </c>
      <c r="T200">
        <v>21734306</v>
      </c>
      <c r="U200">
        <v>48413791</v>
      </c>
      <c r="W200" t="s">
        <v>658</v>
      </c>
    </row>
    <row r="201" spans="1:23">
      <c r="A201" t="s">
        <v>659</v>
      </c>
      <c r="B201">
        <v>2</v>
      </c>
      <c r="C201" t="s">
        <v>660</v>
      </c>
      <c r="E201" s="2">
        <f>C201+20000</f>
        <v>363300.3</v>
      </c>
      <c r="F201" t="s">
        <v>122</v>
      </c>
      <c r="G201">
        <f>IF(IFERROR(SEARCH("Fate",A201),0)&gt;0,1,IF(IFERROR(SEARCH("Michelin",A201),0)&gt;0,2,0))</f>
        <v>0</v>
      </c>
      <c r="S201" t="s">
        <v>72</v>
      </c>
      <c r="T201">
        <v>21734297</v>
      </c>
      <c r="U201">
        <v>48413782</v>
      </c>
      <c r="W201" t="s">
        <v>661</v>
      </c>
    </row>
    <row r="202" spans="1:23">
      <c r="A202" t="s">
        <v>662</v>
      </c>
      <c r="B202">
        <v>2</v>
      </c>
      <c r="C202" t="s">
        <v>663</v>
      </c>
      <c r="E202" s="2">
        <f>C202+20000</f>
        <v>447480.3</v>
      </c>
      <c r="F202" t="s">
        <v>122</v>
      </c>
      <c r="G202">
        <f>IF(IFERROR(SEARCH("Fate",A202),0)&gt;0,1,IF(IFERROR(SEARCH("Michelin",A202),0)&gt;0,2,0))</f>
        <v>0</v>
      </c>
      <c r="S202" t="s">
        <v>72</v>
      </c>
      <c r="T202">
        <v>21734298</v>
      </c>
      <c r="U202">
        <v>48413783</v>
      </c>
      <c r="W202" t="s">
        <v>664</v>
      </c>
    </row>
    <row r="203" spans="1:23">
      <c r="A203" t="s">
        <v>665</v>
      </c>
      <c r="B203">
        <v>3</v>
      </c>
      <c r="C203" t="s">
        <v>666</v>
      </c>
      <c r="E203" s="2">
        <f>C203+20000</f>
        <v>115565</v>
      </c>
      <c r="F203" t="s">
        <v>24</v>
      </c>
      <c r="G203">
        <f>IF(IFERROR(SEARCH("Fate",A203),0)&gt;0,1,IF(IFERROR(SEARCH("Michelin",A203),0)&gt;0,2,0))</f>
        <v>0</v>
      </c>
      <c r="S203" t="s">
        <v>72</v>
      </c>
      <c r="T203">
        <v>21734566</v>
      </c>
      <c r="U203">
        <v>48414051</v>
      </c>
      <c r="W203" t="s">
        <v>667</v>
      </c>
    </row>
    <row r="204" spans="1:23">
      <c r="A204" t="s">
        <v>668</v>
      </c>
      <c r="B204">
        <v>3</v>
      </c>
      <c r="C204" t="s">
        <v>669</v>
      </c>
      <c r="E204" s="2">
        <f>C204+20000</f>
        <v>109363</v>
      </c>
      <c r="F204" t="s">
        <v>241</v>
      </c>
      <c r="G204">
        <f>IF(IFERROR(SEARCH("Fate",A204),0)&gt;0,1,IF(IFERROR(SEARCH("Michelin",A204),0)&gt;0,2,0))</f>
        <v>0</v>
      </c>
      <c r="S204" t="s">
        <v>72</v>
      </c>
      <c r="T204">
        <v>21734524</v>
      </c>
      <c r="U204">
        <v>48414009</v>
      </c>
      <c r="W204" t="s">
        <v>668</v>
      </c>
    </row>
    <row r="205" spans="1:23">
      <c r="A205" t="s">
        <v>670</v>
      </c>
      <c r="B205">
        <v>3</v>
      </c>
      <c r="C205" t="s">
        <v>671</v>
      </c>
      <c r="E205" s="2">
        <f>C205+20000</f>
        <v>164662.11</v>
      </c>
      <c r="F205" t="s">
        <v>672</v>
      </c>
      <c r="G205">
        <f>IF(IFERROR(SEARCH("Fate",A205),0)&gt;0,1,IF(IFERROR(SEARCH("Michelin",A205),0)&gt;0,2,0))</f>
        <v>0</v>
      </c>
      <c r="S205" t="s">
        <v>72</v>
      </c>
      <c r="T205">
        <v>21734518</v>
      </c>
      <c r="U205">
        <v>48414003</v>
      </c>
      <c r="W205" t="s">
        <v>673</v>
      </c>
    </row>
    <row r="206" spans="1:23">
      <c r="A206" t="s">
        <v>674</v>
      </c>
      <c r="B206">
        <v>3</v>
      </c>
      <c r="C206" t="s">
        <v>675</v>
      </c>
      <c r="E206" s="2">
        <f>C206+20000</f>
        <v>165958</v>
      </c>
      <c r="F206" t="s">
        <v>295</v>
      </c>
      <c r="G206">
        <f>IF(IFERROR(SEARCH("Fate",A206),0)&gt;0,1,IF(IFERROR(SEARCH("Michelin",A206),0)&gt;0,2,0))</f>
        <v>0</v>
      </c>
      <c r="S206" t="s">
        <v>72</v>
      </c>
      <c r="T206">
        <v>21734488</v>
      </c>
      <c r="U206">
        <v>48413973</v>
      </c>
      <c r="W206" t="s">
        <v>674</v>
      </c>
    </row>
    <row r="207" spans="1:23">
      <c r="A207" t="s">
        <v>676</v>
      </c>
      <c r="B207">
        <v>3</v>
      </c>
      <c r="C207" t="s">
        <v>677</v>
      </c>
      <c r="E207" s="2">
        <f>C207+20000</f>
        <v>149108</v>
      </c>
      <c r="F207" t="s">
        <v>329</v>
      </c>
      <c r="G207">
        <f>IF(IFERROR(SEARCH("Fate",A207),0)&gt;0,1,IF(IFERROR(SEARCH("Michelin",A207),0)&gt;0,2,0))</f>
        <v>0</v>
      </c>
      <c r="S207" t="s">
        <v>72</v>
      </c>
      <c r="T207">
        <v>21734501</v>
      </c>
      <c r="U207">
        <v>48413986</v>
      </c>
      <c r="W207" t="s">
        <v>678</v>
      </c>
    </row>
    <row r="208" spans="1:23">
      <c r="A208" t="s">
        <v>679</v>
      </c>
      <c r="B208">
        <v>3</v>
      </c>
      <c r="C208" t="s">
        <v>680</v>
      </c>
      <c r="E208" s="2">
        <f>C208+20000</f>
        <v>319726.8</v>
      </c>
      <c r="F208" t="s">
        <v>46</v>
      </c>
      <c r="G208">
        <f>IF(IFERROR(SEARCH("Fate",A208),0)&gt;0,1,IF(IFERROR(SEARCH("Michelin",A208),0)&gt;0,2,0))</f>
        <v>0</v>
      </c>
      <c r="S208" t="s">
        <v>72</v>
      </c>
      <c r="T208">
        <v>21734442</v>
      </c>
      <c r="U208">
        <v>48413927</v>
      </c>
      <c r="W208" t="s">
        <v>679</v>
      </c>
    </row>
    <row r="209" spans="1:23">
      <c r="A209" t="s">
        <v>681</v>
      </c>
      <c r="B209">
        <v>3</v>
      </c>
      <c r="C209" t="s">
        <v>682</v>
      </c>
      <c r="E209" s="2">
        <f>C209+20000</f>
        <v>187330</v>
      </c>
      <c r="F209" t="s">
        <v>49</v>
      </c>
      <c r="G209">
        <f>IF(IFERROR(SEARCH("Fate",A209),0)&gt;0,1,IF(IFERROR(SEARCH("Michelin",A209),0)&gt;0,2,0))</f>
        <v>0</v>
      </c>
      <c r="S209" t="s">
        <v>72</v>
      </c>
      <c r="T209">
        <v>21953898</v>
      </c>
      <c r="U209">
        <v>48887046</v>
      </c>
      <c r="W209" t="s">
        <v>683</v>
      </c>
    </row>
    <row r="210" spans="1:23">
      <c r="A210" t="s">
        <v>684</v>
      </c>
      <c r="B210">
        <v>3</v>
      </c>
      <c r="C210" t="s">
        <v>685</v>
      </c>
      <c r="E210" s="2">
        <f>C210+20000</f>
        <v>236827</v>
      </c>
      <c r="F210" t="s">
        <v>49</v>
      </c>
      <c r="G210">
        <f>IF(IFERROR(SEARCH("Fate",A210),0)&gt;0,1,IF(IFERROR(SEARCH("Michelin",A210),0)&gt;0,2,0))</f>
        <v>0</v>
      </c>
      <c r="S210" t="s">
        <v>72</v>
      </c>
      <c r="T210">
        <v>21734394</v>
      </c>
      <c r="U210">
        <v>48413879</v>
      </c>
      <c r="W210" t="s">
        <v>684</v>
      </c>
    </row>
    <row r="211" spans="1:23">
      <c r="A211" t="s">
        <v>686</v>
      </c>
      <c r="B211">
        <v>3</v>
      </c>
      <c r="C211" t="s">
        <v>687</v>
      </c>
      <c r="E211" s="2">
        <f>C211+20000</f>
        <v>366935</v>
      </c>
      <c r="F211" t="s">
        <v>402</v>
      </c>
      <c r="G211">
        <f>IF(IFERROR(SEARCH("Fate",A211),0)&gt;0,1,IF(IFERROR(SEARCH("Michelin",A211),0)&gt;0,2,0))</f>
        <v>0</v>
      </c>
      <c r="S211" t="s">
        <v>72</v>
      </c>
      <c r="T211">
        <v>21734302</v>
      </c>
      <c r="U211">
        <v>48413787</v>
      </c>
      <c r="W211" t="s">
        <v>686</v>
      </c>
    </row>
    <row r="212" spans="1:23">
      <c r="A212" t="s">
        <v>688</v>
      </c>
      <c r="B212">
        <v>3</v>
      </c>
      <c r="C212" t="s">
        <v>689</v>
      </c>
      <c r="E212" s="2">
        <f>C212+20000</f>
        <v>202850</v>
      </c>
      <c r="F212" t="s">
        <v>480</v>
      </c>
      <c r="G212">
        <f>IF(IFERROR(SEARCH("Fate",A212),0)&gt;0,1,IF(IFERROR(SEARCH("Michelin",A212),0)&gt;0,2,0))</f>
        <v>0</v>
      </c>
      <c r="S212" t="s">
        <v>72</v>
      </c>
      <c r="T212">
        <v>21734311</v>
      </c>
      <c r="U212">
        <v>48413796</v>
      </c>
      <c r="W212" t="s">
        <v>688</v>
      </c>
    </row>
    <row r="213" spans="1:23">
      <c r="A213" t="s">
        <v>690</v>
      </c>
      <c r="B213">
        <v>4</v>
      </c>
      <c r="C213" t="s">
        <v>691</v>
      </c>
      <c r="E213" s="2">
        <f>C213+20000</f>
        <v>96785</v>
      </c>
      <c r="F213" t="s">
        <v>692</v>
      </c>
      <c r="G213">
        <f>IF(IFERROR(SEARCH("Fate",A213),0)&gt;0,1,IF(IFERROR(SEARCH("Michelin",A213),0)&gt;0,2,0))</f>
        <v>0</v>
      </c>
      <c r="S213" t="s">
        <v>72</v>
      </c>
      <c r="T213">
        <v>21953883</v>
      </c>
      <c r="U213">
        <v>48887031</v>
      </c>
      <c r="W213" t="s">
        <v>693</v>
      </c>
    </row>
    <row r="214" spans="1:23">
      <c r="A214" t="s">
        <v>694</v>
      </c>
      <c r="B214">
        <v>4</v>
      </c>
      <c r="C214" t="s">
        <v>695</v>
      </c>
      <c r="E214" s="2">
        <f>C214+20000</f>
        <v>98595</v>
      </c>
      <c r="F214" t="s">
        <v>696</v>
      </c>
      <c r="G214">
        <f>IF(IFERROR(SEARCH("Fate",A214),0)&gt;0,1,IF(IFERROR(SEARCH("Michelin",A214),0)&gt;0,2,0))</f>
        <v>0</v>
      </c>
      <c r="S214" t="s">
        <v>72</v>
      </c>
      <c r="T214">
        <v>21953885</v>
      </c>
      <c r="U214">
        <v>48887033</v>
      </c>
      <c r="W214" t="s">
        <v>697</v>
      </c>
    </row>
    <row r="215" spans="1:23">
      <c r="A215" t="s">
        <v>698</v>
      </c>
      <c r="B215">
        <v>4</v>
      </c>
      <c r="C215" t="s">
        <v>699</v>
      </c>
      <c r="E215" s="2">
        <f>C215+20000</f>
        <v>123311</v>
      </c>
      <c r="F215" t="s">
        <v>149</v>
      </c>
      <c r="G215">
        <f>IF(IFERROR(SEARCH("Fate",A215),0)&gt;0,1,IF(IFERROR(SEARCH("Michelin",A215),0)&gt;0,2,0))</f>
        <v>0</v>
      </c>
      <c r="S215" t="s">
        <v>72</v>
      </c>
      <c r="T215">
        <v>21734580</v>
      </c>
      <c r="U215">
        <v>48414065</v>
      </c>
      <c r="W215" t="s">
        <v>698</v>
      </c>
    </row>
    <row r="216" spans="1:23">
      <c r="A216" t="s">
        <v>700</v>
      </c>
      <c r="B216">
        <v>4</v>
      </c>
      <c r="C216" t="s">
        <v>701</v>
      </c>
      <c r="E216" s="2">
        <f>C216+20000</f>
        <v>116102</v>
      </c>
      <c r="F216" t="s">
        <v>78</v>
      </c>
      <c r="G216">
        <f>IF(IFERROR(SEARCH("Fate",A216),0)&gt;0,1,IF(IFERROR(SEARCH("Michelin",A216),0)&gt;0,2,0))</f>
        <v>0</v>
      </c>
      <c r="S216" t="s">
        <v>72</v>
      </c>
      <c r="T216">
        <v>21734570</v>
      </c>
      <c r="U216">
        <v>48414055</v>
      </c>
      <c r="W216" t="s">
        <v>702</v>
      </c>
    </row>
    <row r="217" spans="1:23">
      <c r="A217" t="s">
        <v>703</v>
      </c>
      <c r="B217">
        <v>4</v>
      </c>
      <c r="C217" t="s">
        <v>704</v>
      </c>
      <c r="E217" s="2">
        <f>C217+20000</f>
        <v>146266</v>
      </c>
      <c r="F217" t="s">
        <v>160</v>
      </c>
      <c r="G217">
        <f>IF(IFERROR(SEARCH("Fate",A217),0)&gt;0,1,IF(IFERROR(SEARCH("Michelin",A217),0)&gt;0,2,0))</f>
        <v>0</v>
      </c>
      <c r="S217" t="s">
        <v>72</v>
      </c>
      <c r="T217">
        <v>21734550</v>
      </c>
      <c r="U217">
        <v>48414035</v>
      </c>
      <c r="W217" t="s">
        <v>705</v>
      </c>
    </row>
    <row r="218" spans="1:23">
      <c r="A218" t="s">
        <v>706</v>
      </c>
      <c r="B218">
        <v>4</v>
      </c>
      <c r="C218" t="s">
        <v>707</v>
      </c>
      <c r="E218" s="2">
        <f>C218+20000</f>
        <v>113519</v>
      </c>
      <c r="F218" t="s">
        <v>260</v>
      </c>
      <c r="G218">
        <f>IF(IFERROR(SEARCH("Fate",A218),0)&gt;0,1,IF(IFERROR(SEARCH("Michelin",A218),0)&gt;0,2,0))</f>
        <v>0</v>
      </c>
      <c r="S218" t="s">
        <v>72</v>
      </c>
      <c r="T218">
        <v>21734540</v>
      </c>
      <c r="U218">
        <v>48414025</v>
      </c>
      <c r="W218" t="s">
        <v>706</v>
      </c>
    </row>
    <row r="219" spans="1:23">
      <c r="A219" t="s">
        <v>708</v>
      </c>
      <c r="B219">
        <v>4</v>
      </c>
      <c r="C219" t="s">
        <v>709</v>
      </c>
      <c r="E219" s="2">
        <f>C219+20000</f>
        <v>98418</v>
      </c>
      <c r="F219" t="s">
        <v>710</v>
      </c>
      <c r="G219">
        <f>IF(IFERROR(SEARCH("Fate",A219),0)&gt;0,1,IF(IFERROR(SEARCH("Michelin",A219),0)&gt;0,2,0))</f>
        <v>0</v>
      </c>
      <c r="S219" t="s">
        <v>72</v>
      </c>
      <c r="T219">
        <v>21734575</v>
      </c>
      <c r="U219">
        <v>48414060</v>
      </c>
      <c r="W219" t="s">
        <v>711</v>
      </c>
    </row>
    <row r="220" spans="1:23">
      <c r="A220" t="s">
        <v>712</v>
      </c>
      <c r="B220">
        <v>4</v>
      </c>
      <c r="C220" t="s">
        <v>713</v>
      </c>
      <c r="E220" s="2">
        <f>C220+20000</f>
        <v>124607</v>
      </c>
      <c r="F220" t="s">
        <v>33</v>
      </c>
      <c r="G220">
        <f>IF(IFERROR(SEARCH("Fate",A220),0)&gt;0,1,IF(IFERROR(SEARCH("Michelin",A220),0)&gt;0,2,0))</f>
        <v>0</v>
      </c>
      <c r="S220" t="s">
        <v>72</v>
      </c>
      <c r="T220">
        <v>21734530</v>
      </c>
      <c r="U220">
        <v>48414015</v>
      </c>
      <c r="W220" t="s">
        <v>712</v>
      </c>
    </row>
    <row r="221" spans="1:23">
      <c r="A221" t="s">
        <v>714</v>
      </c>
      <c r="B221">
        <v>4</v>
      </c>
      <c r="C221" t="s">
        <v>715</v>
      </c>
      <c r="E221" s="2">
        <f>C221+20000</f>
        <v>102859</v>
      </c>
      <c r="F221" t="s">
        <v>33</v>
      </c>
      <c r="G221">
        <f>IF(IFERROR(SEARCH("Fate",A221),0)&gt;0,1,IF(IFERROR(SEARCH("Michelin",A221),0)&gt;0,2,0))</f>
        <v>0</v>
      </c>
      <c r="S221" t="s">
        <v>72</v>
      </c>
      <c r="T221">
        <v>21734527</v>
      </c>
      <c r="U221">
        <v>48414012</v>
      </c>
      <c r="W221" t="s">
        <v>714</v>
      </c>
    </row>
    <row r="222" spans="1:23">
      <c r="A222" t="s">
        <v>716</v>
      </c>
      <c r="B222">
        <v>4</v>
      </c>
      <c r="C222" t="s">
        <v>717</v>
      </c>
      <c r="E222" s="2">
        <f>C222+20000</f>
        <v>179802</v>
      </c>
      <c r="F222" t="s">
        <v>172</v>
      </c>
      <c r="G222">
        <f>IF(IFERROR(SEARCH("Fate",A222),0)&gt;0,1,IF(IFERROR(SEARCH("Michelin",A222),0)&gt;0,2,0))</f>
        <v>0</v>
      </c>
      <c r="S222" t="s">
        <v>72</v>
      </c>
      <c r="T222">
        <v>21734481</v>
      </c>
      <c r="U222">
        <v>48413966</v>
      </c>
      <c r="W222" t="s">
        <v>718</v>
      </c>
    </row>
    <row r="223" spans="1:23">
      <c r="A223" t="s">
        <v>719</v>
      </c>
      <c r="B223">
        <v>4</v>
      </c>
      <c r="C223" t="s">
        <v>720</v>
      </c>
      <c r="E223" s="2">
        <f>C223+20000</f>
        <v>140091</v>
      </c>
      <c r="F223" t="s">
        <v>721</v>
      </c>
      <c r="G223">
        <f>IF(IFERROR(SEARCH("Fate",A223),0)&gt;0,1,IF(IFERROR(SEARCH("Michelin",A223),0)&gt;0,2,0))</f>
        <v>0</v>
      </c>
      <c r="S223" t="s">
        <v>72</v>
      </c>
      <c r="T223">
        <v>21953895</v>
      </c>
      <c r="U223">
        <v>48887043</v>
      </c>
      <c r="W223" t="s">
        <v>722</v>
      </c>
    </row>
    <row r="224" spans="1:23">
      <c r="A224" t="s">
        <v>723</v>
      </c>
      <c r="B224">
        <v>4</v>
      </c>
      <c r="C224" t="s">
        <v>724</v>
      </c>
      <c r="E224" s="2">
        <f>C224+20000</f>
        <v>160825</v>
      </c>
      <c r="F224" t="s">
        <v>302</v>
      </c>
      <c r="G224">
        <f>IF(IFERROR(SEARCH("Fate",A224),0)&gt;0,1,IF(IFERROR(SEARCH("Michelin",A224),0)&gt;0,2,0))</f>
        <v>0</v>
      </c>
      <c r="S224" t="s">
        <v>72</v>
      </c>
      <c r="T224">
        <v>21734433</v>
      </c>
      <c r="U224">
        <v>48413918</v>
      </c>
      <c r="W224" t="s">
        <v>723</v>
      </c>
    </row>
    <row r="225" spans="1:23">
      <c r="A225" t="s">
        <v>725</v>
      </c>
      <c r="B225">
        <v>4</v>
      </c>
      <c r="C225" t="s">
        <v>726</v>
      </c>
      <c r="E225" s="2">
        <f>C225+20000</f>
        <v>166414</v>
      </c>
      <c r="F225" t="s">
        <v>727</v>
      </c>
      <c r="G225">
        <f>IF(IFERROR(SEARCH("Fate",A225),0)&gt;0,1,IF(IFERROR(SEARCH("Michelin",A225),0)&gt;0,2,0))</f>
        <v>0</v>
      </c>
      <c r="S225" t="s">
        <v>72</v>
      </c>
      <c r="T225">
        <v>21734432</v>
      </c>
      <c r="U225">
        <v>48413917</v>
      </c>
      <c r="W225" t="s">
        <v>728</v>
      </c>
    </row>
    <row r="226" spans="1:23">
      <c r="A226" t="s">
        <v>729</v>
      </c>
      <c r="B226">
        <v>4</v>
      </c>
      <c r="C226" t="s">
        <v>730</v>
      </c>
      <c r="E226" s="2">
        <f>C226+20000</f>
        <v>274304</v>
      </c>
      <c r="F226" t="s">
        <v>312</v>
      </c>
      <c r="G226">
        <f>IF(IFERROR(SEARCH("Fate",A226),0)&gt;0,1,IF(IFERROR(SEARCH("Michelin",A226),0)&gt;0,2,0))</f>
        <v>0</v>
      </c>
      <c r="S226" t="s">
        <v>72</v>
      </c>
      <c r="T226">
        <v>21734327</v>
      </c>
      <c r="U226">
        <v>48413812</v>
      </c>
      <c r="W226" t="s">
        <v>729</v>
      </c>
    </row>
    <row r="227" spans="1:23">
      <c r="A227" t="s">
        <v>731</v>
      </c>
      <c r="B227">
        <v>4</v>
      </c>
      <c r="C227" t="s">
        <v>732</v>
      </c>
      <c r="E227" s="2">
        <f>C227+20000</f>
        <v>165484</v>
      </c>
      <c r="F227" t="s">
        <v>71</v>
      </c>
      <c r="G227">
        <f>IF(IFERROR(SEARCH("Fate",A227),0)&gt;0,1,IF(IFERROR(SEARCH("Michelin",A227),0)&gt;0,2,0))</f>
        <v>0</v>
      </c>
      <c r="S227" t="s">
        <v>72</v>
      </c>
      <c r="T227">
        <v>21734517</v>
      </c>
      <c r="U227">
        <v>48414002</v>
      </c>
      <c r="W227" t="s">
        <v>731</v>
      </c>
    </row>
    <row r="228" spans="1:23">
      <c r="A228" t="s">
        <v>733</v>
      </c>
      <c r="B228">
        <v>4</v>
      </c>
      <c r="C228" t="s">
        <v>734</v>
      </c>
      <c r="E228" s="2">
        <f>C228+20000</f>
        <v>246842.1</v>
      </c>
      <c r="F228" t="s">
        <v>329</v>
      </c>
      <c r="G228">
        <f>IF(IFERROR(SEARCH("Fate",A228),0)&gt;0,1,IF(IFERROR(SEARCH("Michelin",A228),0)&gt;0,2,0))</f>
        <v>0</v>
      </c>
      <c r="S228" t="s">
        <v>72</v>
      </c>
      <c r="T228">
        <v>21734502</v>
      </c>
      <c r="U228">
        <v>48413987</v>
      </c>
      <c r="W228" t="s">
        <v>733</v>
      </c>
    </row>
    <row r="229" spans="1:23">
      <c r="A229" t="s">
        <v>735</v>
      </c>
      <c r="B229">
        <v>4</v>
      </c>
      <c r="C229" t="s">
        <v>736</v>
      </c>
      <c r="E229" s="2">
        <f>C229+20000</f>
        <v>193934</v>
      </c>
      <c r="F229" t="s">
        <v>336</v>
      </c>
      <c r="G229">
        <f>IF(IFERROR(SEARCH("Fate",A229),0)&gt;0,1,IF(IFERROR(SEARCH("Michelin",A229),0)&gt;0,2,0))</f>
        <v>0</v>
      </c>
      <c r="S229" t="s">
        <v>72</v>
      </c>
      <c r="T229">
        <v>21734477</v>
      </c>
      <c r="U229">
        <v>48413962</v>
      </c>
      <c r="W229" t="s">
        <v>735</v>
      </c>
    </row>
    <row r="230" spans="1:23">
      <c r="A230" t="s">
        <v>737</v>
      </c>
      <c r="B230">
        <v>4</v>
      </c>
      <c r="C230" t="s">
        <v>738</v>
      </c>
      <c r="E230" s="2">
        <f>C230+20000</f>
        <v>237202</v>
      </c>
      <c r="F230" t="s">
        <v>336</v>
      </c>
      <c r="G230">
        <f>IF(IFERROR(SEARCH("Fate",A230),0)&gt;0,1,IF(IFERROR(SEARCH("Michelin",A230),0)&gt;0,2,0))</f>
        <v>0</v>
      </c>
      <c r="S230" t="s">
        <v>72</v>
      </c>
      <c r="T230">
        <v>21953896</v>
      </c>
      <c r="U230">
        <v>48887044</v>
      </c>
      <c r="W230" t="s">
        <v>739</v>
      </c>
    </row>
    <row r="231" spans="1:23">
      <c r="A231" t="s">
        <v>740</v>
      </c>
      <c r="B231">
        <v>4</v>
      </c>
      <c r="C231" t="s">
        <v>741</v>
      </c>
      <c r="E231" s="2">
        <f>C231+20000</f>
        <v>305677</v>
      </c>
      <c r="F231" t="s">
        <v>742</v>
      </c>
      <c r="G231">
        <f>IF(IFERROR(SEARCH("Fate",A231),0)&gt;0,1,IF(IFERROR(SEARCH("Michelin",A231),0)&gt;0,2,0))</f>
        <v>0</v>
      </c>
      <c r="S231" t="s">
        <v>72</v>
      </c>
      <c r="T231">
        <v>21734475</v>
      </c>
      <c r="U231">
        <v>48413960</v>
      </c>
      <c r="W231" t="s">
        <v>743</v>
      </c>
    </row>
    <row r="232" spans="1:23">
      <c r="A232" t="s">
        <v>744</v>
      </c>
      <c r="B232">
        <v>4</v>
      </c>
      <c r="C232" t="s">
        <v>745</v>
      </c>
      <c r="E232" s="2">
        <f>C232+20000</f>
        <v>191910</v>
      </c>
      <c r="F232" t="s">
        <v>343</v>
      </c>
      <c r="G232">
        <f>IF(IFERROR(SEARCH("Fate",A232),0)&gt;0,1,IF(IFERROR(SEARCH("Michelin",A232),0)&gt;0,2,0))</f>
        <v>0</v>
      </c>
      <c r="S232" t="s">
        <v>72</v>
      </c>
      <c r="T232">
        <v>21734469</v>
      </c>
      <c r="U232">
        <v>48413954</v>
      </c>
      <c r="W232" t="s">
        <v>746</v>
      </c>
    </row>
    <row r="233" spans="1:23">
      <c r="A233" t="s">
        <v>747</v>
      </c>
      <c r="B233">
        <v>4</v>
      </c>
      <c r="C233" t="s">
        <v>748</v>
      </c>
      <c r="E233" s="2">
        <f>C233+20000</f>
        <v>117966</v>
      </c>
      <c r="F233" t="s">
        <v>343</v>
      </c>
      <c r="G233">
        <f>IF(IFERROR(SEARCH("Fate",A233),0)&gt;0,1,IF(IFERROR(SEARCH("Michelin",A233),0)&gt;0,2,0))</f>
        <v>0</v>
      </c>
      <c r="S233" t="s">
        <v>72</v>
      </c>
      <c r="T233">
        <v>21734468</v>
      </c>
      <c r="U233">
        <v>48413953</v>
      </c>
      <c r="W233" t="s">
        <v>747</v>
      </c>
    </row>
    <row r="234" spans="1:23">
      <c r="A234" t="s">
        <v>749</v>
      </c>
      <c r="B234">
        <v>4</v>
      </c>
      <c r="C234" t="s">
        <v>750</v>
      </c>
      <c r="E234" s="2">
        <f>C234+20000</f>
        <v>155102</v>
      </c>
      <c r="F234" t="s">
        <v>125</v>
      </c>
      <c r="G234">
        <f>IF(IFERROR(SEARCH("Fate",A234),0)&gt;0,1,IF(IFERROR(SEARCH("Michelin",A234),0)&gt;0,2,0))</f>
        <v>0</v>
      </c>
      <c r="S234" t="s">
        <v>72</v>
      </c>
      <c r="T234">
        <v>21734462</v>
      </c>
      <c r="U234">
        <v>48413947</v>
      </c>
      <c r="W234" t="s">
        <v>751</v>
      </c>
    </row>
    <row r="235" spans="1:23">
      <c r="A235" t="s">
        <v>752</v>
      </c>
      <c r="B235">
        <v>4</v>
      </c>
      <c r="C235" t="s">
        <v>753</v>
      </c>
      <c r="E235" s="2">
        <f>C235+20000</f>
        <v>259179.3</v>
      </c>
      <c r="F235" t="s">
        <v>84</v>
      </c>
      <c r="G235">
        <f>IF(IFERROR(SEARCH("Fate",A235),0)&gt;0,1,IF(IFERROR(SEARCH("Michelin",A235),0)&gt;0,2,0))</f>
        <v>0</v>
      </c>
      <c r="S235" t="s">
        <v>72</v>
      </c>
      <c r="T235">
        <v>21734455</v>
      </c>
      <c r="U235">
        <v>48413940</v>
      </c>
      <c r="W235" t="s">
        <v>754</v>
      </c>
    </row>
    <row r="236" spans="1:23">
      <c r="A236" t="s">
        <v>755</v>
      </c>
      <c r="B236">
        <v>4</v>
      </c>
      <c r="C236" t="s">
        <v>756</v>
      </c>
      <c r="E236" s="2">
        <f>C236+20000</f>
        <v>215790</v>
      </c>
      <c r="F236" t="s">
        <v>582</v>
      </c>
      <c r="G236">
        <f>IF(IFERROR(SEARCH("Fate",A236),0)&gt;0,1,IF(IFERROR(SEARCH("Michelin",A236),0)&gt;0,2,0))</f>
        <v>0</v>
      </c>
      <c r="S236" t="s">
        <v>72</v>
      </c>
      <c r="T236">
        <v>21734369</v>
      </c>
      <c r="U236">
        <v>48413854</v>
      </c>
      <c r="W236" t="s">
        <v>755</v>
      </c>
    </row>
    <row r="237" spans="1:23">
      <c r="A237" t="s">
        <v>757</v>
      </c>
      <c r="B237">
        <v>4</v>
      </c>
      <c r="C237" t="s">
        <v>758</v>
      </c>
      <c r="E237" s="2">
        <f>C237+20000</f>
        <v>163485</v>
      </c>
      <c r="F237" t="s">
        <v>217</v>
      </c>
      <c r="G237">
        <f>IF(IFERROR(SEARCH("Fate",A237),0)&gt;0,1,IF(IFERROR(SEARCH("Michelin",A237),0)&gt;0,2,0))</f>
        <v>0</v>
      </c>
      <c r="S237" t="s">
        <v>72</v>
      </c>
      <c r="T237">
        <v>21734340</v>
      </c>
      <c r="U237">
        <v>48413825</v>
      </c>
      <c r="W237" t="s">
        <v>757</v>
      </c>
    </row>
    <row r="238" spans="1:23">
      <c r="A238" t="s">
        <v>759</v>
      </c>
      <c r="B238">
        <v>4</v>
      </c>
      <c r="C238" t="s">
        <v>760</v>
      </c>
      <c r="E238" s="2">
        <f>C238+20000</f>
        <v>284515</v>
      </c>
      <c r="F238" t="s">
        <v>196</v>
      </c>
      <c r="G238">
        <f>IF(IFERROR(SEARCH("Fate",A238),0)&gt;0,1,IF(IFERROR(SEARCH("Michelin",A238),0)&gt;0,2,0))</f>
        <v>0</v>
      </c>
      <c r="S238" t="s">
        <v>72</v>
      </c>
      <c r="T238">
        <v>21734265</v>
      </c>
      <c r="U238">
        <v>48413750</v>
      </c>
      <c r="W238" t="s">
        <v>759</v>
      </c>
    </row>
    <row r="239" spans="1:23">
      <c r="A239" t="s">
        <v>761</v>
      </c>
      <c r="B239">
        <v>4</v>
      </c>
      <c r="C239" t="s">
        <v>762</v>
      </c>
      <c r="E239" s="2">
        <f>C239+20000</f>
        <v>201966</v>
      </c>
      <c r="F239" t="s">
        <v>763</v>
      </c>
      <c r="G239">
        <f>IF(IFERROR(SEARCH("Fate",A239),0)&gt;0,1,IF(IFERROR(SEARCH("Michelin",A239),0)&gt;0,2,0))</f>
        <v>0</v>
      </c>
      <c r="S239" t="s">
        <v>72</v>
      </c>
      <c r="T239">
        <v>21734466</v>
      </c>
      <c r="U239">
        <v>48413951</v>
      </c>
      <c r="W239" t="s">
        <v>764</v>
      </c>
    </row>
    <row r="240" spans="1:23">
      <c r="A240" t="s">
        <v>765</v>
      </c>
      <c r="B240">
        <v>4</v>
      </c>
      <c r="C240" t="s">
        <v>766</v>
      </c>
      <c r="E240" s="2">
        <f>C240+20000</f>
        <v>164592</v>
      </c>
      <c r="F240" t="s">
        <v>420</v>
      </c>
      <c r="G240">
        <f>IF(IFERROR(SEARCH("Fate",A240),0)&gt;0,1,IF(IFERROR(SEARCH("Michelin",A240),0)&gt;0,2,0))</f>
        <v>0</v>
      </c>
      <c r="S240" t="s">
        <v>72</v>
      </c>
      <c r="T240">
        <v>21734459</v>
      </c>
      <c r="U240">
        <v>48413944</v>
      </c>
      <c r="W240" t="s">
        <v>767</v>
      </c>
    </row>
    <row r="241" spans="1:23">
      <c r="A241" t="s">
        <v>768</v>
      </c>
      <c r="B241">
        <v>4</v>
      </c>
      <c r="C241" t="s">
        <v>769</v>
      </c>
      <c r="E241" s="2">
        <f>C241+20000</f>
        <v>145389</v>
      </c>
      <c r="F241" t="s">
        <v>601</v>
      </c>
      <c r="G241">
        <f>IF(IFERROR(SEARCH("Fate",A241),0)&gt;0,1,IF(IFERROR(SEARCH("Michelin",A241),0)&gt;0,2,0))</f>
        <v>0</v>
      </c>
      <c r="S241" t="s">
        <v>72</v>
      </c>
      <c r="T241">
        <v>21734446</v>
      </c>
      <c r="U241">
        <v>48413931</v>
      </c>
      <c r="W241" t="s">
        <v>768</v>
      </c>
    </row>
    <row r="242" spans="1:23">
      <c r="A242" t="s">
        <v>770</v>
      </c>
      <c r="B242">
        <v>4</v>
      </c>
      <c r="C242" t="s">
        <v>771</v>
      </c>
      <c r="E242" s="2">
        <f>C242+20000</f>
        <v>154215</v>
      </c>
      <c r="F242" t="s">
        <v>424</v>
      </c>
      <c r="G242">
        <f>IF(IFERROR(SEARCH("Fate",A242),0)&gt;0,1,IF(IFERROR(SEARCH("Michelin",A242),0)&gt;0,2,0))</f>
        <v>0</v>
      </c>
      <c r="S242" t="s">
        <v>72</v>
      </c>
      <c r="T242">
        <v>21734428</v>
      </c>
      <c r="U242">
        <v>48413913</v>
      </c>
      <c r="W242" t="s">
        <v>772</v>
      </c>
    </row>
    <row r="243" spans="1:23">
      <c r="A243" t="s">
        <v>773</v>
      </c>
      <c r="B243">
        <v>4</v>
      </c>
      <c r="C243" t="s">
        <v>774</v>
      </c>
      <c r="E243" s="2">
        <f>C243+20000</f>
        <v>155544</v>
      </c>
      <c r="F243" t="s">
        <v>57</v>
      </c>
      <c r="G243">
        <f>IF(IFERROR(SEARCH("Fate",A243),0)&gt;0,1,IF(IFERROR(SEARCH("Michelin",A243),0)&gt;0,2,0))</f>
        <v>0</v>
      </c>
      <c r="S243" t="s">
        <v>72</v>
      </c>
      <c r="T243">
        <v>21953901</v>
      </c>
      <c r="U243">
        <v>48887049</v>
      </c>
      <c r="W243" t="s">
        <v>773</v>
      </c>
    </row>
    <row r="244" spans="1:23">
      <c r="A244" t="s">
        <v>775</v>
      </c>
      <c r="B244">
        <v>4</v>
      </c>
      <c r="C244" t="s">
        <v>776</v>
      </c>
      <c r="E244" s="2">
        <f>C244+20000</f>
        <v>172196</v>
      </c>
      <c r="F244" t="s">
        <v>57</v>
      </c>
      <c r="G244">
        <f>IF(IFERROR(SEARCH("Fate",A244),0)&gt;0,1,IF(IFERROR(SEARCH("Michelin",A244),0)&gt;0,2,0))</f>
        <v>0</v>
      </c>
      <c r="S244" t="s">
        <v>72</v>
      </c>
      <c r="T244">
        <v>21734421</v>
      </c>
      <c r="U244">
        <v>48413906</v>
      </c>
      <c r="W244" t="s">
        <v>777</v>
      </c>
    </row>
    <row r="245" spans="1:23">
      <c r="A245" t="s">
        <v>778</v>
      </c>
      <c r="B245">
        <v>4</v>
      </c>
      <c r="C245" t="s">
        <v>779</v>
      </c>
      <c r="E245" s="2">
        <f>C245+20000</f>
        <v>278462.5</v>
      </c>
      <c r="F245" t="s">
        <v>57</v>
      </c>
      <c r="G245">
        <f>IF(IFERROR(SEARCH("Fate",A245),0)&gt;0,1,IF(IFERROR(SEARCH("Michelin",A245),0)&gt;0,2,0))</f>
        <v>0</v>
      </c>
      <c r="S245" t="s">
        <v>72</v>
      </c>
      <c r="T245">
        <v>21734423</v>
      </c>
      <c r="U245">
        <v>48413908</v>
      </c>
      <c r="W245" t="s">
        <v>780</v>
      </c>
    </row>
    <row r="246" spans="1:23">
      <c r="A246" t="s">
        <v>781</v>
      </c>
      <c r="B246">
        <v>4</v>
      </c>
      <c r="C246" t="s">
        <v>782</v>
      </c>
      <c r="E246" s="2">
        <f>C246+20000</f>
        <v>215885</v>
      </c>
      <c r="F246" t="s">
        <v>103</v>
      </c>
      <c r="G246">
        <f>IF(IFERROR(SEARCH("Fate",A246),0)&gt;0,1,IF(IFERROR(SEARCH("Michelin",A246),0)&gt;0,2,0))</f>
        <v>0</v>
      </c>
      <c r="S246" t="s">
        <v>72</v>
      </c>
      <c r="T246">
        <v>21734415</v>
      </c>
      <c r="U246">
        <v>48413900</v>
      </c>
      <c r="W246" t="s">
        <v>783</v>
      </c>
    </row>
    <row r="247" spans="1:23">
      <c r="A247" t="s">
        <v>784</v>
      </c>
      <c r="B247">
        <v>4</v>
      </c>
      <c r="C247" t="s">
        <v>785</v>
      </c>
      <c r="E247" s="2">
        <f>C247+20000</f>
        <v>377827.1</v>
      </c>
      <c r="F247" t="s">
        <v>103</v>
      </c>
      <c r="G247">
        <f>IF(IFERROR(SEARCH("Fate",A247),0)&gt;0,1,IF(IFERROR(SEARCH("Michelin",A247),0)&gt;0,2,0))</f>
        <v>0</v>
      </c>
      <c r="S247" t="s">
        <v>72</v>
      </c>
      <c r="T247">
        <v>21734416</v>
      </c>
      <c r="U247">
        <v>48413901</v>
      </c>
      <c r="W247" t="s">
        <v>784</v>
      </c>
    </row>
    <row r="248" spans="1:23">
      <c r="A248" t="s">
        <v>786</v>
      </c>
      <c r="B248">
        <v>4</v>
      </c>
      <c r="C248" t="s">
        <v>787</v>
      </c>
      <c r="E248" s="2">
        <f>C248+20000</f>
        <v>225142</v>
      </c>
      <c r="F248" t="s">
        <v>788</v>
      </c>
      <c r="G248">
        <f>IF(IFERROR(SEARCH("Fate",A248),0)&gt;0,1,IF(IFERROR(SEARCH("Michelin",A248),0)&gt;0,2,0))</f>
        <v>0</v>
      </c>
      <c r="S248" t="s">
        <v>72</v>
      </c>
      <c r="T248">
        <v>21734411</v>
      </c>
      <c r="U248">
        <v>48413896</v>
      </c>
      <c r="W248" t="s">
        <v>786</v>
      </c>
    </row>
    <row r="249" spans="1:23">
      <c r="A249" t="s">
        <v>789</v>
      </c>
      <c r="B249">
        <v>4</v>
      </c>
      <c r="C249" t="s">
        <v>790</v>
      </c>
      <c r="E249" s="2">
        <f>C249+20000</f>
        <v>189207</v>
      </c>
      <c r="F249" t="s">
        <v>791</v>
      </c>
      <c r="G249">
        <f>IF(IFERROR(SEARCH("Fate",A249),0)&gt;0,1,IF(IFERROR(SEARCH("Michelin",A249),0)&gt;0,2,0))</f>
        <v>0</v>
      </c>
      <c r="S249" t="s">
        <v>72</v>
      </c>
      <c r="T249">
        <v>21734399</v>
      </c>
      <c r="U249">
        <v>48413884</v>
      </c>
      <c r="W249" t="s">
        <v>792</v>
      </c>
    </row>
    <row r="250" spans="1:23">
      <c r="A250" t="s">
        <v>793</v>
      </c>
      <c r="B250">
        <v>4</v>
      </c>
      <c r="C250" t="s">
        <v>430</v>
      </c>
      <c r="E250" s="2">
        <f>C250+20000</f>
        <v>307500</v>
      </c>
      <c r="F250" t="s">
        <v>791</v>
      </c>
      <c r="G250">
        <f>IF(IFERROR(SEARCH("Fate",A250),0)&gt;0,1,IF(IFERROR(SEARCH("Michelin",A250),0)&gt;0,2,0))</f>
        <v>0</v>
      </c>
      <c r="S250" t="s">
        <v>72</v>
      </c>
      <c r="T250">
        <v>21734400</v>
      </c>
      <c r="U250">
        <v>48413885</v>
      </c>
      <c r="W250" t="s">
        <v>793</v>
      </c>
    </row>
    <row r="251" spans="1:23">
      <c r="A251" t="s">
        <v>794</v>
      </c>
      <c r="B251">
        <v>4</v>
      </c>
      <c r="C251" t="s">
        <v>795</v>
      </c>
      <c r="E251" s="2">
        <f>C251+20000</f>
        <v>313981.4</v>
      </c>
      <c r="F251" t="s">
        <v>437</v>
      </c>
      <c r="G251">
        <f>IF(IFERROR(SEARCH("Fate",A251),0)&gt;0,1,IF(IFERROR(SEARCH("Michelin",A251),0)&gt;0,2,0))</f>
        <v>0</v>
      </c>
      <c r="S251" t="s">
        <v>72</v>
      </c>
      <c r="T251">
        <v>21734387</v>
      </c>
      <c r="U251">
        <v>48413872</v>
      </c>
      <c r="W251" t="s">
        <v>794</v>
      </c>
    </row>
    <row r="252" spans="1:23">
      <c r="A252" t="s">
        <v>796</v>
      </c>
      <c r="B252">
        <v>4</v>
      </c>
      <c r="C252" t="s">
        <v>797</v>
      </c>
      <c r="E252" s="2">
        <f>C252+20000</f>
        <v>296926</v>
      </c>
      <c r="F252" t="s">
        <v>202</v>
      </c>
      <c r="G252">
        <f>IF(IFERROR(SEARCH("Fate",A252),0)&gt;0,1,IF(IFERROR(SEARCH("Michelin",A252),0)&gt;0,2,0))</f>
        <v>0</v>
      </c>
      <c r="S252" t="s">
        <v>72</v>
      </c>
      <c r="T252">
        <v>21734380</v>
      </c>
      <c r="U252">
        <v>48413865</v>
      </c>
      <c r="W252" t="s">
        <v>796</v>
      </c>
    </row>
    <row r="253" spans="1:23">
      <c r="A253" t="s">
        <v>798</v>
      </c>
      <c r="B253">
        <v>4</v>
      </c>
      <c r="C253" t="s">
        <v>799</v>
      </c>
      <c r="E253" s="2">
        <f>C253+20000</f>
        <v>163824</v>
      </c>
      <c r="F253" t="s">
        <v>205</v>
      </c>
      <c r="G253">
        <f>IF(IFERROR(SEARCH("Fate",A253),0)&gt;0,1,IF(IFERROR(SEARCH("Michelin",A253),0)&gt;0,2,0))</f>
        <v>0</v>
      </c>
      <c r="S253" t="s">
        <v>72</v>
      </c>
      <c r="T253">
        <v>21734372</v>
      </c>
      <c r="U253">
        <v>48413857</v>
      </c>
      <c r="W253" t="s">
        <v>798</v>
      </c>
    </row>
    <row r="254" spans="1:23">
      <c r="A254" t="s">
        <v>800</v>
      </c>
      <c r="B254">
        <v>4</v>
      </c>
      <c r="C254" t="s">
        <v>801</v>
      </c>
      <c r="E254" s="2">
        <f>C254+20000</f>
        <v>182330</v>
      </c>
      <c r="F254" t="s">
        <v>61</v>
      </c>
      <c r="G254">
        <f>IF(IFERROR(SEARCH("Fate",A254),0)&gt;0,1,IF(IFERROR(SEARCH("Michelin",A254),0)&gt;0,2,0))</f>
        <v>0</v>
      </c>
      <c r="S254" t="s">
        <v>72</v>
      </c>
      <c r="T254">
        <v>21734362</v>
      </c>
      <c r="U254">
        <v>48413847</v>
      </c>
      <c r="W254" t="s">
        <v>800</v>
      </c>
    </row>
    <row r="255" spans="1:23">
      <c r="A255" t="s">
        <v>802</v>
      </c>
      <c r="B255">
        <v>4</v>
      </c>
      <c r="C255" t="s">
        <v>803</v>
      </c>
      <c r="E255" s="2">
        <f>C255+20000</f>
        <v>226818</v>
      </c>
      <c r="F255" t="s">
        <v>61</v>
      </c>
      <c r="G255">
        <f>IF(IFERROR(SEARCH("Fate",A255),0)&gt;0,1,IF(IFERROR(SEARCH("Michelin",A255),0)&gt;0,2,0))</f>
        <v>0</v>
      </c>
      <c r="S255" t="s">
        <v>72</v>
      </c>
      <c r="T255">
        <v>21734365</v>
      </c>
      <c r="U255">
        <v>48413850</v>
      </c>
      <c r="W255" t="s">
        <v>804</v>
      </c>
    </row>
    <row r="256" spans="1:23">
      <c r="A256" t="s">
        <v>805</v>
      </c>
      <c r="B256">
        <v>4</v>
      </c>
      <c r="C256" t="s">
        <v>806</v>
      </c>
      <c r="E256" s="2">
        <f>C256+20000</f>
        <v>283010</v>
      </c>
      <c r="F256" t="s">
        <v>61</v>
      </c>
      <c r="G256">
        <f>IF(IFERROR(SEARCH("Fate",A256),0)&gt;0,1,IF(IFERROR(SEARCH("Michelin",A256),0)&gt;0,2,0))</f>
        <v>0</v>
      </c>
      <c r="S256" t="s">
        <v>72</v>
      </c>
      <c r="T256">
        <v>21734367</v>
      </c>
      <c r="U256">
        <v>48413852</v>
      </c>
      <c r="W256" t="s">
        <v>805</v>
      </c>
    </row>
    <row r="257" spans="1:23">
      <c r="A257" t="s">
        <v>807</v>
      </c>
      <c r="B257">
        <v>4</v>
      </c>
      <c r="C257" t="s">
        <v>808</v>
      </c>
      <c r="E257" s="2">
        <f>C257+20000</f>
        <v>221532.9</v>
      </c>
      <c r="F257" t="s">
        <v>107</v>
      </c>
      <c r="G257">
        <f>IF(IFERROR(SEARCH("Fate",A257),0)&gt;0,1,IF(IFERROR(SEARCH("Michelin",A257),0)&gt;0,2,0))</f>
        <v>0</v>
      </c>
      <c r="S257" t="s">
        <v>72</v>
      </c>
      <c r="T257">
        <v>21734350</v>
      </c>
      <c r="U257">
        <v>48413835</v>
      </c>
      <c r="W257" t="s">
        <v>809</v>
      </c>
    </row>
    <row r="258" spans="1:23">
      <c r="A258" t="s">
        <v>810</v>
      </c>
      <c r="B258">
        <v>4</v>
      </c>
      <c r="C258" t="s">
        <v>811</v>
      </c>
      <c r="E258" s="2">
        <f>C258+20000</f>
        <v>580173</v>
      </c>
      <c r="F258" t="s">
        <v>64</v>
      </c>
      <c r="G258">
        <f>IF(IFERROR(SEARCH("Fate",A258),0)&gt;0,1,IF(IFERROR(SEARCH("Michelin",A258),0)&gt;0,2,0))</f>
        <v>0</v>
      </c>
      <c r="S258" t="s">
        <v>72</v>
      </c>
      <c r="T258">
        <v>21734346</v>
      </c>
      <c r="U258">
        <v>48413831</v>
      </c>
      <c r="W258" t="s">
        <v>812</v>
      </c>
    </row>
    <row r="259" spans="1:23">
      <c r="A259" t="s">
        <v>813</v>
      </c>
      <c r="B259">
        <v>4</v>
      </c>
      <c r="C259" t="s">
        <v>814</v>
      </c>
      <c r="E259" s="2">
        <f>C259+20000</f>
        <v>253790</v>
      </c>
      <c r="F259" t="s">
        <v>624</v>
      </c>
      <c r="G259">
        <f>IF(IFERROR(SEARCH("Fate",A259),0)&gt;0,1,IF(IFERROR(SEARCH("Michelin",A259),0)&gt;0,2,0))</f>
        <v>0</v>
      </c>
      <c r="S259" t="s">
        <v>72</v>
      </c>
      <c r="T259">
        <v>21734339</v>
      </c>
      <c r="U259">
        <v>48413824</v>
      </c>
      <c r="W259" t="s">
        <v>815</v>
      </c>
    </row>
    <row r="260" spans="1:23">
      <c r="A260" t="s">
        <v>816</v>
      </c>
      <c r="B260">
        <v>4</v>
      </c>
      <c r="C260" t="s">
        <v>817</v>
      </c>
      <c r="E260" s="2">
        <f>C260+20000</f>
        <v>207440</v>
      </c>
      <c r="F260" t="s">
        <v>818</v>
      </c>
      <c r="G260">
        <f>IF(IFERROR(SEARCH("Fate",A260),0)&gt;0,1,IF(IFERROR(SEARCH("Michelin",A260),0)&gt;0,2,0))</f>
        <v>0</v>
      </c>
      <c r="S260" t="s">
        <v>72</v>
      </c>
      <c r="T260">
        <v>21734325</v>
      </c>
      <c r="U260">
        <v>48413810</v>
      </c>
      <c r="W260" t="s">
        <v>819</v>
      </c>
    </row>
    <row r="261" spans="1:23">
      <c r="A261" t="s">
        <v>820</v>
      </c>
      <c r="B261">
        <v>4</v>
      </c>
      <c r="C261" t="s">
        <v>821</v>
      </c>
      <c r="E261" s="2">
        <f>C261+20000</f>
        <v>182054</v>
      </c>
      <c r="F261" t="s">
        <v>476</v>
      </c>
      <c r="G261">
        <f>IF(IFERROR(SEARCH("Fate",A261),0)&gt;0,1,IF(IFERROR(SEARCH("Michelin",A261),0)&gt;0,2,0))</f>
        <v>0</v>
      </c>
      <c r="S261" t="s">
        <v>72</v>
      </c>
      <c r="T261">
        <v>21734317</v>
      </c>
      <c r="U261">
        <v>48413802</v>
      </c>
      <c r="W261" t="s">
        <v>822</v>
      </c>
    </row>
    <row r="262" spans="1:23">
      <c r="A262" t="s">
        <v>823</v>
      </c>
      <c r="B262">
        <v>4</v>
      </c>
      <c r="C262" t="s">
        <v>824</v>
      </c>
      <c r="E262" s="2">
        <f>C262+20000</f>
        <v>510118.5</v>
      </c>
      <c r="F262" t="s">
        <v>825</v>
      </c>
      <c r="G262">
        <f>IF(IFERROR(SEARCH("Fate",A262),0)&gt;0,1,IF(IFERROR(SEARCH("Michelin",A262),0)&gt;0,2,0))</f>
        <v>0</v>
      </c>
      <c r="S262" t="s">
        <v>72</v>
      </c>
      <c r="T262">
        <v>21734309</v>
      </c>
      <c r="U262">
        <v>48413794</v>
      </c>
      <c r="W262" t="s">
        <v>826</v>
      </c>
    </row>
    <row r="263" spans="1:23">
      <c r="A263" t="s">
        <v>827</v>
      </c>
      <c r="B263">
        <v>4</v>
      </c>
      <c r="C263" t="s">
        <v>828</v>
      </c>
      <c r="E263" s="2">
        <f>C263+20000</f>
        <v>206687</v>
      </c>
      <c r="F263" t="s">
        <v>67</v>
      </c>
      <c r="G263">
        <f>IF(IFERROR(SEARCH("Fate",A263),0)&gt;0,1,IF(IFERROR(SEARCH("Michelin",A263),0)&gt;0,2,0))</f>
        <v>0</v>
      </c>
      <c r="S263" t="s">
        <v>72</v>
      </c>
      <c r="T263">
        <v>21734278</v>
      </c>
      <c r="U263">
        <v>48413763</v>
      </c>
      <c r="W263" t="s">
        <v>827</v>
      </c>
    </row>
    <row r="264" spans="1:23">
      <c r="A264" t="s">
        <v>829</v>
      </c>
      <c r="B264">
        <v>4</v>
      </c>
      <c r="C264" t="s">
        <v>830</v>
      </c>
      <c r="E264" s="2">
        <f>C264+20000</f>
        <v>293785</v>
      </c>
      <c r="F264" t="s">
        <v>67</v>
      </c>
      <c r="G264">
        <f>IF(IFERROR(SEARCH("Fate",A264),0)&gt;0,1,IF(IFERROR(SEARCH("Michelin",A264),0)&gt;0,2,0))</f>
        <v>0</v>
      </c>
      <c r="S264" t="s">
        <v>72</v>
      </c>
      <c r="T264">
        <v>21734284</v>
      </c>
      <c r="U264">
        <v>48413769</v>
      </c>
      <c r="W264" t="s">
        <v>829</v>
      </c>
    </row>
    <row r="265" spans="1:23">
      <c r="A265" t="s">
        <v>831</v>
      </c>
      <c r="B265">
        <v>4</v>
      </c>
      <c r="C265" t="s">
        <v>832</v>
      </c>
      <c r="E265" s="2">
        <f>C265+20000</f>
        <v>251098</v>
      </c>
      <c r="F265" t="s">
        <v>833</v>
      </c>
      <c r="G265">
        <f>IF(IFERROR(SEARCH("Fate",A265),0)&gt;0,1,IF(IFERROR(SEARCH("Michelin",A265),0)&gt;0,2,0))</f>
        <v>0</v>
      </c>
      <c r="S265" t="s">
        <v>72</v>
      </c>
      <c r="T265">
        <v>21734269</v>
      </c>
      <c r="U265">
        <v>48413754</v>
      </c>
      <c r="W265" t="s">
        <v>831</v>
      </c>
    </row>
    <row r="266" spans="1:23">
      <c r="A266" t="s">
        <v>834</v>
      </c>
      <c r="B266">
        <v>4</v>
      </c>
      <c r="C266" t="s">
        <v>835</v>
      </c>
      <c r="E266" s="2">
        <f>C266+20000</f>
        <v>301750</v>
      </c>
      <c r="F266" t="s">
        <v>833</v>
      </c>
      <c r="G266">
        <f>IF(IFERROR(SEARCH("Fate",A266),0)&gt;0,1,IF(IFERROR(SEARCH("Michelin",A266),0)&gt;0,2,0))</f>
        <v>0</v>
      </c>
      <c r="S266" t="s">
        <v>72</v>
      </c>
      <c r="T266">
        <v>21734270</v>
      </c>
      <c r="U266">
        <v>48413755</v>
      </c>
      <c r="W266" t="s">
        <v>836</v>
      </c>
    </row>
    <row r="267" spans="1:23">
      <c r="A267" t="s">
        <v>837</v>
      </c>
      <c r="B267">
        <v>4</v>
      </c>
      <c r="C267" t="s">
        <v>838</v>
      </c>
      <c r="E267" s="2">
        <f>C267+20000</f>
        <v>242598</v>
      </c>
      <c r="F267" t="s">
        <v>839</v>
      </c>
      <c r="G267">
        <f>IF(IFERROR(SEARCH("Fate",A267),0)&gt;0,1,IF(IFERROR(SEARCH("Michelin",A267),0)&gt;0,2,0))</f>
        <v>0</v>
      </c>
      <c r="S267" t="s">
        <v>72</v>
      </c>
      <c r="T267">
        <v>21734425</v>
      </c>
      <c r="U267">
        <v>48413910</v>
      </c>
      <c r="W267" t="s">
        <v>840</v>
      </c>
    </row>
    <row r="268" spans="1:23">
      <c r="A268" t="s">
        <v>841</v>
      </c>
      <c r="B268">
        <v>4</v>
      </c>
      <c r="C268" t="s">
        <v>821</v>
      </c>
      <c r="E268" s="2">
        <f>C268+20000</f>
        <v>182054</v>
      </c>
      <c r="F268" t="s">
        <v>496</v>
      </c>
      <c r="G268">
        <f>IF(IFERROR(SEARCH("Fate",A268),0)&gt;0,1,IF(IFERROR(SEARCH("Michelin",A268),0)&gt;0,2,0))</f>
        <v>0</v>
      </c>
      <c r="S268" t="s">
        <v>72</v>
      </c>
      <c r="T268">
        <v>21734388</v>
      </c>
      <c r="U268">
        <v>48413873</v>
      </c>
      <c r="W268" t="s">
        <v>842</v>
      </c>
    </row>
    <row r="269" spans="1:23">
      <c r="A269" t="s">
        <v>843</v>
      </c>
      <c r="B269">
        <v>4</v>
      </c>
      <c r="C269" t="s">
        <v>844</v>
      </c>
      <c r="E269" s="2">
        <f>C269+20000</f>
        <v>187316</v>
      </c>
      <c r="F269" t="s">
        <v>503</v>
      </c>
      <c r="G269">
        <f>IF(IFERROR(SEARCH("Fate",A269),0)&gt;0,1,IF(IFERROR(SEARCH("Michelin",A269),0)&gt;0,2,0))</f>
        <v>0</v>
      </c>
      <c r="S269" t="s">
        <v>72</v>
      </c>
      <c r="T269">
        <v>21734381</v>
      </c>
      <c r="U269">
        <v>48413866</v>
      </c>
      <c r="W269" t="s">
        <v>845</v>
      </c>
    </row>
    <row r="270" spans="1:23">
      <c r="A270" t="s">
        <v>846</v>
      </c>
      <c r="B270">
        <v>4</v>
      </c>
      <c r="C270" t="s">
        <v>847</v>
      </c>
      <c r="E270" s="2">
        <f>C270+20000</f>
        <v>326552</v>
      </c>
      <c r="F270" t="s">
        <v>503</v>
      </c>
      <c r="G270">
        <f>IF(IFERROR(SEARCH("Fate",A270),0)&gt;0,1,IF(IFERROR(SEARCH("Michelin",A270),0)&gt;0,2,0))</f>
        <v>0</v>
      </c>
      <c r="S270" t="s">
        <v>72</v>
      </c>
      <c r="T270">
        <v>21734382</v>
      </c>
      <c r="U270">
        <v>48413867</v>
      </c>
      <c r="W270" t="s">
        <v>848</v>
      </c>
    </row>
    <row r="271" spans="1:23">
      <c r="A271" t="s">
        <v>849</v>
      </c>
      <c r="B271">
        <v>4</v>
      </c>
      <c r="C271" t="s">
        <v>850</v>
      </c>
      <c r="E271" s="2">
        <f>C271+20000</f>
        <v>311365.15</v>
      </c>
      <c r="F271" t="s">
        <v>641</v>
      </c>
      <c r="G271">
        <f>IF(IFERROR(SEARCH("Fate",A271),0)&gt;0,1,IF(IFERROR(SEARCH("Michelin",A271),0)&gt;0,2,0))</f>
        <v>0</v>
      </c>
      <c r="S271" t="s">
        <v>72</v>
      </c>
      <c r="T271">
        <v>21734375</v>
      </c>
      <c r="U271">
        <v>48413860</v>
      </c>
      <c r="W271" t="s">
        <v>851</v>
      </c>
    </row>
    <row r="272" spans="1:23">
      <c r="A272" t="s">
        <v>852</v>
      </c>
      <c r="B272">
        <v>4</v>
      </c>
      <c r="C272" t="s">
        <v>853</v>
      </c>
      <c r="E272" s="2">
        <f>C272+20000</f>
        <v>191574</v>
      </c>
      <c r="F272" t="s">
        <v>510</v>
      </c>
      <c r="G272">
        <f>IF(IFERROR(SEARCH("Fate",A272),0)&gt;0,1,IF(IFERROR(SEARCH("Michelin",A272),0)&gt;0,2,0))</f>
        <v>0</v>
      </c>
      <c r="S272" t="s">
        <v>72</v>
      </c>
      <c r="T272">
        <v>21734347</v>
      </c>
      <c r="U272">
        <v>48413832</v>
      </c>
      <c r="W272" t="s">
        <v>854</v>
      </c>
    </row>
    <row r="273" spans="1:23">
      <c r="A273" t="s">
        <v>855</v>
      </c>
      <c r="B273">
        <v>4</v>
      </c>
      <c r="C273" t="s">
        <v>856</v>
      </c>
      <c r="E273" s="2">
        <f>C273+20000</f>
        <v>280124</v>
      </c>
      <c r="F273" t="s">
        <v>510</v>
      </c>
      <c r="G273">
        <f>IF(IFERROR(SEARCH("Fate",A273),0)&gt;0,1,IF(IFERROR(SEARCH("Michelin",A273),0)&gt;0,2,0))</f>
        <v>0</v>
      </c>
      <c r="S273" t="s">
        <v>72</v>
      </c>
      <c r="T273">
        <v>21953905</v>
      </c>
      <c r="U273">
        <v>48887053</v>
      </c>
      <c r="W273" t="s">
        <v>857</v>
      </c>
    </row>
    <row r="274" spans="1:23">
      <c r="A274" t="s">
        <v>858</v>
      </c>
      <c r="B274">
        <v>4</v>
      </c>
      <c r="C274" t="s">
        <v>859</v>
      </c>
      <c r="E274" s="2">
        <f>C274+20000</f>
        <v>313818</v>
      </c>
      <c r="F274" t="s">
        <v>860</v>
      </c>
      <c r="G274">
        <f>IF(IFERROR(SEARCH("Fate",A274),0)&gt;0,1,IF(IFERROR(SEARCH("Michelin",A274),0)&gt;0,2,0))</f>
        <v>0</v>
      </c>
      <c r="S274" t="s">
        <v>72</v>
      </c>
      <c r="T274">
        <v>21734337</v>
      </c>
      <c r="U274">
        <v>48413822</v>
      </c>
      <c r="W274" t="s">
        <v>858</v>
      </c>
    </row>
    <row r="275" spans="1:23">
      <c r="A275" t="s">
        <v>861</v>
      </c>
      <c r="B275">
        <v>4</v>
      </c>
      <c r="C275" t="s">
        <v>862</v>
      </c>
      <c r="E275" s="2">
        <f>C275+20000</f>
        <v>267418</v>
      </c>
      <c r="F275" t="s">
        <v>516</v>
      </c>
      <c r="G275">
        <f>IF(IFERROR(SEARCH("Fate",A275),0)&gt;0,1,IF(IFERROR(SEARCH("Michelin",A275),0)&gt;0,2,0))</f>
        <v>0</v>
      </c>
      <c r="S275" t="s">
        <v>72</v>
      </c>
      <c r="T275">
        <v>21734321</v>
      </c>
      <c r="U275">
        <v>48413806</v>
      </c>
      <c r="W275" t="s">
        <v>863</v>
      </c>
    </row>
    <row r="276" spans="1:23">
      <c r="A276" t="s">
        <v>864</v>
      </c>
      <c r="B276">
        <v>4</v>
      </c>
      <c r="C276" t="s">
        <v>865</v>
      </c>
      <c r="E276" s="2">
        <f>C276+20000</f>
        <v>243360</v>
      </c>
      <c r="F276" t="s">
        <v>524</v>
      </c>
      <c r="G276">
        <f>IF(IFERROR(SEARCH("Fate",A276),0)&gt;0,1,IF(IFERROR(SEARCH("Michelin",A276),0)&gt;0,2,0))</f>
        <v>0</v>
      </c>
      <c r="S276" t="s">
        <v>72</v>
      </c>
      <c r="T276">
        <v>21953907</v>
      </c>
      <c r="U276">
        <v>48887055</v>
      </c>
      <c r="W276" t="s">
        <v>866</v>
      </c>
    </row>
    <row r="277" spans="1:23">
      <c r="A277" t="s">
        <v>867</v>
      </c>
      <c r="B277">
        <v>4</v>
      </c>
      <c r="C277" t="s">
        <v>868</v>
      </c>
      <c r="E277" s="2">
        <f>C277+20000</f>
        <v>538485</v>
      </c>
      <c r="F277" t="s">
        <v>524</v>
      </c>
      <c r="G277">
        <f>IF(IFERROR(SEARCH("Fate",A277),0)&gt;0,1,IF(IFERROR(SEARCH("Michelin",A277),0)&gt;0,2,0))</f>
        <v>0</v>
      </c>
      <c r="S277" t="s">
        <v>72</v>
      </c>
      <c r="T277">
        <v>21734308</v>
      </c>
      <c r="U277">
        <v>48413793</v>
      </c>
      <c r="W277" t="s">
        <v>867</v>
      </c>
    </row>
    <row r="278" spans="1:23">
      <c r="A278" t="s">
        <v>869</v>
      </c>
      <c r="B278">
        <v>4</v>
      </c>
      <c r="C278" t="s">
        <v>870</v>
      </c>
      <c r="E278" s="2">
        <f>C278+20000</f>
        <v>235432</v>
      </c>
      <c r="F278" t="s">
        <v>122</v>
      </c>
      <c r="G278">
        <f>IF(IFERROR(SEARCH("Fate",A278),0)&gt;0,1,IF(IFERROR(SEARCH("Michelin",A278),0)&gt;0,2,0))</f>
        <v>0</v>
      </c>
      <c r="S278" t="s">
        <v>72</v>
      </c>
      <c r="T278">
        <v>21734290</v>
      </c>
      <c r="U278">
        <v>48413775</v>
      </c>
      <c r="W278" t="s">
        <v>869</v>
      </c>
    </row>
    <row r="279" spans="1:23">
      <c r="A279" t="s">
        <v>871</v>
      </c>
      <c r="B279">
        <v>4</v>
      </c>
      <c r="C279" t="s">
        <v>872</v>
      </c>
      <c r="E279" s="2">
        <f>C279+20000</f>
        <v>352135</v>
      </c>
      <c r="F279" t="s">
        <v>122</v>
      </c>
      <c r="G279">
        <f>IF(IFERROR(SEARCH("Fate",A279),0)&gt;0,1,IF(IFERROR(SEARCH("Michelin",A279),0)&gt;0,2,0))</f>
        <v>0</v>
      </c>
      <c r="S279" t="s">
        <v>72</v>
      </c>
      <c r="T279">
        <v>21734296</v>
      </c>
      <c r="U279">
        <v>48413781</v>
      </c>
      <c r="W279" t="s">
        <v>871</v>
      </c>
    </row>
    <row r="280" spans="1:23">
      <c r="A280" t="s">
        <v>873</v>
      </c>
      <c r="B280">
        <v>4</v>
      </c>
      <c r="C280" t="s">
        <v>874</v>
      </c>
      <c r="E280" s="2">
        <f>C280+20000</f>
        <v>453097</v>
      </c>
      <c r="F280" t="s">
        <v>875</v>
      </c>
      <c r="G280">
        <f>IF(IFERROR(SEARCH("Fate",A280),0)&gt;0,1,IF(IFERROR(SEARCH("Michelin",A280),0)&gt;0,2,0))</f>
        <v>0</v>
      </c>
      <c r="S280" t="s">
        <v>72</v>
      </c>
      <c r="T280">
        <v>21734277</v>
      </c>
      <c r="U280">
        <v>48413762</v>
      </c>
      <c r="W280" t="s">
        <v>873</v>
      </c>
    </row>
    <row r="281" spans="1:23">
      <c r="A281" t="s">
        <v>876</v>
      </c>
      <c r="B281">
        <v>4</v>
      </c>
      <c r="C281" t="s">
        <v>877</v>
      </c>
      <c r="E281" s="2">
        <f>C281+20000</f>
        <v>281631</v>
      </c>
      <c r="F281" t="s">
        <v>878</v>
      </c>
      <c r="G281">
        <f>IF(IFERROR(SEARCH("Fate",A281),0)&gt;0,1,IF(IFERROR(SEARCH("Michelin",A281),0)&gt;0,2,0))</f>
        <v>0</v>
      </c>
      <c r="S281" t="s">
        <v>72</v>
      </c>
      <c r="T281">
        <v>21734267</v>
      </c>
      <c r="U281">
        <v>48413752</v>
      </c>
      <c r="W281" t="s">
        <v>879</v>
      </c>
    </row>
    <row r="282" spans="1:23">
      <c r="A282" t="s">
        <v>880</v>
      </c>
      <c r="B282">
        <v>5</v>
      </c>
      <c r="C282" t="s">
        <v>881</v>
      </c>
      <c r="E282" s="2">
        <f>C282+20000</f>
        <v>133464</v>
      </c>
      <c r="F282" t="s">
        <v>710</v>
      </c>
      <c r="G282">
        <f>IF(IFERROR(SEARCH("Fate",A282),0)&gt;0,1,IF(IFERROR(SEARCH("Michelin",A282),0)&gt;0,2,0))</f>
        <v>0</v>
      </c>
      <c r="S282" t="s">
        <v>72</v>
      </c>
      <c r="T282">
        <v>21734577</v>
      </c>
      <c r="U282">
        <v>48414062</v>
      </c>
      <c r="W282" t="s">
        <v>882</v>
      </c>
    </row>
    <row r="283" spans="1:23">
      <c r="A283" t="s">
        <v>883</v>
      </c>
      <c r="B283">
        <v>5</v>
      </c>
      <c r="C283" t="s">
        <v>884</v>
      </c>
      <c r="E283" s="2">
        <f>C283+20000</f>
        <v>229348.3</v>
      </c>
      <c r="F283" t="s">
        <v>33</v>
      </c>
      <c r="G283">
        <f>IF(IFERROR(SEARCH("Fate",A283),0)&gt;0,1,IF(IFERROR(SEARCH("Michelin",A283),0)&gt;0,2,0))</f>
        <v>0</v>
      </c>
      <c r="S283" t="s">
        <v>72</v>
      </c>
      <c r="T283">
        <v>21734535</v>
      </c>
      <c r="U283">
        <v>48414020</v>
      </c>
      <c r="W283" t="s">
        <v>885</v>
      </c>
    </row>
    <row r="284" spans="1:23">
      <c r="A284" t="s">
        <v>886</v>
      </c>
      <c r="B284">
        <v>5</v>
      </c>
      <c r="C284" t="s">
        <v>887</v>
      </c>
      <c r="E284" s="2">
        <f>C284+20000</f>
        <v>244659</v>
      </c>
      <c r="F284" t="s">
        <v>35</v>
      </c>
      <c r="G284">
        <f>IF(IFERROR(SEARCH("Fate",A284),0)&gt;0,1,IF(IFERROR(SEARCH("Michelin",A284),0)&gt;0,2,0))</f>
        <v>0</v>
      </c>
      <c r="S284" t="s">
        <v>72</v>
      </c>
      <c r="T284">
        <v>21953894</v>
      </c>
      <c r="U284">
        <v>48887042</v>
      </c>
      <c r="W284" t="s">
        <v>888</v>
      </c>
    </row>
    <row r="285" spans="1:23">
      <c r="A285" t="s">
        <v>889</v>
      </c>
      <c r="B285">
        <v>5</v>
      </c>
      <c r="C285" t="s">
        <v>890</v>
      </c>
      <c r="E285" s="2">
        <f>C285+20000</f>
        <v>132455</v>
      </c>
      <c r="F285" t="s">
        <v>325</v>
      </c>
      <c r="G285">
        <f>IF(IFERROR(SEARCH("Fate",A285),0)&gt;0,1,IF(IFERROR(SEARCH("Michelin",A285),0)&gt;0,2,0))</f>
        <v>0</v>
      </c>
      <c r="S285" t="s">
        <v>72</v>
      </c>
      <c r="T285">
        <v>21734511</v>
      </c>
      <c r="U285">
        <v>48413996</v>
      </c>
      <c r="W285" t="s">
        <v>891</v>
      </c>
    </row>
    <row r="286" spans="1:23">
      <c r="A286" t="s">
        <v>892</v>
      </c>
      <c r="B286">
        <v>5</v>
      </c>
      <c r="C286" t="s">
        <v>893</v>
      </c>
      <c r="E286" s="2">
        <f>C286+20000</f>
        <v>262256.7</v>
      </c>
      <c r="F286" t="s">
        <v>84</v>
      </c>
      <c r="G286">
        <f>IF(IFERROR(SEARCH("Fate",A286),0)&gt;0,1,IF(IFERROR(SEARCH("Michelin",A286),0)&gt;0,2,0))</f>
        <v>0</v>
      </c>
      <c r="S286" t="s">
        <v>72</v>
      </c>
      <c r="T286">
        <v>21734456</v>
      </c>
      <c r="U286">
        <v>48413941</v>
      </c>
      <c r="W286" t="s">
        <v>892</v>
      </c>
    </row>
    <row r="287" spans="1:23">
      <c r="A287" t="s">
        <v>894</v>
      </c>
      <c r="B287">
        <v>5</v>
      </c>
      <c r="C287" t="s">
        <v>895</v>
      </c>
      <c r="E287" s="2">
        <f>C287+20000</f>
        <v>318020.2</v>
      </c>
      <c r="F287" t="s">
        <v>67</v>
      </c>
      <c r="G287">
        <f>IF(IFERROR(SEARCH("Fate",A287),0)&gt;0,1,IF(IFERROR(SEARCH("Michelin",A287),0)&gt;0,2,0))</f>
        <v>0</v>
      </c>
      <c r="S287" t="s">
        <v>72</v>
      </c>
      <c r="T287">
        <v>21734286</v>
      </c>
      <c r="U287">
        <v>48413771</v>
      </c>
      <c r="W287" t="s">
        <v>896</v>
      </c>
    </row>
    <row r="288" spans="1:23">
      <c r="A288" t="s">
        <v>897</v>
      </c>
      <c r="B288">
        <v>5</v>
      </c>
      <c r="C288" t="s">
        <v>898</v>
      </c>
      <c r="E288" s="2">
        <f>C288+20000</f>
        <v>229706</v>
      </c>
      <c r="F288" t="s">
        <v>860</v>
      </c>
      <c r="G288">
        <f>IF(IFERROR(SEARCH("Fate",A288),0)&gt;0,1,IF(IFERROR(SEARCH("Michelin",A288),0)&gt;0,2,0))</f>
        <v>0</v>
      </c>
      <c r="S288" t="s">
        <v>72</v>
      </c>
      <c r="T288">
        <v>21734335</v>
      </c>
      <c r="U288">
        <v>48413820</v>
      </c>
      <c r="W288" t="s">
        <v>899</v>
      </c>
    </row>
    <row r="289" spans="1:23">
      <c r="A289" t="s">
        <v>900</v>
      </c>
      <c r="B289">
        <v>6</v>
      </c>
      <c r="C289" t="s">
        <v>901</v>
      </c>
      <c r="E289" s="2">
        <f>C289+20000</f>
        <v>90267</v>
      </c>
      <c r="F289" t="s">
        <v>902</v>
      </c>
      <c r="G289">
        <f>IF(IFERROR(SEARCH("Fate",A289),0)&gt;0,1,IF(IFERROR(SEARCH("Michelin",A289),0)&gt;0,2,0))</f>
        <v>0</v>
      </c>
      <c r="S289" t="s">
        <v>72</v>
      </c>
      <c r="T289">
        <v>21734592</v>
      </c>
      <c r="U289">
        <v>48414077</v>
      </c>
      <c r="W289" t="s">
        <v>903</v>
      </c>
    </row>
    <row r="290" spans="1:23">
      <c r="A290" t="s">
        <v>904</v>
      </c>
      <c r="B290">
        <v>6</v>
      </c>
      <c r="C290" t="s">
        <v>905</v>
      </c>
      <c r="E290" s="2">
        <f>C290+20000</f>
        <v>125919</v>
      </c>
      <c r="F290" t="s">
        <v>24</v>
      </c>
      <c r="G290">
        <f>IF(IFERROR(SEARCH("Fate",A290),0)&gt;0,1,IF(IFERROR(SEARCH("Michelin",A290),0)&gt;0,2,0))</f>
        <v>0</v>
      </c>
      <c r="S290" t="s">
        <v>72</v>
      </c>
      <c r="T290">
        <v>21734567</v>
      </c>
      <c r="U290">
        <v>48414052</v>
      </c>
      <c r="W290" t="s">
        <v>904</v>
      </c>
    </row>
    <row r="291" spans="1:23">
      <c r="A291" t="s">
        <v>906</v>
      </c>
      <c r="B291">
        <v>6</v>
      </c>
      <c r="C291" t="s">
        <v>907</v>
      </c>
      <c r="E291" s="2">
        <f>C291+20000</f>
        <v>98406</v>
      </c>
      <c r="F291" t="s">
        <v>531</v>
      </c>
      <c r="G291">
        <f>IF(IFERROR(SEARCH("Fate",A291),0)&gt;0,1,IF(IFERROR(SEARCH("Michelin",A291),0)&gt;0,2,0))</f>
        <v>0</v>
      </c>
      <c r="S291" t="s">
        <v>72</v>
      </c>
      <c r="T291">
        <v>21734583</v>
      </c>
      <c r="U291">
        <v>48414068</v>
      </c>
      <c r="W291" t="s">
        <v>908</v>
      </c>
    </row>
    <row r="292" spans="1:23">
      <c r="A292" t="s">
        <v>909</v>
      </c>
      <c r="B292">
        <v>6</v>
      </c>
      <c r="C292" t="s">
        <v>910</v>
      </c>
      <c r="E292" s="2">
        <f>C292+20000</f>
        <v>109700</v>
      </c>
      <c r="F292" t="s">
        <v>149</v>
      </c>
      <c r="G292">
        <f>IF(IFERROR(SEARCH("Fate",A292),0)&gt;0,1,IF(IFERROR(SEARCH("Michelin",A292),0)&gt;0,2,0))</f>
        <v>0</v>
      </c>
      <c r="S292" t="s">
        <v>72</v>
      </c>
      <c r="T292">
        <v>21734579</v>
      </c>
      <c r="U292">
        <v>48414064</v>
      </c>
      <c r="W292" t="s">
        <v>911</v>
      </c>
    </row>
    <row r="293" spans="1:23">
      <c r="A293" t="s">
        <v>912</v>
      </c>
      <c r="B293">
        <v>6</v>
      </c>
      <c r="C293" t="s">
        <v>913</v>
      </c>
      <c r="E293" s="2">
        <f>C293+20000</f>
        <v>201896.65</v>
      </c>
      <c r="F293" t="s">
        <v>30</v>
      </c>
      <c r="G293">
        <f>IF(IFERROR(SEARCH("Fate",A293),0)&gt;0,1,IF(IFERROR(SEARCH("Michelin",A293),0)&gt;0,2,0))</f>
        <v>0</v>
      </c>
      <c r="S293" t="s">
        <v>72</v>
      </c>
      <c r="T293">
        <v>21734548</v>
      </c>
      <c r="U293">
        <v>48414033</v>
      </c>
      <c r="W293" t="s">
        <v>914</v>
      </c>
    </row>
    <row r="294" spans="1:23">
      <c r="A294" t="s">
        <v>915</v>
      </c>
      <c r="B294">
        <v>6</v>
      </c>
      <c r="C294" t="s">
        <v>916</v>
      </c>
      <c r="E294" s="2">
        <f>C294+20000</f>
        <v>190748</v>
      </c>
      <c r="F294" t="s">
        <v>564</v>
      </c>
      <c r="G294">
        <f>IF(IFERROR(SEARCH("Fate",A294),0)&gt;0,1,IF(IFERROR(SEARCH("Michelin",A294),0)&gt;0,2,0))</f>
        <v>0</v>
      </c>
      <c r="S294" t="s">
        <v>72</v>
      </c>
      <c r="T294">
        <v>21734483</v>
      </c>
      <c r="U294">
        <v>48413968</v>
      </c>
      <c r="W294" t="s">
        <v>917</v>
      </c>
    </row>
    <row r="295" spans="1:23">
      <c r="A295" t="s">
        <v>918</v>
      </c>
      <c r="B295">
        <v>6</v>
      </c>
      <c r="C295" t="s">
        <v>919</v>
      </c>
      <c r="E295" s="2">
        <f>C295+20000</f>
        <v>142229</v>
      </c>
      <c r="F295" t="s">
        <v>84</v>
      </c>
      <c r="G295">
        <f>IF(IFERROR(SEARCH("Fate",A295),0)&gt;0,1,IF(IFERROR(SEARCH("Michelin",A295),0)&gt;0,2,0))</f>
        <v>0</v>
      </c>
      <c r="S295" t="s">
        <v>72</v>
      </c>
      <c r="T295">
        <v>21734452</v>
      </c>
      <c r="U295">
        <v>48413937</v>
      </c>
      <c r="W295" t="s">
        <v>920</v>
      </c>
    </row>
    <row r="296" spans="1:23">
      <c r="A296" t="s">
        <v>921</v>
      </c>
      <c r="B296">
        <v>6</v>
      </c>
      <c r="C296" t="s">
        <v>922</v>
      </c>
      <c r="E296" s="2">
        <f>C296+20000</f>
        <v>195588</v>
      </c>
      <c r="F296" t="s">
        <v>370</v>
      </c>
      <c r="G296">
        <f>IF(IFERROR(SEARCH("Fate",A296),0)&gt;0,1,IF(IFERROR(SEARCH("Michelin",A296),0)&gt;0,2,0))</f>
        <v>0</v>
      </c>
      <c r="S296" t="s">
        <v>72</v>
      </c>
      <c r="T296">
        <v>21734403</v>
      </c>
      <c r="U296">
        <v>48413888</v>
      </c>
      <c r="W296" t="s">
        <v>923</v>
      </c>
    </row>
    <row r="297" spans="1:23">
      <c r="A297" t="s">
        <v>924</v>
      </c>
      <c r="B297">
        <v>6</v>
      </c>
      <c r="C297" t="s">
        <v>925</v>
      </c>
      <c r="E297" s="2">
        <f>C297+20000</f>
        <v>357623.9</v>
      </c>
      <c r="F297" t="s">
        <v>370</v>
      </c>
      <c r="G297">
        <f>IF(IFERROR(SEARCH("Fate",A297),0)&gt;0,1,IF(IFERROR(SEARCH("Michelin",A297),0)&gt;0,2,0))</f>
        <v>0</v>
      </c>
      <c r="S297" t="s">
        <v>72</v>
      </c>
      <c r="T297">
        <v>21734406</v>
      </c>
      <c r="U297">
        <v>48413891</v>
      </c>
      <c r="W297" t="s">
        <v>926</v>
      </c>
    </row>
    <row r="298" spans="1:23">
      <c r="A298" t="s">
        <v>927</v>
      </c>
      <c r="B298">
        <v>6</v>
      </c>
      <c r="C298" t="s">
        <v>928</v>
      </c>
      <c r="E298" s="2">
        <f>C298+20000</f>
        <v>307118</v>
      </c>
      <c r="F298" t="s">
        <v>374</v>
      </c>
      <c r="G298">
        <f>IF(IFERROR(SEARCH("Fate",A298),0)&gt;0,1,IF(IFERROR(SEARCH("Michelin",A298),0)&gt;0,2,0))</f>
        <v>0</v>
      </c>
      <c r="S298" t="s">
        <v>72</v>
      </c>
      <c r="T298">
        <v>21734389</v>
      </c>
      <c r="U298">
        <v>48413874</v>
      </c>
      <c r="W298" t="s">
        <v>927</v>
      </c>
    </row>
    <row r="299" spans="1:23">
      <c r="A299" t="s">
        <v>929</v>
      </c>
      <c r="B299">
        <v>6</v>
      </c>
      <c r="C299" t="s">
        <v>930</v>
      </c>
      <c r="E299" s="2">
        <f>C299+20000</f>
        <v>201810</v>
      </c>
      <c r="F299" t="s">
        <v>931</v>
      </c>
      <c r="G299">
        <f>IF(IFERROR(SEARCH("Fate",A299),0)&gt;0,1,IF(IFERROR(SEARCH("Michelin",A299),0)&gt;0,2,0))</f>
        <v>0</v>
      </c>
      <c r="S299" t="s">
        <v>72</v>
      </c>
      <c r="T299">
        <v>21734356</v>
      </c>
      <c r="U299">
        <v>48413841</v>
      </c>
      <c r="W299" t="s">
        <v>932</v>
      </c>
    </row>
    <row r="300" spans="1:23">
      <c r="A300" t="s">
        <v>933</v>
      </c>
      <c r="B300">
        <v>6</v>
      </c>
      <c r="C300" t="s">
        <v>934</v>
      </c>
      <c r="E300" s="2">
        <f>C300+20000</f>
        <v>199218</v>
      </c>
      <c r="F300" t="s">
        <v>389</v>
      </c>
      <c r="G300">
        <f>IF(IFERROR(SEARCH("Fate",A300),0)&gt;0,1,IF(IFERROR(SEARCH("Michelin",A300),0)&gt;0,2,0))</f>
        <v>0</v>
      </c>
      <c r="S300" t="s">
        <v>72</v>
      </c>
      <c r="T300">
        <v>21734328</v>
      </c>
      <c r="U300">
        <v>48413813</v>
      </c>
      <c r="W300" t="s">
        <v>933</v>
      </c>
    </row>
    <row r="301" spans="1:23">
      <c r="A301" t="s">
        <v>935</v>
      </c>
      <c r="B301">
        <v>6</v>
      </c>
      <c r="C301" t="s">
        <v>936</v>
      </c>
      <c r="E301" s="2">
        <f>C301+20000</f>
        <v>287862</v>
      </c>
      <c r="F301" t="s">
        <v>392</v>
      </c>
      <c r="G301">
        <f>IF(IFERROR(SEARCH("Fate",A301),0)&gt;0,1,IF(IFERROR(SEARCH("Michelin",A301),0)&gt;0,2,0))</f>
        <v>0</v>
      </c>
      <c r="S301" t="s">
        <v>72</v>
      </c>
      <c r="T301">
        <v>21734314</v>
      </c>
      <c r="U301">
        <v>48413799</v>
      </c>
      <c r="W301" t="s">
        <v>937</v>
      </c>
    </row>
    <row r="302" spans="1:23">
      <c r="A302" t="s">
        <v>938</v>
      </c>
      <c r="B302">
        <v>6</v>
      </c>
      <c r="C302" t="s">
        <v>939</v>
      </c>
      <c r="E302" s="2">
        <f>C302+20000</f>
        <v>340368</v>
      </c>
      <c r="F302" t="s">
        <v>392</v>
      </c>
      <c r="G302">
        <f>IF(IFERROR(SEARCH("Fate",A302),0)&gt;0,1,IF(IFERROR(SEARCH("Michelin",A302),0)&gt;0,2,0))</f>
        <v>0</v>
      </c>
      <c r="S302" t="s">
        <v>72</v>
      </c>
      <c r="T302">
        <v>21734316</v>
      </c>
      <c r="U302">
        <v>48413801</v>
      </c>
      <c r="W302" t="s">
        <v>938</v>
      </c>
    </row>
    <row r="303" spans="1:23">
      <c r="A303" t="s">
        <v>940</v>
      </c>
      <c r="B303">
        <v>6</v>
      </c>
      <c r="C303" t="s">
        <v>941</v>
      </c>
      <c r="E303" s="2">
        <f>C303+20000</f>
        <v>272852.8</v>
      </c>
      <c r="F303" t="s">
        <v>57</v>
      </c>
      <c r="G303">
        <f>IF(IFERROR(SEARCH("Fate",A303),0)&gt;0,1,IF(IFERROR(SEARCH("Michelin",A303),0)&gt;0,2,0))</f>
        <v>0</v>
      </c>
      <c r="S303" t="s">
        <v>72</v>
      </c>
      <c r="T303">
        <v>21734422</v>
      </c>
      <c r="U303">
        <v>48413907</v>
      </c>
      <c r="W303" t="s">
        <v>942</v>
      </c>
    </row>
    <row r="304" spans="1:23">
      <c r="A304" t="s">
        <v>943</v>
      </c>
      <c r="B304">
        <v>6</v>
      </c>
      <c r="C304" t="s">
        <v>944</v>
      </c>
      <c r="E304" s="2">
        <f>C304+20000</f>
        <v>167337</v>
      </c>
      <c r="F304" t="s">
        <v>788</v>
      </c>
      <c r="G304">
        <f>IF(IFERROR(SEARCH("Fate",A304),0)&gt;0,1,IF(IFERROR(SEARCH("Michelin",A304),0)&gt;0,2,0))</f>
        <v>0</v>
      </c>
      <c r="S304" t="s">
        <v>72</v>
      </c>
      <c r="T304">
        <v>21734409</v>
      </c>
      <c r="U304">
        <v>48413894</v>
      </c>
      <c r="W304" t="s">
        <v>943</v>
      </c>
    </row>
    <row r="305" spans="1:23">
      <c r="A305" t="s">
        <v>945</v>
      </c>
      <c r="B305">
        <v>6</v>
      </c>
      <c r="C305" t="s">
        <v>946</v>
      </c>
      <c r="E305" s="2">
        <f>C305+20000</f>
        <v>206668</v>
      </c>
      <c r="F305" t="s">
        <v>791</v>
      </c>
      <c r="G305">
        <f>IF(IFERROR(SEARCH("Fate",A305),0)&gt;0,1,IF(IFERROR(SEARCH("Michelin",A305),0)&gt;0,2,0))</f>
        <v>0</v>
      </c>
      <c r="S305" t="s">
        <v>72</v>
      </c>
      <c r="T305">
        <v>21734398</v>
      </c>
      <c r="U305">
        <v>48413883</v>
      </c>
      <c r="W305" t="s">
        <v>945</v>
      </c>
    </row>
    <row r="306" spans="1:23">
      <c r="A306" t="s">
        <v>947</v>
      </c>
      <c r="B306">
        <v>6</v>
      </c>
      <c r="C306" t="s">
        <v>948</v>
      </c>
      <c r="E306" s="2">
        <f>C306+20000</f>
        <v>148010</v>
      </c>
      <c r="F306" t="s">
        <v>202</v>
      </c>
      <c r="G306">
        <f>IF(IFERROR(SEARCH("Fate",A306),0)&gt;0,1,IF(IFERROR(SEARCH("Michelin",A306),0)&gt;0,2,0))</f>
        <v>0</v>
      </c>
      <c r="S306" t="s">
        <v>72</v>
      </c>
      <c r="T306">
        <v>21734378</v>
      </c>
      <c r="U306">
        <v>48413863</v>
      </c>
      <c r="W306" t="s">
        <v>947</v>
      </c>
    </row>
    <row r="307" spans="1:23">
      <c r="A307" t="s">
        <v>949</v>
      </c>
      <c r="B307">
        <v>6</v>
      </c>
      <c r="C307" t="s">
        <v>950</v>
      </c>
      <c r="E307" s="2">
        <f>C307+20000</f>
        <v>194524</v>
      </c>
      <c r="F307" t="s">
        <v>61</v>
      </c>
      <c r="G307">
        <f>IF(IFERROR(SEARCH("Fate",A307),0)&gt;0,1,IF(IFERROR(SEARCH("Michelin",A307),0)&gt;0,2,0))</f>
        <v>0</v>
      </c>
      <c r="S307" t="s">
        <v>72</v>
      </c>
      <c r="T307">
        <v>21734361</v>
      </c>
      <c r="U307">
        <v>48413846</v>
      </c>
      <c r="W307" t="s">
        <v>949</v>
      </c>
    </row>
    <row r="308" spans="1:23">
      <c r="A308" t="s">
        <v>951</v>
      </c>
      <c r="B308">
        <v>6</v>
      </c>
      <c r="C308" t="s">
        <v>952</v>
      </c>
      <c r="E308" s="2">
        <f>C308+20000</f>
        <v>318093.8</v>
      </c>
      <c r="F308" t="s">
        <v>67</v>
      </c>
      <c r="G308">
        <f>IF(IFERROR(SEARCH("Fate",A308),0)&gt;0,1,IF(IFERROR(SEARCH("Michelin",A308),0)&gt;0,2,0))</f>
        <v>0</v>
      </c>
      <c r="S308" t="s">
        <v>72</v>
      </c>
      <c r="T308">
        <v>21734287</v>
      </c>
      <c r="U308">
        <v>48413772</v>
      </c>
      <c r="W308" t="s">
        <v>953</v>
      </c>
    </row>
    <row r="309" spans="1:23">
      <c r="A309" t="s">
        <v>954</v>
      </c>
      <c r="B309">
        <v>6</v>
      </c>
      <c r="C309" t="s">
        <v>955</v>
      </c>
      <c r="E309" s="2">
        <f>C309+20000</f>
        <v>323600</v>
      </c>
      <c r="F309" t="s">
        <v>510</v>
      </c>
      <c r="G309">
        <f>IF(IFERROR(SEARCH("Fate",A309),0)&gt;0,1,IF(IFERROR(SEARCH("Michelin",A309),0)&gt;0,2,0))</f>
        <v>0</v>
      </c>
      <c r="S309" t="s">
        <v>72</v>
      </c>
      <c r="T309">
        <v>21734348</v>
      </c>
      <c r="U309">
        <v>48413833</v>
      </c>
      <c r="W309" t="s">
        <v>956</v>
      </c>
    </row>
    <row r="310" spans="1:23">
      <c r="A310" t="s">
        <v>957</v>
      </c>
      <c r="B310">
        <v>7</v>
      </c>
      <c r="C310" t="s">
        <v>958</v>
      </c>
      <c r="E310" s="2">
        <f>C310+20000</f>
        <v>102298</v>
      </c>
      <c r="F310" t="s">
        <v>531</v>
      </c>
      <c r="G310">
        <f>IF(IFERROR(SEARCH("Fate",A310),0)&gt;0,1,IF(IFERROR(SEARCH("Michelin",A310),0)&gt;0,2,0))</f>
        <v>0</v>
      </c>
      <c r="S310" t="s">
        <v>72</v>
      </c>
      <c r="T310">
        <v>21734584</v>
      </c>
      <c r="U310">
        <v>48414069</v>
      </c>
      <c r="W310" t="s">
        <v>959</v>
      </c>
    </row>
    <row r="311" spans="1:23">
      <c r="A311" t="s">
        <v>960</v>
      </c>
      <c r="B311">
        <v>7</v>
      </c>
      <c r="C311" t="s">
        <v>961</v>
      </c>
      <c r="E311" s="2">
        <f>C311+20000</f>
        <v>159327.1</v>
      </c>
      <c r="F311" t="s">
        <v>78</v>
      </c>
      <c r="G311">
        <f>IF(IFERROR(SEARCH("Fate",A311),0)&gt;0,1,IF(IFERROR(SEARCH("Michelin",A311),0)&gt;0,2,0))</f>
        <v>0</v>
      </c>
      <c r="S311" t="s">
        <v>72</v>
      </c>
      <c r="T311">
        <v>21734574</v>
      </c>
      <c r="U311">
        <v>48414059</v>
      </c>
      <c r="W311" t="s">
        <v>962</v>
      </c>
    </row>
    <row r="312" spans="1:23">
      <c r="A312" t="s">
        <v>963</v>
      </c>
      <c r="B312">
        <v>7</v>
      </c>
      <c r="C312" t="s">
        <v>964</v>
      </c>
      <c r="E312" s="2">
        <f>C312+20000</f>
        <v>117253</v>
      </c>
      <c r="F312" t="s">
        <v>30</v>
      </c>
      <c r="G312">
        <f>IF(IFERROR(SEARCH("Fate",A312),0)&gt;0,1,IF(IFERROR(SEARCH("Michelin",A312),0)&gt;0,2,0))</f>
        <v>0</v>
      </c>
      <c r="S312" t="s">
        <v>72</v>
      </c>
      <c r="T312">
        <v>21734545</v>
      </c>
      <c r="U312">
        <v>48414030</v>
      </c>
      <c r="W312" t="s">
        <v>963</v>
      </c>
    </row>
    <row r="313" spans="1:23">
      <c r="A313" t="s">
        <v>965</v>
      </c>
      <c r="B313">
        <v>7</v>
      </c>
      <c r="C313" t="s">
        <v>966</v>
      </c>
      <c r="E313" s="2">
        <f>C313+20000</f>
        <v>118934</v>
      </c>
      <c r="F313" t="s">
        <v>291</v>
      </c>
      <c r="G313">
        <f>IF(IFERROR(SEARCH("Fate",A313),0)&gt;0,1,IF(IFERROR(SEARCH("Michelin",A313),0)&gt;0,2,0))</f>
        <v>0</v>
      </c>
      <c r="S313" t="s">
        <v>72</v>
      </c>
      <c r="T313">
        <v>21734494</v>
      </c>
      <c r="U313">
        <v>48413979</v>
      </c>
      <c r="W313" t="s">
        <v>967</v>
      </c>
    </row>
    <row r="314" spans="1:23">
      <c r="A314" t="s">
        <v>968</v>
      </c>
      <c r="B314">
        <v>7</v>
      </c>
      <c r="C314" t="s">
        <v>969</v>
      </c>
      <c r="E314" s="2">
        <f>C314+20000</f>
        <v>135727</v>
      </c>
      <c r="F314" t="s">
        <v>420</v>
      </c>
      <c r="G314">
        <f>IF(IFERROR(SEARCH("Fate",A314),0)&gt;0,1,IF(IFERROR(SEARCH("Michelin",A314),0)&gt;0,2,0))</f>
        <v>0</v>
      </c>
      <c r="S314" t="s">
        <v>72</v>
      </c>
      <c r="T314">
        <v>21734458</v>
      </c>
      <c r="U314">
        <v>48413943</v>
      </c>
      <c r="W314" t="s">
        <v>968</v>
      </c>
    </row>
    <row r="315" spans="1:23">
      <c r="A315" t="s">
        <v>970</v>
      </c>
      <c r="B315">
        <v>10</v>
      </c>
      <c r="C315" t="s">
        <v>971</v>
      </c>
      <c r="E315" s="2">
        <f>C315+20000</f>
        <v>83408</v>
      </c>
      <c r="F315" t="s">
        <v>902</v>
      </c>
      <c r="G315">
        <f>IF(IFERROR(SEARCH("Fate",A315),0)&gt;0,1,IF(IFERROR(SEARCH("Michelin",A315),0)&gt;0,2,0))</f>
        <v>0</v>
      </c>
      <c r="S315" t="s">
        <v>72</v>
      </c>
      <c r="T315">
        <v>21734591</v>
      </c>
      <c r="U315">
        <v>48414076</v>
      </c>
      <c r="W315" t="s">
        <v>970</v>
      </c>
    </row>
    <row r="316" spans="1:23">
      <c r="A316" t="s">
        <v>972</v>
      </c>
      <c r="B316">
        <v>10</v>
      </c>
      <c r="C316" t="s">
        <v>973</v>
      </c>
      <c r="E316" s="2">
        <f>C316+20000</f>
        <v>94220.3</v>
      </c>
      <c r="F316" t="s">
        <v>974</v>
      </c>
      <c r="G316">
        <f>IF(IFERROR(SEARCH("Fate",A316),0)&gt;0,1,IF(IFERROR(SEARCH("Michelin",A316),0)&gt;0,2,0))</f>
        <v>0</v>
      </c>
      <c r="S316" t="s">
        <v>72</v>
      </c>
      <c r="T316">
        <v>21734590</v>
      </c>
      <c r="U316">
        <v>48414075</v>
      </c>
      <c r="W316" t="s">
        <v>972</v>
      </c>
    </row>
    <row r="317" spans="1:23">
      <c r="A317" t="s">
        <v>975</v>
      </c>
      <c r="B317">
        <v>10</v>
      </c>
      <c r="C317" t="s">
        <v>976</v>
      </c>
      <c r="E317" s="2">
        <f>C317+20000</f>
        <v>87473</v>
      </c>
      <c r="F317" t="s">
        <v>692</v>
      </c>
      <c r="G317">
        <f>IF(IFERROR(SEARCH("Fate",A317),0)&gt;0,1,IF(IFERROR(SEARCH("Michelin",A317),0)&gt;0,2,0))</f>
        <v>0</v>
      </c>
      <c r="S317" t="s">
        <v>72</v>
      </c>
      <c r="T317">
        <v>21734588</v>
      </c>
      <c r="U317">
        <v>48414073</v>
      </c>
      <c r="W317" t="s">
        <v>977</v>
      </c>
    </row>
    <row r="318" spans="1:23">
      <c r="A318" t="s">
        <v>978</v>
      </c>
      <c r="B318">
        <v>10</v>
      </c>
      <c r="C318" t="s">
        <v>979</v>
      </c>
      <c r="E318" s="2">
        <f>C318+20000</f>
        <v>91071.56</v>
      </c>
      <c r="F318" t="s">
        <v>231</v>
      </c>
      <c r="G318">
        <f>IF(IFERROR(SEARCH("Fate",A318),0)&gt;0,1,IF(IFERROR(SEARCH("Michelin",A318),0)&gt;0,2,0))</f>
        <v>0</v>
      </c>
      <c r="S318" t="s">
        <v>72</v>
      </c>
      <c r="T318">
        <v>21734587</v>
      </c>
      <c r="U318">
        <v>48414072</v>
      </c>
      <c r="W318" t="s">
        <v>978</v>
      </c>
    </row>
    <row r="319" spans="1:23">
      <c r="A319" t="s">
        <v>980</v>
      </c>
      <c r="B319">
        <v>10</v>
      </c>
      <c r="C319" t="s">
        <v>981</v>
      </c>
      <c r="E319" s="2">
        <f>C319+20000</f>
        <v>87300</v>
      </c>
      <c r="F319" t="s">
        <v>139</v>
      </c>
      <c r="G319">
        <f>IF(IFERROR(SEARCH("Fate",A319),0)&gt;0,1,IF(IFERROR(SEARCH("Michelin",A319),0)&gt;0,2,0))</f>
        <v>0</v>
      </c>
      <c r="S319" t="s">
        <v>72</v>
      </c>
      <c r="T319">
        <v>21734581</v>
      </c>
      <c r="U319">
        <v>48414066</v>
      </c>
      <c r="W319" t="s">
        <v>980</v>
      </c>
    </row>
    <row r="320" spans="1:23">
      <c r="A320" t="s">
        <v>982</v>
      </c>
      <c r="B320">
        <v>10</v>
      </c>
      <c r="C320" t="s">
        <v>983</v>
      </c>
      <c r="E320" s="2">
        <f>C320+20000</f>
        <v>88772</v>
      </c>
      <c r="F320" t="s">
        <v>139</v>
      </c>
      <c r="G320">
        <f>IF(IFERROR(SEARCH("Fate",A320),0)&gt;0,1,IF(IFERROR(SEARCH("Michelin",A320),0)&gt;0,2,0))</f>
        <v>0</v>
      </c>
      <c r="S320" t="s">
        <v>72</v>
      </c>
      <c r="T320">
        <v>21953884</v>
      </c>
      <c r="U320">
        <v>48887032</v>
      </c>
      <c r="W320" t="s">
        <v>982</v>
      </c>
    </row>
    <row r="321" spans="1:23">
      <c r="A321" t="s">
        <v>984</v>
      </c>
      <c r="B321">
        <v>10</v>
      </c>
      <c r="C321" t="s">
        <v>985</v>
      </c>
      <c r="E321" s="2">
        <f>C321+20000</f>
        <v>88957.41</v>
      </c>
      <c r="F321" t="s">
        <v>139</v>
      </c>
      <c r="G321">
        <f>IF(IFERROR(SEARCH("Fate",A321),0)&gt;0,1,IF(IFERROR(SEARCH("Michelin",A321),0)&gt;0,2,0))</f>
        <v>0</v>
      </c>
      <c r="S321" t="s">
        <v>72</v>
      </c>
      <c r="T321">
        <v>21734582</v>
      </c>
      <c r="U321">
        <v>48414067</v>
      </c>
      <c r="W321" t="s">
        <v>986</v>
      </c>
    </row>
    <row r="322" spans="1:23">
      <c r="A322" t="s">
        <v>987</v>
      </c>
      <c r="B322">
        <v>10</v>
      </c>
      <c r="C322" t="s">
        <v>988</v>
      </c>
      <c r="E322" s="2">
        <f>C322+20000</f>
        <v>88001</v>
      </c>
      <c r="F322" t="s">
        <v>24</v>
      </c>
      <c r="G322">
        <f>IF(IFERROR(SEARCH("Fate",A322),0)&gt;0,1,IF(IFERROR(SEARCH("Michelin",A322),0)&gt;0,2,0))</f>
        <v>0</v>
      </c>
      <c r="S322" t="s">
        <v>72</v>
      </c>
      <c r="T322">
        <v>21734563</v>
      </c>
      <c r="U322">
        <v>48414048</v>
      </c>
      <c r="W322" t="s">
        <v>987</v>
      </c>
    </row>
    <row r="323" spans="1:23">
      <c r="A323" t="s">
        <v>989</v>
      </c>
      <c r="B323">
        <v>10</v>
      </c>
      <c r="C323" t="s">
        <v>979</v>
      </c>
      <c r="E323" s="2">
        <f>C323+20000</f>
        <v>91071.56</v>
      </c>
      <c r="F323" t="s">
        <v>24</v>
      </c>
      <c r="G323">
        <f>IF(IFERROR(SEARCH("Fate",A323),0)&gt;0,1,IF(IFERROR(SEARCH("Michelin",A323),0)&gt;0,2,0))</f>
        <v>0</v>
      </c>
      <c r="S323" t="s">
        <v>72</v>
      </c>
      <c r="T323">
        <v>21734564</v>
      </c>
      <c r="U323">
        <v>48414049</v>
      </c>
      <c r="W323" t="s">
        <v>990</v>
      </c>
    </row>
    <row r="324" spans="1:23">
      <c r="A324" t="s">
        <v>991</v>
      </c>
      <c r="B324">
        <v>10</v>
      </c>
      <c r="C324" t="s">
        <v>992</v>
      </c>
      <c r="E324" s="2">
        <f>C324+20000</f>
        <v>105285.87</v>
      </c>
      <c r="F324" t="s">
        <v>241</v>
      </c>
      <c r="G324">
        <f>IF(IFERROR(SEARCH("Fate",A324),0)&gt;0,1,IF(IFERROR(SEARCH("Michelin",A324),0)&gt;0,2,0))</f>
        <v>0</v>
      </c>
      <c r="S324" t="s">
        <v>72</v>
      </c>
      <c r="T324">
        <v>21734525</v>
      </c>
      <c r="U324">
        <v>48414010</v>
      </c>
      <c r="W324" t="s">
        <v>993</v>
      </c>
    </row>
    <row r="325" spans="1:23">
      <c r="A325" t="s">
        <v>994</v>
      </c>
      <c r="B325">
        <v>10</v>
      </c>
      <c r="C325" t="s">
        <v>995</v>
      </c>
      <c r="E325" s="2">
        <f>C325+20000</f>
        <v>79834</v>
      </c>
      <c r="F325" t="s">
        <v>996</v>
      </c>
      <c r="G325">
        <f>IF(IFERROR(SEARCH("Fate",A325),0)&gt;0,1,IF(IFERROR(SEARCH("Michelin",A325),0)&gt;0,2,0))</f>
        <v>0</v>
      </c>
      <c r="S325" t="s">
        <v>72</v>
      </c>
      <c r="T325">
        <v>21734589</v>
      </c>
      <c r="U325">
        <v>48414074</v>
      </c>
      <c r="W325" t="s">
        <v>997</v>
      </c>
    </row>
    <row r="326" spans="1:23">
      <c r="A326" t="s">
        <v>998</v>
      </c>
      <c r="B326">
        <v>10</v>
      </c>
      <c r="C326" t="s">
        <v>999</v>
      </c>
      <c r="E326" s="2">
        <f>C326+20000</f>
        <v>129250</v>
      </c>
      <c r="F326" t="s">
        <v>531</v>
      </c>
      <c r="G326">
        <f>IF(IFERROR(SEARCH("Fate",A326),0)&gt;0,1,IF(IFERROR(SEARCH("Michelin",A326),0)&gt;0,2,0))</f>
        <v>0</v>
      </c>
      <c r="S326" t="s">
        <v>72</v>
      </c>
      <c r="T326">
        <v>21734586</v>
      </c>
      <c r="U326">
        <v>48414071</v>
      </c>
      <c r="W326" t="s">
        <v>1000</v>
      </c>
    </row>
    <row r="327" spans="1:23">
      <c r="A327" t="s">
        <v>1001</v>
      </c>
      <c r="B327">
        <v>10</v>
      </c>
      <c r="C327" t="s">
        <v>1002</v>
      </c>
      <c r="E327" s="2">
        <f>C327+20000</f>
        <v>99871</v>
      </c>
      <c r="F327" t="s">
        <v>149</v>
      </c>
      <c r="G327">
        <f>IF(IFERROR(SEARCH("Fate",A327),0)&gt;0,1,IF(IFERROR(SEARCH("Michelin",A327),0)&gt;0,2,0))</f>
        <v>0</v>
      </c>
      <c r="S327" t="s">
        <v>72</v>
      </c>
      <c r="T327">
        <v>21734578</v>
      </c>
      <c r="U327">
        <v>48414063</v>
      </c>
      <c r="W327" t="s">
        <v>1001</v>
      </c>
    </row>
    <row r="328" spans="1:23">
      <c r="A328" t="s">
        <v>1003</v>
      </c>
      <c r="B328">
        <v>10</v>
      </c>
      <c r="C328" t="s">
        <v>1004</v>
      </c>
      <c r="E328" s="2">
        <f>C328+20000</f>
        <v>134937.9</v>
      </c>
      <c r="F328" t="s">
        <v>78</v>
      </c>
      <c r="G328">
        <f>IF(IFERROR(SEARCH("Fate",A328),0)&gt;0,1,IF(IFERROR(SEARCH("Michelin",A328),0)&gt;0,2,0))</f>
        <v>0</v>
      </c>
      <c r="S328" t="s">
        <v>72</v>
      </c>
      <c r="T328">
        <v>21734572</v>
      </c>
      <c r="U328">
        <v>48414057</v>
      </c>
      <c r="W328" t="s">
        <v>1003</v>
      </c>
    </row>
    <row r="329" spans="1:23">
      <c r="A329" t="s">
        <v>1005</v>
      </c>
      <c r="B329">
        <v>10</v>
      </c>
      <c r="C329" t="s">
        <v>1006</v>
      </c>
      <c r="E329" s="2">
        <f>C329+20000</f>
        <v>135201</v>
      </c>
      <c r="F329" t="s">
        <v>78</v>
      </c>
      <c r="G329">
        <f>IF(IFERROR(SEARCH("Fate",A329),0)&gt;0,1,IF(IFERROR(SEARCH("Michelin",A329),0)&gt;0,2,0))</f>
        <v>0</v>
      </c>
      <c r="S329" t="s">
        <v>72</v>
      </c>
      <c r="T329">
        <v>21734571</v>
      </c>
      <c r="U329">
        <v>48414056</v>
      </c>
      <c r="W329" t="s">
        <v>1005</v>
      </c>
    </row>
    <row r="330" spans="1:23">
      <c r="A330" t="s">
        <v>1007</v>
      </c>
      <c r="B330">
        <v>10</v>
      </c>
      <c r="C330" t="s">
        <v>1008</v>
      </c>
      <c r="E330" s="2">
        <f>C330+20000</f>
        <v>94625.14</v>
      </c>
      <c r="F330" t="s">
        <v>78</v>
      </c>
      <c r="G330">
        <f>IF(IFERROR(SEARCH("Fate",A330),0)&gt;0,1,IF(IFERROR(SEARCH("Michelin",A330),0)&gt;0,2,0))</f>
        <v>0</v>
      </c>
      <c r="S330" t="s">
        <v>72</v>
      </c>
      <c r="T330">
        <v>21953887</v>
      </c>
      <c r="U330">
        <v>48887035</v>
      </c>
      <c r="W330" t="s">
        <v>1009</v>
      </c>
    </row>
    <row r="331" spans="1:23">
      <c r="A331" t="s">
        <v>1010</v>
      </c>
      <c r="B331">
        <v>10</v>
      </c>
      <c r="C331" t="s">
        <v>1011</v>
      </c>
      <c r="E331" s="2">
        <f>C331+20000</f>
        <v>94705</v>
      </c>
      <c r="F331" t="s">
        <v>78</v>
      </c>
      <c r="G331">
        <f>IF(IFERROR(SEARCH("Fate",A331),0)&gt;0,1,IF(IFERROR(SEARCH("Michelin",A331),0)&gt;0,2,0))</f>
        <v>0</v>
      </c>
      <c r="S331" t="s">
        <v>72</v>
      </c>
      <c r="T331">
        <v>21953888</v>
      </c>
      <c r="U331">
        <v>48887036</v>
      </c>
      <c r="W331" t="s">
        <v>1010</v>
      </c>
    </row>
    <row r="332" spans="1:23">
      <c r="A332" t="s">
        <v>1012</v>
      </c>
      <c r="B332">
        <v>10</v>
      </c>
      <c r="C332" t="s">
        <v>1013</v>
      </c>
      <c r="E332" s="2">
        <f>C332+20000</f>
        <v>136000</v>
      </c>
      <c r="F332" t="s">
        <v>1014</v>
      </c>
      <c r="G332">
        <f>IF(IFERROR(SEARCH("Fate",A332),0)&gt;0,1,IF(IFERROR(SEARCH("Michelin",A332),0)&gt;0,2,0))</f>
        <v>0</v>
      </c>
      <c r="S332" t="s">
        <v>72</v>
      </c>
      <c r="T332">
        <v>21734573</v>
      </c>
      <c r="U332">
        <v>48414058</v>
      </c>
      <c r="W332" t="s">
        <v>1012</v>
      </c>
    </row>
    <row r="333" spans="1:23">
      <c r="A333" t="s">
        <v>1015</v>
      </c>
      <c r="B333">
        <v>10</v>
      </c>
      <c r="C333" t="s">
        <v>1016</v>
      </c>
      <c r="E333" s="2">
        <f>C333+20000</f>
        <v>145467</v>
      </c>
      <c r="F333" t="s">
        <v>28</v>
      </c>
      <c r="G333">
        <f>IF(IFERROR(SEARCH("Fate",A333),0)&gt;0,1,IF(IFERROR(SEARCH("Michelin",A333),0)&gt;0,2,0))</f>
        <v>0</v>
      </c>
      <c r="S333" t="s">
        <v>72</v>
      </c>
      <c r="T333">
        <v>21734558</v>
      </c>
      <c r="U333">
        <v>48414043</v>
      </c>
      <c r="W333" t="s">
        <v>1015</v>
      </c>
    </row>
    <row r="334" spans="1:23">
      <c r="A334" t="s">
        <v>1017</v>
      </c>
      <c r="B334">
        <v>10</v>
      </c>
      <c r="C334" t="s">
        <v>1018</v>
      </c>
      <c r="E334" s="2">
        <f>C334+20000</f>
        <v>146483.9</v>
      </c>
      <c r="F334" t="s">
        <v>28</v>
      </c>
      <c r="G334">
        <f>IF(IFERROR(SEARCH("Fate",A334),0)&gt;0,1,IF(IFERROR(SEARCH("Michelin",A334),0)&gt;0,2,0))</f>
        <v>0</v>
      </c>
      <c r="S334" t="s">
        <v>72</v>
      </c>
      <c r="T334">
        <v>21734559</v>
      </c>
      <c r="U334">
        <v>48414044</v>
      </c>
      <c r="W334" t="s">
        <v>1017</v>
      </c>
    </row>
    <row r="335" spans="1:23">
      <c r="A335" t="s">
        <v>1019</v>
      </c>
      <c r="B335">
        <v>10</v>
      </c>
      <c r="C335" t="s">
        <v>1020</v>
      </c>
      <c r="E335" s="2">
        <f>C335+20000</f>
        <v>179974.2</v>
      </c>
      <c r="F335" t="s">
        <v>28</v>
      </c>
      <c r="G335">
        <f>IF(IFERROR(SEARCH("Fate",A335),0)&gt;0,1,IF(IFERROR(SEARCH("Michelin",A335),0)&gt;0,2,0))</f>
        <v>0</v>
      </c>
      <c r="S335" t="s">
        <v>72</v>
      </c>
      <c r="T335">
        <v>21734560</v>
      </c>
      <c r="U335">
        <v>48414045</v>
      </c>
      <c r="W335" t="s">
        <v>1021</v>
      </c>
    </row>
    <row r="336" spans="1:23">
      <c r="A336" t="s">
        <v>1022</v>
      </c>
      <c r="B336">
        <v>10</v>
      </c>
      <c r="C336" t="s">
        <v>1023</v>
      </c>
      <c r="E336" s="2">
        <f>C336+20000</f>
        <v>207282.1</v>
      </c>
      <c r="F336" t="s">
        <v>28</v>
      </c>
      <c r="G336">
        <f>IF(IFERROR(SEARCH("Fate",A336),0)&gt;0,1,IF(IFERROR(SEARCH("Michelin",A336),0)&gt;0,2,0))</f>
        <v>0</v>
      </c>
      <c r="S336" t="s">
        <v>72</v>
      </c>
      <c r="T336">
        <v>21734561</v>
      </c>
      <c r="U336">
        <v>48414046</v>
      </c>
      <c r="W336" t="s">
        <v>1022</v>
      </c>
    </row>
    <row r="337" spans="1:23">
      <c r="A337" t="s">
        <v>1024</v>
      </c>
      <c r="B337">
        <v>10</v>
      </c>
      <c r="C337" t="s">
        <v>1025</v>
      </c>
      <c r="E337" s="2">
        <f>C337+20000</f>
        <v>118445</v>
      </c>
      <c r="F337" t="s">
        <v>28</v>
      </c>
      <c r="G337">
        <f>IF(IFERROR(SEARCH("Fate",A337),0)&gt;0,1,IF(IFERROR(SEARCH("Michelin",A337),0)&gt;0,2,0))</f>
        <v>0</v>
      </c>
      <c r="S337" t="s">
        <v>72</v>
      </c>
      <c r="T337">
        <v>21734557</v>
      </c>
      <c r="U337">
        <v>48414042</v>
      </c>
      <c r="W337" t="s">
        <v>1026</v>
      </c>
    </row>
    <row r="338" spans="1:23">
      <c r="A338" t="s">
        <v>1027</v>
      </c>
      <c r="B338">
        <v>10</v>
      </c>
      <c r="C338" t="s">
        <v>1028</v>
      </c>
      <c r="E338" s="2">
        <f>C338+20000</f>
        <v>152247.08</v>
      </c>
      <c r="F338" t="s">
        <v>156</v>
      </c>
      <c r="G338">
        <f>IF(IFERROR(SEARCH("Fate",A338),0)&gt;0,1,IF(IFERROR(SEARCH("Michelin",A338),0)&gt;0,2,0))</f>
        <v>0</v>
      </c>
      <c r="S338" t="s">
        <v>72</v>
      </c>
      <c r="T338">
        <v>21734555</v>
      </c>
      <c r="U338">
        <v>48414040</v>
      </c>
      <c r="W338" t="s">
        <v>1029</v>
      </c>
    </row>
    <row r="339" spans="1:23">
      <c r="A339" t="s">
        <v>1030</v>
      </c>
      <c r="B339">
        <v>10</v>
      </c>
      <c r="C339" t="s">
        <v>1031</v>
      </c>
      <c r="E339" s="2">
        <f>C339+20000</f>
        <v>99168.32</v>
      </c>
      <c r="F339" t="s">
        <v>160</v>
      </c>
      <c r="G339">
        <f>IF(IFERROR(SEARCH("Fate",A339),0)&gt;0,1,IF(IFERROR(SEARCH("Michelin",A339),0)&gt;0,2,0))</f>
        <v>0</v>
      </c>
      <c r="S339" t="s">
        <v>72</v>
      </c>
      <c r="T339">
        <v>21953889</v>
      </c>
      <c r="U339">
        <v>48887037</v>
      </c>
      <c r="W339" t="s">
        <v>1032</v>
      </c>
    </row>
    <row r="340" spans="1:23">
      <c r="A340" t="s">
        <v>1033</v>
      </c>
      <c r="B340">
        <v>10</v>
      </c>
      <c r="C340" t="s">
        <v>1034</v>
      </c>
      <c r="E340" s="2">
        <f>C340+20000</f>
        <v>108821</v>
      </c>
      <c r="F340" t="s">
        <v>160</v>
      </c>
      <c r="G340">
        <f>IF(IFERROR(SEARCH("Fate",A340),0)&gt;0,1,IF(IFERROR(SEARCH("Michelin",A340),0)&gt;0,2,0))</f>
        <v>0</v>
      </c>
      <c r="S340" t="s">
        <v>72</v>
      </c>
      <c r="T340">
        <v>21734549</v>
      </c>
      <c r="U340">
        <v>48414034</v>
      </c>
      <c r="W340" t="s">
        <v>1035</v>
      </c>
    </row>
    <row r="341" spans="1:23">
      <c r="A341" t="s">
        <v>1036</v>
      </c>
      <c r="B341">
        <v>10</v>
      </c>
      <c r="C341" t="s">
        <v>1037</v>
      </c>
      <c r="E341" s="2">
        <f>C341+20000</f>
        <v>116676</v>
      </c>
      <c r="F341" t="s">
        <v>160</v>
      </c>
      <c r="G341">
        <f>IF(IFERROR(SEARCH("Fate",A341),0)&gt;0,1,IF(IFERROR(SEARCH("Michelin",A341),0)&gt;0,2,0))</f>
        <v>0</v>
      </c>
      <c r="S341" t="s">
        <v>72</v>
      </c>
      <c r="T341">
        <v>21953890</v>
      </c>
      <c r="U341">
        <v>48887038</v>
      </c>
      <c r="W341" t="s">
        <v>1038</v>
      </c>
    </row>
    <row r="342" spans="1:23">
      <c r="A342" t="s">
        <v>1039</v>
      </c>
      <c r="B342">
        <v>10</v>
      </c>
      <c r="C342" t="s">
        <v>1040</v>
      </c>
      <c r="E342" s="2">
        <f>C342+20000</f>
        <v>150063</v>
      </c>
      <c r="F342" t="s">
        <v>260</v>
      </c>
      <c r="G342">
        <f>IF(IFERROR(SEARCH("Fate",A342),0)&gt;0,1,IF(IFERROR(SEARCH("Michelin",A342),0)&gt;0,2,0))</f>
        <v>0</v>
      </c>
      <c r="S342" t="s">
        <v>72</v>
      </c>
      <c r="T342">
        <v>21734541</v>
      </c>
      <c r="U342">
        <v>48414026</v>
      </c>
      <c r="W342" t="s">
        <v>1039</v>
      </c>
    </row>
    <row r="343" spans="1:23">
      <c r="A343" t="s">
        <v>1041</v>
      </c>
      <c r="B343">
        <v>10</v>
      </c>
      <c r="C343" t="s">
        <v>1042</v>
      </c>
      <c r="E343" s="2">
        <f>C343+20000</f>
        <v>97530</v>
      </c>
      <c r="F343" t="s">
        <v>260</v>
      </c>
      <c r="G343">
        <f>IF(IFERROR(SEARCH("Fate",A343),0)&gt;0,1,IF(IFERROR(SEARCH("Michelin",A343),0)&gt;0,2,0))</f>
        <v>0</v>
      </c>
      <c r="S343" t="s">
        <v>72</v>
      </c>
      <c r="T343">
        <v>21734537</v>
      </c>
      <c r="U343">
        <v>48414022</v>
      </c>
      <c r="W343" t="s">
        <v>1041</v>
      </c>
    </row>
    <row r="344" spans="1:23">
      <c r="A344" t="s">
        <v>1043</v>
      </c>
      <c r="B344">
        <v>10</v>
      </c>
      <c r="C344" t="s">
        <v>1044</v>
      </c>
      <c r="E344" s="2">
        <f>C344+20000</f>
        <v>103934</v>
      </c>
      <c r="F344" t="s">
        <v>260</v>
      </c>
      <c r="G344">
        <f>IF(IFERROR(SEARCH("Fate",A344),0)&gt;0,1,IF(IFERROR(SEARCH("Michelin",A344),0)&gt;0,2,0))</f>
        <v>0</v>
      </c>
      <c r="S344" t="s">
        <v>72</v>
      </c>
      <c r="T344">
        <v>21734538</v>
      </c>
      <c r="U344">
        <v>48414023</v>
      </c>
      <c r="W344" t="s">
        <v>1045</v>
      </c>
    </row>
    <row r="345" spans="1:23">
      <c r="A345" t="s">
        <v>1046</v>
      </c>
      <c r="B345">
        <v>10</v>
      </c>
      <c r="C345" t="s">
        <v>1047</v>
      </c>
      <c r="E345" s="2">
        <f>C345+20000</f>
        <v>104566.16</v>
      </c>
      <c r="F345" t="s">
        <v>260</v>
      </c>
      <c r="G345">
        <f>IF(IFERROR(SEARCH("Fate",A345),0)&gt;0,1,IF(IFERROR(SEARCH("Michelin",A345),0)&gt;0,2,0))</f>
        <v>0</v>
      </c>
      <c r="S345" t="s">
        <v>72</v>
      </c>
      <c r="T345">
        <v>21734539</v>
      </c>
      <c r="U345">
        <v>48414024</v>
      </c>
      <c r="W345" t="s">
        <v>1048</v>
      </c>
    </row>
    <row r="346" spans="1:23">
      <c r="A346" t="s">
        <v>1049</v>
      </c>
      <c r="B346">
        <v>10</v>
      </c>
      <c r="C346" t="s">
        <v>1050</v>
      </c>
      <c r="E346" s="2">
        <f>C346+20000</f>
        <v>154425</v>
      </c>
      <c r="F346" t="s">
        <v>267</v>
      </c>
      <c r="G346">
        <f>IF(IFERROR(SEARCH("Fate",A346),0)&gt;0,1,IF(IFERROR(SEARCH("Michelin",A346),0)&gt;0,2,0))</f>
        <v>0</v>
      </c>
      <c r="S346" t="s">
        <v>72</v>
      </c>
      <c r="T346">
        <v>21734523</v>
      </c>
      <c r="U346">
        <v>48414008</v>
      </c>
      <c r="W346" t="s">
        <v>1049</v>
      </c>
    </row>
    <row r="347" spans="1:23">
      <c r="A347" t="s">
        <v>1051</v>
      </c>
      <c r="B347">
        <v>10</v>
      </c>
      <c r="C347" t="s">
        <v>1052</v>
      </c>
      <c r="E347" s="2">
        <f>C347+20000</f>
        <v>163942.4</v>
      </c>
      <c r="F347" t="s">
        <v>82</v>
      </c>
      <c r="G347">
        <f>IF(IFERROR(SEARCH("Fate",A347),0)&gt;0,1,IF(IFERROR(SEARCH("Michelin",A347),0)&gt;0,2,0))</f>
        <v>0</v>
      </c>
      <c r="S347" t="s">
        <v>72</v>
      </c>
      <c r="T347">
        <v>21734521</v>
      </c>
      <c r="U347">
        <v>48414006</v>
      </c>
      <c r="W347" t="s">
        <v>1053</v>
      </c>
    </row>
    <row r="348" spans="1:23">
      <c r="A348" t="s">
        <v>1054</v>
      </c>
      <c r="B348">
        <v>10</v>
      </c>
      <c r="C348" t="s">
        <v>1055</v>
      </c>
      <c r="E348" s="2">
        <f>C348+20000</f>
        <v>101867.24</v>
      </c>
      <c r="F348" t="s">
        <v>710</v>
      </c>
      <c r="G348">
        <f>IF(IFERROR(SEARCH("Fate",A348),0)&gt;0,1,IF(IFERROR(SEARCH("Michelin",A348),0)&gt;0,2,0))</f>
        <v>0</v>
      </c>
      <c r="S348" t="s">
        <v>72</v>
      </c>
      <c r="T348">
        <v>21734576</v>
      </c>
      <c r="U348">
        <v>48414061</v>
      </c>
      <c r="W348" t="s">
        <v>1056</v>
      </c>
    </row>
    <row r="349" spans="1:23">
      <c r="A349" t="s">
        <v>1057</v>
      </c>
      <c r="B349">
        <v>10</v>
      </c>
      <c r="C349" t="s">
        <v>1058</v>
      </c>
      <c r="E349" s="2">
        <f>C349+20000</f>
        <v>107550</v>
      </c>
      <c r="F349" t="s">
        <v>1059</v>
      </c>
      <c r="G349">
        <f>IF(IFERROR(SEARCH("Fate",A349),0)&gt;0,1,IF(IFERROR(SEARCH("Michelin",A349),0)&gt;0,2,0))</f>
        <v>0</v>
      </c>
      <c r="S349" t="s">
        <v>72</v>
      </c>
      <c r="T349">
        <v>21734568</v>
      </c>
      <c r="U349">
        <v>48414053</v>
      </c>
      <c r="W349" t="s">
        <v>1060</v>
      </c>
    </row>
    <row r="350" spans="1:23">
      <c r="A350" t="s">
        <v>1061</v>
      </c>
      <c r="B350">
        <v>10</v>
      </c>
      <c r="C350" t="s">
        <v>1062</v>
      </c>
      <c r="E350" s="2">
        <f>C350+20000</f>
        <v>179750</v>
      </c>
      <c r="F350" t="s">
        <v>30</v>
      </c>
      <c r="G350">
        <f>IF(IFERROR(SEARCH("Fate",A350),0)&gt;0,1,IF(IFERROR(SEARCH("Michelin",A350),0)&gt;0,2,0))</f>
        <v>0</v>
      </c>
      <c r="S350" t="s">
        <v>72</v>
      </c>
      <c r="T350">
        <v>21734546</v>
      </c>
      <c r="U350">
        <v>48414031</v>
      </c>
      <c r="W350" t="s">
        <v>1061</v>
      </c>
    </row>
    <row r="351" spans="1:23">
      <c r="A351" t="s">
        <v>1063</v>
      </c>
      <c r="B351">
        <v>10</v>
      </c>
      <c r="C351" t="s">
        <v>1064</v>
      </c>
      <c r="E351" s="2">
        <f>C351+20000</f>
        <v>182396.1</v>
      </c>
      <c r="F351" t="s">
        <v>30</v>
      </c>
      <c r="G351">
        <f>IF(IFERROR(SEARCH("Fate",A351),0)&gt;0,1,IF(IFERROR(SEARCH("Michelin",A351),0)&gt;0,2,0))</f>
        <v>0</v>
      </c>
      <c r="S351" t="s">
        <v>72</v>
      </c>
      <c r="T351">
        <v>21734547</v>
      </c>
      <c r="U351">
        <v>48414032</v>
      </c>
      <c r="W351" t="s">
        <v>1063</v>
      </c>
    </row>
    <row r="352" spans="1:23">
      <c r="A352" t="s">
        <v>1065</v>
      </c>
      <c r="B352">
        <v>10</v>
      </c>
      <c r="C352" t="s">
        <v>1066</v>
      </c>
      <c r="E352" s="2">
        <f>C352+20000</f>
        <v>99954</v>
      </c>
      <c r="F352" t="s">
        <v>30</v>
      </c>
      <c r="G352">
        <f>IF(IFERROR(SEARCH("Fate",A352),0)&gt;0,1,IF(IFERROR(SEARCH("Michelin",A352),0)&gt;0,2,0))</f>
        <v>0</v>
      </c>
      <c r="S352" t="s">
        <v>72</v>
      </c>
      <c r="T352">
        <v>21734542</v>
      </c>
      <c r="U352">
        <v>48414027</v>
      </c>
      <c r="W352" t="s">
        <v>1065</v>
      </c>
    </row>
    <row r="353" spans="1:23">
      <c r="A353" t="s">
        <v>1067</v>
      </c>
      <c r="B353">
        <v>10</v>
      </c>
      <c r="C353" t="s">
        <v>1068</v>
      </c>
      <c r="E353" s="2">
        <f>C353+20000</f>
        <v>103666.52</v>
      </c>
      <c r="F353" t="s">
        <v>30</v>
      </c>
      <c r="G353">
        <f>IF(IFERROR(SEARCH("Fate",A353),0)&gt;0,1,IF(IFERROR(SEARCH("Michelin",A353),0)&gt;0,2,0))</f>
        <v>0</v>
      </c>
      <c r="S353" t="s">
        <v>72</v>
      </c>
      <c r="T353">
        <v>21734543</v>
      </c>
      <c r="U353">
        <v>48414028</v>
      </c>
      <c r="W353" t="s">
        <v>1069</v>
      </c>
    </row>
    <row r="354" spans="1:23">
      <c r="A354" t="s">
        <v>1070</v>
      </c>
      <c r="B354">
        <v>10</v>
      </c>
      <c r="C354" t="s">
        <v>1071</v>
      </c>
      <c r="E354" s="2">
        <f>C354+20000</f>
        <v>106482</v>
      </c>
      <c r="F354" t="s">
        <v>30</v>
      </c>
      <c r="G354">
        <f>IF(IFERROR(SEARCH("Fate",A354),0)&gt;0,1,IF(IFERROR(SEARCH("Michelin",A354),0)&gt;0,2,0))</f>
        <v>0</v>
      </c>
      <c r="S354" t="s">
        <v>72</v>
      </c>
      <c r="T354">
        <v>21953891</v>
      </c>
      <c r="U354">
        <v>48887039</v>
      </c>
      <c r="W354" t="s">
        <v>1072</v>
      </c>
    </row>
    <row r="355" spans="1:23">
      <c r="A355" t="s">
        <v>1073</v>
      </c>
      <c r="B355">
        <v>10</v>
      </c>
      <c r="C355" t="s">
        <v>1074</v>
      </c>
      <c r="E355" s="2">
        <f>C355+20000</f>
        <v>162731</v>
      </c>
      <c r="F355" t="s">
        <v>33</v>
      </c>
      <c r="G355">
        <f>IF(IFERROR(SEARCH("Fate",A355),0)&gt;0,1,IF(IFERROR(SEARCH("Michelin",A355),0)&gt;0,2,0))</f>
        <v>0</v>
      </c>
      <c r="S355" t="s">
        <v>72</v>
      </c>
      <c r="T355">
        <v>21734531</v>
      </c>
      <c r="U355">
        <v>48414016</v>
      </c>
      <c r="W355" t="s">
        <v>1073</v>
      </c>
    </row>
    <row r="356" spans="1:23">
      <c r="A356" t="s">
        <v>1075</v>
      </c>
      <c r="B356">
        <v>10</v>
      </c>
      <c r="C356" t="s">
        <v>1076</v>
      </c>
      <c r="E356" s="2">
        <f>C356+20000</f>
        <v>205092.5</v>
      </c>
      <c r="F356" t="s">
        <v>33</v>
      </c>
      <c r="G356">
        <f>IF(IFERROR(SEARCH("Fate",A356),0)&gt;0,1,IF(IFERROR(SEARCH("Michelin",A356),0)&gt;0,2,0))</f>
        <v>0</v>
      </c>
      <c r="S356" t="s">
        <v>72</v>
      </c>
      <c r="T356">
        <v>21734532</v>
      </c>
      <c r="U356">
        <v>48414017</v>
      </c>
      <c r="W356" t="s">
        <v>1075</v>
      </c>
    </row>
    <row r="357" spans="1:23">
      <c r="A357" t="s">
        <v>1077</v>
      </c>
      <c r="B357">
        <v>10</v>
      </c>
      <c r="C357" t="s">
        <v>1078</v>
      </c>
      <c r="E357" s="2">
        <f>C357+20000</f>
        <v>210206.55</v>
      </c>
      <c r="F357" t="s">
        <v>33</v>
      </c>
      <c r="G357">
        <f>IF(IFERROR(SEARCH("Fate",A357),0)&gt;0,1,IF(IFERROR(SEARCH("Michelin",A357),0)&gt;0,2,0))</f>
        <v>0</v>
      </c>
      <c r="S357" t="s">
        <v>72</v>
      </c>
      <c r="T357">
        <v>21734533</v>
      </c>
      <c r="U357">
        <v>48414018</v>
      </c>
      <c r="W357" t="s">
        <v>1079</v>
      </c>
    </row>
    <row r="358" spans="1:23">
      <c r="A358" t="s">
        <v>1080</v>
      </c>
      <c r="B358">
        <v>10</v>
      </c>
      <c r="C358" t="s">
        <v>1081</v>
      </c>
      <c r="E358" s="2">
        <f>C358+20000</f>
        <v>228936.6</v>
      </c>
      <c r="F358" t="s">
        <v>33</v>
      </c>
      <c r="G358">
        <f>IF(IFERROR(SEARCH("Fate",A358),0)&gt;0,1,IF(IFERROR(SEARCH("Michelin",A358),0)&gt;0,2,0))</f>
        <v>0</v>
      </c>
      <c r="S358" t="s">
        <v>72</v>
      </c>
      <c r="T358">
        <v>21734534</v>
      </c>
      <c r="U358">
        <v>48414019</v>
      </c>
      <c r="W358" t="s">
        <v>1080</v>
      </c>
    </row>
    <row r="359" spans="1:23">
      <c r="A359" t="s">
        <v>1082</v>
      </c>
      <c r="B359">
        <v>10</v>
      </c>
      <c r="C359" t="s">
        <v>1083</v>
      </c>
      <c r="E359" s="2">
        <f>C359+20000</f>
        <v>284575.9</v>
      </c>
      <c r="F359" t="s">
        <v>33</v>
      </c>
      <c r="G359">
        <f>IF(IFERROR(SEARCH("Fate",A359),0)&gt;0,1,IF(IFERROR(SEARCH("Michelin",A359),0)&gt;0,2,0))</f>
        <v>0</v>
      </c>
      <c r="S359" t="s">
        <v>72</v>
      </c>
      <c r="T359">
        <v>21734536</v>
      </c>
      <c r="U359">
        <v>48414021</v>
      </c>
      <c r="W359" t="s">
        <v>1082</v>
      </c>
    </row>
    <row r="360" spans="1:23">
      <c r="A360" t="s">
        <v>1084</v>
      </c>
      <c r="B360">
        <v>10</v>
      </c>
      <c r="C360" t="s">
        <v>1085</v>
      </c>
      <c r="E360" s="2">
        <f>C360+20000</f>
        <v>105282</v>
      </c>
      <c r="F360" t="s">
        <v>33</v>
      </c>
      <c r="G360">
        <f>IF(IFERROR(SEARCH("Fate",A360),0)&gt;0,1,IF(IFERROR(SEARCH("Michelin",A360),0)&gt;0,2,0))</f>
        <v>0</v>
      </c>
      <c r="S360" t="s">
        <v>72</v>
      </c>
      <c r="T360">
        <v>21734526</v>
      </c>
      <c r="U360">
        <v>48414011</v>
      </c>
      <c r="W360" t="s">
        <v>1086</v>
      </c>
    </row>
    <row r="361" spans="1:23">
      <c r="A361" t="s">
        <v>1087</v>
      </c>
      <c r="B361">
        <v>10</v>
      </c>
      <c r="C361" t="s">
        <v>1088</v>
      </c>
      <c r="E361" s="2">
        <f>C361+20000</f>
        <v>109964</v>
      </c>
      <c r="F361" t="s">
        <v>33</v>
      </c>
      <c r="G361">
        <f>IF(IFERROR(SEARCH("Fate",A361),0)&gt;0,1,IF(IFERROR(SEARCH("Michelin",A361),0)&gt;0,2,0))</f>
        <v>0</v>
      </c>
      <c r="S361" t="s">
        <v>72</v>
      </c>
      <c r="T361">
        <v>21734528</v>
      </c>
      <c r="U361">
        <v>48414013</v>
      </c>
      <c r="W361" t="s">
        <v>1089</v>
      </c>
    </row>
    <row r="362" spans="1:23">
      <c r="A362" t="s">
        <v>1090</v>
      </c>
      <c r="B362">
        <v>10</v>
      </c>
      <c r="C362" t="s">
        <v>1091</v>
      </c>
      <c r="E362" s="2">
        <f>C362+20000</f>
        <v>220326</v>
      </c>
      <c r="F362" t="s">
        <v>672</v>
      </c>
      <c r="G362">
        <f>IF(IFERROR(SEARCH("Fate",A362),0)&gt;0,1,IF(IFERROR(SEARCH("Michelin",A362),0)&gt;0,2,0))</f>
        <v>0</v>
      </c>
      <c r="S362" t="s">
        <v>72</v>
      </c>
      <c r="T362">
        <v>21734519</v>
      </c>
      <c r="U362">
        <v>48414004</v>
      </c>
      <c r="W362" t="s">
        <v>1092</v>
      </c>
    </row>
    <row r="363" spans="1:23">
      <c r="A363" t="s">
        <v>1093</v>
      </c>
      <c r="B363">
        <v>10</v>
      </c>
      <c r="C363" t="s">
        <v>1094</v>
      </c>
      <c r="E363" s="2">
        <f>C363+20000</f>
        <v>123458.6</v>
      </c>
      <c r="F363" t="s">
        <v>543</v>
      </c>
      <c r="G363">
        <f>IF(IFERROR(SEARCH("Fate",A363),0)&gt;0,1,IF(IFERROR(SEARCH("Michelin",A363),0)&gt;0,2,0))</f>
        <v>0</v>
      </c>
      <c r="S363" t="s">
        <v>72</v>
      </c>
      <c r="T363">
        <v>21734514</v>
      </c>
      <c r="U363">
        <v>48413999</v>
      </c>
      <c r="W363" t="s">
        <v>1095</v>
      </c>
    </row>
    <row r="364" spans="1:23">
      <c r="A364" t="s">
        <v>1096</v>
      </c>
      <c r="B364">
        <v>10</v>
      </c>
      <c r="C364" t="s">
        <v>1097</v>
      </c>
      <c r="E364" s="2">
        <f>C364+20000</f>
        <v>120786</v>
      </c>
      <c r="F364" t="s">
        <v>168</v>
      </c>
      <c r="G364">
        <f>IF(IFERROR(SEARCH("Fate",A364),0)&gt;0,1,IF(IFERROR(SEARCH("Michelin",A364),0)&gt;0,2,0))</f>
        <v>0</v>
      </c>
      <c r="S364" t="s">
        <v>72</v>
      </c>
      <c r="T364">
        <v>21734504</v>
      </c>
      <c r="U364">
        <v>48413989</v>
      </c>
      <c r="W364" t="s">
        <v>1096</v>
      </c>
    </row>
    <row r="365" spans="1:23">
      <c r="A365" t="s">
        <v>1098</v>
      </c>
      <c r="B365">
        <v>10</v>
      </c>
      <c r="C365" t="s">
        <v>1099</v>
      </c>
      <c r="E365" s="2">
        <f>C365+20000</f>
        <v>128700</v>
      </c>
      <c r="F365" t="s">
        <v>168</v>
      </c>
      <c r="G365">
        <f>IF(IFERROR(SEARCH("Fate",A365),0)&gt;0,1,IF(IFERROR(SEARCH("Michelin",A365),0)&gt;0,2,0))</f>
        <v>0</v>
      </c>
      <c r="S365" t="s">
        <v>72</v>
      </c>
      <c r="T365">
        <v>21953892</v>
      </c>
      <c r="U365">
        <v>48887040</v>
      </c>
      <c r="W365" t="s">
        <v>1100</v>
      </c>
    </row>
    <row r="366" spans="1:23">
      <c r="A366" t="s">
        <v>1101</v>
      </c>
      <c r="B366">
        <v>10</v>
      </c>
      <c r="C366" t="s">
        <v>1102</v>
      </c>
      <c r="E366" s="2">
        <f>C366+20000</f>
        <v>151675</v>
      </c>
      <c r="F366" t="s">
        <v>168</v>
      </c>
      <c r="G366">
        <f>IF(IFERROR(SEARCH("Fate",A366),0)&gt;0,1,IF(IFERROR(SEARCH("Michelin",A366),0)&gt;0,2,0))</f>
        <v>0</v>
      </c>
      <c r="S366" t="s">
        <v>72</v>
      </c>
      <c r="T366">
        <v>21734506</v>
      </c>
      <c r="U366">
        <v>48413991</v>
      </c>
      <c r="W366" t="s">
        <v>1103</v>
      </c>
    </row>
    <row r="367" spans="1:23">
      <c r="A367" t="s">
        <v>1104</v>
      </c>
      <c r="B367">
        <v>10</v>
      </c>
      <c r="C367" t="s">
        <v>1105</v>
      </c>
      <c r="E367" s="2">
        <f>C367+20000</f>
        <v>152250</v>
      </c>
      <c r="F367" t="s">
        <v>168</v>
      </c>
      <c r="G367">
        <f>IF(IFERROR(SEARCH("Fate",A367),0)&gt;0,1,IF(IFERROR(SEARCH("Michelin",A367),0)&gt;0,2,0))</f>
        <v>0</v>
      </c>
      <c r="S367" t="s">
        <v>72</v>
      </c>
      <c r="T367">
        <v>21734507</v>
      </c>
      <c r="U367">
        <v>48413992</v>
      </c>
      <c r="W367" t="s">
        <v>1106</v>
      </c>
    </row>
    <row r="368" spans="1:23">
      <c r="A368" t="s">
        <v>1107</v>
      </c>
      <c r="B368">
        <v>10</v>
      </c>
      <c r="C368" t="s">
        <v>1108</v>
      </c>
      <c r="E368" s="2">
        <f>C368+20000</f>
        <v>167282</v>
      </c>
      <c r="F368" t="s">
        <v>168</v>
      </c>
      <c r="G368">
        <f>IF(IFERROR(SEARCH("Fate",A368),0)&gt;0,1,IF(IFERROR(SEARCH("Michelin",A368),0)&gt;0,2,0))</f>
        <v>0</v>
      </c>
      <c r="S368" t="s">
        <v>72</v>
      </c>
      <c r="T368">
        <v>21734508</v>
      </c>
      <c r="U368">
        <v>48413993</v>
      </c>
      <c r="W368" t="s">
        <v>1107</v>
      </c>
    </row>
    <row r="369" spans="1:23">
      <c r="A369" t="s">
        <v>1109</v>
      </c>
      <c r="B369">
        <v>10</v>
      </c>
      <c r="C369" t="s">
        <v>1110</v>
      </c>
      <c r="E369" s="2">
        <f>C369+20000</f>
        <v>175046.45</v>
      </c>
      <c r="F369" t="s">
        <v>168</v>
      </c>
      <c r="G369">
        <f>IF(IFERROR(SEARCH("Fate",A369),0)&gt;0,1,IF(IFERROR(SEARCH("Michelin",A369),0)&gt;0,2,0))</f>
        <v>0</v>
      </c>
      <c r="S369" t="s">
        <v>72</v>
      </c>
      <c r="T369">
        <v>21734509</v>
      </c>
      <c r="U369">
        <v>48413994</v>
      </c>
      <c r="W369" t="s">
        <v>1111</v>
      </c>
    </row>
    <row r="370" spans="1:23">
      <c r="A370" t="s">
        <v>1112</v>
      </c>
      <c r="B370">
        <v>10</v>
      </c>
      <c r="C370" t="s">
        <v>1113</v>
      </c>
      <c r="E370" s="2">
        <f>C370+20000</f>
        <v>114462.2</v>
      </c>
      <c r="F370" t="s">
        <v>168</v>
      </c>
      <c r="G370">
        <f>IF(IFERROR(SEARCH("Fate",A370),0)&gt;0,1,IF(IFERROR(SEARCH("Michelin",A370),0)&gt;0,2,0))</f>
        <v>0</v>
      </c>
      <c r="S370" t="s">
        <v>72</v>
      </c>
      <c r="T370">
        <v>21734505</v>
      </c>
      <c r="U370">
        <v>48413990</v>
      </c>
      <c r="W370" t="s">
        <v>1114</v>
      </c>
    </row>
    <row r="371" spans="1:23">
      <c r="A371" t="s">
        <v>1115</v>
      </c>
      <c r="B371">
        <v>10</v>
      </c>
      <c r="C371" t="s">
        <v>1116</v>
      </c>
      <c r="E371" s="2">
        <f>C371+20000</f>
        <v>222648.4</v>
      </c>
      <c r="F371" t="s">
        <v>291</v>
      </c>
      <c r="G371">
        <f>IF(IFERROR(SEARCH("Fate",A371),0)&gt;0,1,IF(IFERROR(SEARCH("Michelin",A371),0)&gt;0,2,0))</f>
        <v>0</v>
      </c>
      <c r="S371" t="s">
        <v>72</v>
      </c>
      <c r="T371">
        <v>21734497</v>
      </c>
      <c r="U371">
        <v>48413982</v>
      </c>
      <c r="W371" t="s">
        <v>1115</v>
      </c>
    </row>
    <row r="372" spans="1:23">
      <c r="A372" t="s">
        <v>1117</v>
      </c>
      <c r="B372">
        <v>10</v>
      </c>
      <c r="C372" t="s">
        <v>1118</v>
      </c>
      <c r="E372" s="2">
        <f>C372+20000</f>
        <v>107176</v>
      </c>
      <c r="F372" t="s">
        <v>291</v>
      </c>
      <c r="G372">
        <f>IF(IFERROR(SEARCH("Fate",A372),0)&gt;0,1,IF(IFERROR(SEARCH("Michelin",A372),0)&gt;0,2,0))</f>
        <v>0</v>
      </c>
      <c r="S372" t="s">
        <v>72</v>
      </c>
      <c r="T372">
        <v>21734493</v>
      </c>
      <c r="U372">
        <v>48413978</v>
      </c>
      <c r="W372" t="s">
        <v>1117</v>
      </c>
    </row>
    <row r="373" spans="1:23">
      <c r="A373" t="s">
        <v>1119</v>
      </c>
      <c r="B373">
        <v>10</v>
      </c>
      <c r="C373" t="s">
        <v>1120</v>
      </c>
      <c r="E373" s="2">
        <f>C373+20000</f>
        <v>119860.04</v>
      </c>
      <c r="F373" t="s">
        <v>291</v>
      </c>
      <c r="G373">
        <f>IF(IFERROR(SEARCH("Fate",A373),0)&gt;0,1,IF(IFERROR(SEARCH("Michelin",A373),0)&gt;0,2,0))</f>
        <v>0</v>
      </c>
      <c r="S373" t="s">
        <v>72</v>
      </c>
      <c r="T373">
        <v>21734495</v>
      </c>
      <c r="U373">
        <v>48413980</v>
      </c>
      <c r="W373" t="s">
        <v>1121</v>
      </c>
    </row>
    <row r="374" spans="1:23">
      <c r="A374" t="s">
        <v>1122</v>
      </c>
      <c r="B374">
        <v>10</v>
      </c>
      <c r="C374" t="s">
        <v>1123</v>
      </c>
      <c r="E374" s="2">
        <f>C374+20000</f>
        <v>122285.26</v>
      </c>
      <c r="F374" t="s">
        <v>295</v>
      </c>
      <c r="G374">
        <f>IF(IFERROR(SEARCH("Fate",A374),0)&gt;0,1,IF(IFERROR(SEARCH("Michelin",A374),0)&gt;0,2,0))</f>
        <v>0</v>
      </c>
      <c r="S374" t="s">
        <v>72</v>
      </c>
      <c r="T374">
        <v>21734487</v>
      </c>
      <c r="U374">
        <v>48413972</v>
      </c>
      <c r="W374" t="s">
        <v>1124</v>
      </c>
    </row>
    <row r="375" spans="1:23">
      <c r="A375" t="s">
        <v>1125</v>
      </c>
      <c r="B375">
        <v>10</v>
      </c>
      <c r="C375" t="s">
        <v>1126</v>
      </c>
      <c r="E375" s="2">
        <f>C375+20000</f>
        <v>183259.75</v>
      </c>
      <c r="F375" t="s">
        <v>295</v>
      </c>
      <c r="G375">
        <f>IF(IFERROR(SEARCH("Fate",A375),0)&gt;0,1,IF(IFERROR(SEARCH("Michelin",A375),0)&gt;0,2,0))</f>
        <v>0</v>
      </c>
      <c r="S375" t="s">
        <v>72</v>
      </c>
      <c r="T375">
        <v>21734489</v>
      </c>
      <c r="U375">
        <v>48413974</v>
      </c>
      <c r="W375" t="s">
        <v>1125</v>
      </c>
    </row>
    <row r="376" spans="1:23">
      <c r="A376" t="s">
        <v>1127</v>
      </c>
      <c r="B376">
        <v>10</v>
      </c>
      <c r="C376" t="s">
        <v>1128</v>
      </c>
      <c r="E376" s="2">
        <f>C376+20000</f>
        <v>194250</v>
      </c>
      <c r="F376" t="s">
        <v>295</v>
      </c>
      <c r="G376">
        <f>IF(IFERROR(SEARCH("Fate",A376),0)&gt;0,1,IF(IFERROR(SEARCH("Michelin",A376),0)&gt;0,2,0))</f>
        <v>0</v>
      </c>
      <c r="S376" t="s">
        <v>72</v>
      </c>
      <c r="T376">
        <v>21734490</v>
      </c>
      <c r="U376">
        <v>48413975</v>
      </c>
      <c r="W376" t="s">
        <v>1127</v>
      </c>
    </row>
    <row r="377" spans="1:23">
      <c r="A377" t="s">
        <v>1129</v>
      </c>
      <c r="B377">
        <v>10</v>
      </c>
      <c r="C377" t="s">
        <v>1130</v>
      </c>
      <c r="E377" s="2">
        <f>C377+20000</f>
        <v>111306</v>
      </c>
      <c r="F377" t="s">
        <v>295</v>
      </c>
      <c r="G377">
        <f>IF(IFERROR(SEARCH("Fate",A377),0)&gt;0,1,IF(IFERROR(SEARCH("Michelin",A377),0)&gt;0,2,0))</f>
        <v>0</v>
      </c>
      <c r="S377" t="s">
        <v>72</v>
      </c>
      <c r="T377">
        <v>21734485</v>
      </c>
      <c r="U377">
        <v>48413970</v>
      </c>
      <c r="W377" t="s">
        <v>1129</v>
      </c>
    </row>
    <row r="378" spans="1:23">
      <c r="A378" t="s">
        <v>1131</v>
      </c>
      <c r="B378">
        <v>10</v>
      </c>
      <c r="C378" t="s">
        <v>1052</v>
      </c>
      <c r="E378" s="2">
        <f>C378+20000</f>
        <v>163942.4</v>
      </c>
      <c r="F378" t="s">
        <v>172</v>
      </c>
      <c r="G378">
        <f>IF(IFERROR(SEARCH("Fate",A378),0)&gt;0,1,IF(IFERROR(SEARCH("Michelin",A378),0)&gt;0,2,0))</f>
        <v>0</v>
      </c>
      <c r="S378" t="s">
        <v>72</v>
      </c>
      <c r="T378">
        <v>21734480</v>
      </c>
      <c r="U378">
        <v>48413965</v>
      </c>
      <c r="W378" t="s">
        <v>1132</v>
      </c>
    </row>
    <row r="379" spans="1:23">
      <c r="A379" t="s">
        <v>1133</v>
      </c>
      <c r="B379">
        <v>10</v>
      </c>
      <c r="C379" t="s">
        <v>1134</v>
      </c>
      <c r="E379" s="2">
        <f>C379+20000</f>
        <v>127116</v>
      </c>
      <c r="F379" t="s">
        <v>721</v>
      </c>
      <c r="G379">
        <f>IF(IFERROR(SEARCH("Fate",A379),0)&gt;0,1,IF(IFERROR(SEARCH("Michelin",A379),0)&gt;0,2,0))</f>
        <v>0</v>
      </c>
      <c r="S379" t="s">
        <v>72</v>
      </c>
      <c r="T379">
        <v>21734443</v>
      </c>
      <c r="U379">
        <v>48413928</v>
      </c>
      <c r="W379" t="s">
        <v>1135</v>
      </c>
    </row>
    <row r="380" spans="1:23">
      <c r="A380" t="s">
        <v>1136</v>
      </c>
      <c r="B380">
        <v>10</v>
      </c>
      <c r="C380" t="s">
        <v>1137</v>
      </c>
      <c r="E380" s="2">
        <f>C380+20000</f>
        <v>127956.8</v>
      </c>
      <c r="F380" t="s">
        <v>721</v>
      </c>
      <c r="G380">
        <f>IF(IFERROR(SEARCH("Fate",A380),0)&gt;0,1,IF(IFERROR(SEARCH("Michelin",A380),0)&gt;0,2,0))</f>
        <v>0</v>
      </c>
      <c r="S380" t="s">
        <v>72</v>
      </c>
      <c r="T380">
        <v>21734444</v>
      </c>
      <c r="U380">
        <v>48413929</v>
      </c>
      <c r="W380" t="s">
        <v>1138</v>
      </c>
    </row>
    <row r="381" spans="1:23">
      <c r="A381" t="s">
        <v>1139</v>
      </c>
      <c r="B381">
        <v>10</v>
      </c>
      <c r="C381" t="s">
        <v>1140</v>
      </c>
      <c r="E381" s="2">
        <f>C381+20000</f>
        <v>201152</v>
      </c>
      <c r="F381" t="s">
        <v>721</v>
      </c>
      <c r="G381">
        <f>IF(IFERROR(SEARCH("Fate",A381),0)&gt;0,1,IF(IFERROR(SEARCH("Michelin",A381),0)&gt;0,2,0))</f>
        <v>0</v>
      </c>
      <c r="S381" t="s">
        <v>72</v>
      </c>
      <c r="T381">
        <v>21734445</v>
      </c>
      <c r="U381">
        <v>48413930</v>
      </c>
      <c r="W381" t="s">
        <v>1139</v>
      </c>
    </row>
    <row r="382" spans="1:23">
      <c r="A382" t="s">
        <v>1141</v>
      </c>
      <c r="B382">
        <v>10</v>
      </c>
      <c r="C382" t="s">
        <v>1142</v>
      </c>
      <c r="E382" s="2">
        <f>C382+20000</f>
        <v>149375</v>
      </c>
      <c r="F382" t="s">
        <v>38</v>
      </c>
      <c r="G382">
        <f>IF(IFERROR(SEARCH("Fate",A382),0)&gt;0,1,IF(IFERROR(SEARCH("Michelin",A382),0)&gt;0,2,0))</f>
        <v>0</v>
      </c>
      <c r="S382" t="s">
        <v>72</v>
      </c>
      <c r="T382">
        <v>21734436</v>
      </c>
      <c r="U382">
        <v>48413921</v>
      </c>
      <c r="W382" t="s">
        <v>1143</v>
      </c>
    </row>
    <row r="383" spans="1:23">
      <c r="A383" t="s">
        <v>1144</v>
      </c>
      <c r="B383">
        <v>10</v>
      </c>
      <c r="C383" t="s">
        <v>1145</v>
      </c>
      <c r="E383" s="2">
        <f>C383+20000</f>
        <v>149528</v>
      </c>
      <c r="F383" t="s">
        <v>38</v>
      </c>
      <c r="G383">
        <f>IF(IFERROR(SEARCH("Fate",A383),0)&gt;0,1,IF(IFERROR(SEARCH("Michelin",A383),0)&gt;0,2,0))</f>
        <v>0</v>
      </c>
      <c r="S383" t="s">
        <v>72</v>
      </c>
      <c r="T383">
        <v>21734437</v>
      </c>
      <c r="U383">
        <v>48413922</v>
      </c>
      <c r="W383" t="s">
        <v>1144</v>
      </c>
    </row>
    <row r="384" spans="1:23">
      <c r="A384" t="s">
        <v>1146</v>
      </c>
      <c r="B384">
        <v>10</v>
      </c>
      <c r="C384" t="s">
        <v>1147</v>
      </c>
      <c r="E384" s="2">
        <f>C384+20000</f>
        <v>149548.16</v>
      </c>
      <c r="F384" t="s">
        <v>1148</v>
      </c>
      <c r="G384">
        <f>IF(IFERROR(SEARCH("Fate",A384),0)&gt;0,1,IF(IFERROR(SEARCH("Michelin",A384),0)&gt;0,2,0))</f>
        <v>0</v>
      </c>
      <c r="S384" t="s">
        <v>72</v>
      </c>
      <c r="T384">
        <v>21734408</v>
      </c>
      <c r="U384">
        <v>48413893</v>
      </c>
      <c r="W384" t="s">
        <v>1146</v>
      </c>
    </row>
    <row r="385" spans="1:23">
      <c r="A385" t="s">
        <v>1149</v>
      </c>
      <c r="B385">
        <v>10</v>
      </c>
      <c r="C385" t="s">
        <v>1150</v>
      </c>
      <c r="E385" s="2">
        <f>C385+20000</f>
        <v>168554.7</v>
      </c>
      <c r="F385" t="s">
        <v>1148</v>
      </c>
      <c r="G385">
        <f>IF(IFERROR(SEARCH("Fate",A385),0)&gt;0,1,IF(IFERROR(SEARCH("Michelin",A385),0)&gt;0,2,0))</f>
        <v>0</v>
      </c>
      <c r="S385" t="s">
        <v>72</v>
      </c>
      <c r="T385">
        <v>21734407</v>
      </c>
      <c r="U385">
        <v>48413892</v>
      </c>
      <c r="W385" t="s">
        <v>1151</v>
      </c>
    </row>
    <row r="386" spans="1:23">
      <c r="A386" t="s">
        <v>1152</v>
      </c>
      <c r="B386">
        <v>10</v>
      </c>
      <c r="C386" t="s">
        <v>1153</v>
      </c>
      <c r="E386" s="2">
        <f>C386+20000</f>
        <v>177437</v>
      </c>
      <c r="F386" t="s">
        <v>1154</v>
      </c>
      <c r="G386">
        <f>IF(IFERROR(SEARCH("Fate",A386),0)&gt;0,1,IF(IFERROR(SEARCH("Michelin",A386),0)&gt;0,2,0))</f>
        <v>0</v>
      </c>
      <c r="S386" t="s">
        <v>72</v>
      </c>
      <c r="T386">
        <v>21734396</v>
      </c>
      <c r="U386">
        <v>48413881</v>
      </c>
      <c r="W386" t="s">
        <v>1152</v>
      </c>
    </row>
    <row r="387" spans="1:23">
      <c r="A387" t="s">
        <v>1155</v>
      </c>
      <c r="B387">
        <v>10</v>
      </c>
      <c r="C387" t="s">
        <v>1156</v>
      </c>
      <c r="E387" s="2">
        <f>C387+20000</f>
        <v>221960</v>
      </c>
      <c r="F387" t="s">
        <v>1157</v>
      </c>
      <c r="G387">
        <f>IF(IFERROR(SEARCH("Fate",A387),0)&gt;0,1,IF(IFERROR(SEARCH("Michelin",A387),0)&gt;0,2,0))</f>
        <v>0</v>
      </c>
      <c r="S387" t="s">
        <v>72</v>
      </c>
      <c r="T387">
        <v>21734397</v>
      </c>
      <c r="U387">
        <v>48413882</v>
      </c>
      <c r="W387" t="s">
        <v>1158</v>
      </c>
    </row>
    <row r="388" spans="1:23">
      <c r="A388" t="s">
        <v>1159</v>
      </c>
      <c r="B388">
        <v>10</v>
      </c>
      <c r="C388" t="s">
        <v>1160</v>
      </c>
      <c r="E388" s="2">
        <f>C388+20000</f>
        <v>198092</v>
      </c>
      <c r="F388" t="s">
        <v>306</v>
      </c>
      <c r="G388">
        <f>IF(IFERROR(SEARCH("Fate",A388),0)&gt;0,1,IF(IFERROR(SEARCH("Michelin",A388),0)&gt;0,2,0))</f>
        <v>0</v>
      </c>
      <c r="S388" t="s">
        <v>72</v>
      </c>
      <c r="T388">
        <v>21734391</v>
      </c>
      <c r="U388">
        <v>48413876</v>
      </c>
      <c r="W388" t="s">
        <v>1159</v>
      </c>
    </row>
    <row r="389" spans="1:23">
      <c r="A389" t="s">
        <v>1161</v>
      </c>
      <c r="B389">
        <v>10</v>
      </c>
      <c r="C389" t="s">
        <v>311</v>
      </c>
      <c r="E389" s="2">
        <f>C389+20000</f>
        <v>199010</v>
      </c>
      <c r="F389" t="s">
        <v>176</v>
      </c>
      <c r="G389">
        <f>IF(IFERROR(SEARCH("Fate",A389),0)&gt;0,1,IF(IFERROR(SEARCH("Michelin",A389),0)&gt;0,2,0))</f>
        <v>0</v>
      </c>
      <c r="S389" t="s">
        <v>72</v>
      </c>
      <c r="T389">
        <v>21734360</v>
      </c>
      <c r="U389">
        <v>48413845</v>
      </c>
      <c r="W389" t="s">
        <v>1162</v>
      </c>
    </row>
    <row r="390" spans="1:23">
      <c r="A390" t="s">
        <v>1163</v>
      </c>
      <c r="B390">
        <v>10</v>
      </c>
      <c r="C390" t="s">
        <v>1164</v>
      </c>
      <c r="E390" s="2">
        <f>C390+20000</f>
        <v>195244</v>
      </c>
      <c r="F390" t="s">
        <v>312</v>
      </c>
      <c r="G390">
        <f>IF(IFERROR(SEARCH("Fate",A390),0)&gt;0,1,IF(IFERROR(SEARCH("Michelin",A390),0)&gt;0,2,0))</f>
        <v>0</v>
      </c>
      <c r="S390" t="s">
        <v>72</v>
      </c>
      <c r="T390">
        <v>21734326</v>
      </c>
      <c r="U390">
        <v>48413811</v>
      </c>
      <c r="W390" t="s">
        <v>1163</v>
      </c>
    </row>
    <row r="391" spans="1:23">
      <c r="A391" t="s">
        <v>1165</v>
      </c>
      <c r="B391">
        <v>10</v>
      </c>
      <c r="C391" t="s">
        <v>1166</v>
      </c>
      <c r="E391" s="2">
        <f>C391+20000</f>
        <v>120759.68</v>
      </c>
      <c r="F391" t="s">
        <v>40</v>
      </c>
      <c r="G391">
        <f>IF(IFERROR(SEARCH("Fate",A391),0)&gt;0,1,IF(IFERROR(SEARCH("Michelin",A391),0)&gt;0,2,0))</f>
        <v>0</v>
      </c>
      <c r="S391" t="s">
        <v>72</v>
      </c>
      <c r="T391">
        <v>21734551</v>
      </c>
      <c r="U391">
        <v>48414036</v>
      </c>
      <c r="W391" t="s">
        <v>1167</v>
      </c>
    </row>
    <row r="392" spans="1:23">
      <c r="A392" t="s">
        <v>1168</v>
      </c>
      <c r="B392">
        <v>10</v>
      </c>
      <c r="C392" t="s">
        <v>1169</v>
      </c>
      <c r="E392" s="2">
        <f>C392+20000</f>
        <v>163133</v>
      </c>
      <c r="F392" t="s">
        <v>40</v>
      </c>
      <c r="G392">
        <f>IF(IFERROR(SEARCH("Fate",A392),0)&gt;0,1,IF(IFERROR(SEARCH("Michelin",A392),0)&gt;0,2,0))</f>
        <v>0</v>
      </c>
      <c r="S392" t="s">
        <v>72</v>
      </c>
      <c r="T392">
        <v>21734552</v>
      </c>
      <c r="U392">
        <v>48414037</v>
      </c>
      <c r="W392" t="s">
        <v>1170</v>
      </c>
    </row>
    <row r="393" spans="1:23">
      <c r="A393" t="s">
        <v>1171</v>
      </c>
      <c r="B393">
        <v>10</v>
      </c>
      <c r="C393" t="s">
        <v>1172</v>
      </c>
      <c r="E393" s="2">
        <f>C393+20000</f>
        <v>138752.48</v>
      </c>
      <c r="F393" t="s">
        <v>71</v>
      </c>
      <c r="G393">
        <f>IF(IFERROR(SEARCH("Fate",A393),0)&gt;0,1,IF(IFERROR(SEARCH("Michelin",A393),0)&gt;0,2,0))</f>
        <v>0</v>
      </c>
      <c r="S393" t="s">
        <v>72</v>
      </c>
      <c r="T393">
        <v>21734515</v>
      </c>
      <c r="U393">
        <v>48414000</v>
      </c>
      <c r="W393" t="s">
        <v>1173</v>
      </c>
    </row>
    <row r="394" spans="1:23">
      <c r="A394" t="s">
        <v>1174</v>
      </c>
      <c r="B394">
        <v>10</v>
      </c>
      <c r="C394" t="s">
        <v>1175</v>
      </c>
      <c r="E394" s="2">
        <f>C394+20000</f>
        <v>145320</v>
      </c>
      <c r="F394" t="s">
        <v>325</v>
      </c>
      <c r="G394">
        <f>IF(IFERROR(SEARCH("Fate",A394),0)&gt;0,1,IF(IFERROR(SEARCH("Michelin",A394),0)&gt;0,2,0))</f>
        <v>0</v>
      </c>
      <c r="S394" t="s">
        <v>72</v>
      </c>
      <c r="T394">
        <v>21734510</v>
      </c>
      <c r="U394">
        <v>48413995</v>
      </c>
      <c r="W394" t="s">
        <v>1176</v>
      </c>
    </row>
    <row r="395" spans="1:23">
      <c r="A395" t="s">
        <v>1177</v>
      </c>
      <c r="B395">
        <v>10</v>
      </c>
      <c r="C395" t="s">
        <v>1050</v>
      </c>
      <c r="E395" s="2">
        <f>C395+20000</f>
        <v>154425</v>
      </c>
      <c r="F395" t="s">
        <v>325</v>
      </c>
      <c r="G395">
        <f>IF(IFERROR(SEARCH("Fate",A395),0)&gt;0,1,IF(IFERROR(SEARCH("Michelin",A395),0)&gt;0,2,0))</f>
        <v>0</v>
      </c>
      <c r="S395" t="s">
        <v>72</v>
      </c>
      <c r="T395">
        <v>21734512</v>
      </c>
      <c r="U395">
        <v>48413997</v>
      </c>
      <c r="W395" t="s">
        <v>1177</v>
      </c>
    </row>
    <row r="396" spans="1:23">
      <c r="A396" t="s">
        <v>1178</v>
      </c>
      <c r="B396">
        <v>10</v>
      </c>
      <c r="C396" t="s">
        <v>1179</v>
      </c>
      <c r="E396" s="2">
        <f>C396+20000</f>
        <v>130764</v>
      </c>
      <c r="F396" t="s">
        <v>329</v>
      </c>
      <c r="G396">
        <f>IF(IFERROR(SEARCH("Fate",A396),0)&gt;0,1,IF(IFERROR(SEARCH("Michelin",A396),0)&gt;0,2,0))</f>
        <v>0</v>
      </c>
      <c r="S396" t="s">
        <v>72</v>
      </c>
      <c r="T396">
        <v>21734498</v>
      </c>
      <c r="U396">
        <v>48413983</v>
      </c>
      <c r="W396" t="s">
        <v>1180</v>
      </c>
    </row>
    <row r="397" spans="1:23">
      <c r="A397" t="s">
        <v>1181</v>
      </c>
      <c r="B397">
        <v>10</v>
      </c>
      <c r="C397" t="s">
        <v>1182</v>
      </c>
      <c r="E397" s="2">
        <f>C397+20000</f>
        <v>131375.43</v>
      </c>
      <c r="F397" t="s">
        <v>329</v>
      </c>
      <c r="G397">
        <f>IF(IFERROR(SEARCH("Fate",A397),0)&gt;0,1,IF(IFERROR(SEARCH("Michelin",A397),0)&gt;0,2,0))</f>
        <v>0</v>
      </c>
      <c r="S397" t="s">
        <v>72</v>
      </c>
      <c r="T397">
        <v>21734500</v>
      </c>
      <c r="U397">
        <v>48413985</v>
      </c>
      <c r="W397" t="s">
        <v>1183</v>
      </c>
    </row>
    <row r="398" spans="1:23">
      <c r="A398" t="s">
        <v>1184</v>
      </c>
      <c r="B398">
        <v>10</v>
      </c>
      <c r="C398" t="s">
        <v>1185</v>
      </c>
      <c r="E398" s="2">
        <f>C398+20000</f>
        <v>254976</v>
      </c>
      <c r="F398" t="s">
        <v>329</v>
      </c>
      <c r="G398">
        <f>IF(IFERROR(SEARCH("Fate",A398),0)&gt;0,1,IF(IFERROR(SEARCH("Michelin",A398),0)&gt;0,2,0))</f>
        <v>0</v>
      </c>
      <c r="S398" t="s">
        <v>72</v>
      </c>
      <c r="T398">
        <v>21734503</v>
      </c>
      <c r="U398">
        <v>48413988</v>
      </c>
      <c r="W398" t="s">
        <v>1184</v>
      </c>
    </row>
    <row r="399" spans="1:23">
      <c r="A399" t="s">
        <v>1186</v>
      </c>
      <c r="B399">
        <v>10</v>
      </c>
      <c r="C399" t="s">
        <v>1187</v>
      </c>
      <c r="E399" s="2">
        <f>C399+20000</f>
        <v>116734</v>
      </c>
      <c r="F399" t="s">
        <v>329</v>
      </c>
      <c r="G399">
        <f>IF(IFERROR(SEARCH("Fate",A399),0)&gt;0,1,IF(IFERROR(SEARCH("Michelin",A399),0)&gt;0,2,0))</f>
        <v>0</v>
      </c>
      <c r="S399" t="s">
        <v>72</v>
      </c>
      <c r="T399">
        <v>21734499</v>
      </c>
      <c r="U399">
        <v>48413984</v>
      </c>
      <c r="W399" t="s">
        <v>1186</v>
      </c>
    </row>
    <row r="400" spans="1:23">
      <c r="A400" t="s">
        <v>1188</v>
      </c>
      <c r="B400">
        <v>10</v>
      </c>
      <c r="C400" t="s">
        <v>1189</v>
      </c>
      <c r="E400" s="2">
        <f>C400+20000</f>
        <v>147748.88</v>
      </c>
      <c r="F400" t="s">
        <v>221</v>
      </c>
      <c r="G400">
        <f>IF(IFERROR(SEARCH("Fate",A400),0)&gt;0,1,IF(IFERROR(SEARCH("Michelin",A400),0)&gt;0,2,0))</f>
        <v>0</v>
      </c>
      <c r="S400" t="s">
        <v>72</v>
      </c>
      <c r="T400">
        <v>21734491</v>
      </c>
      <c r="U400">
        <v>48413976</v>
      </c>
      <c r="W400" t="s">
        <v>1190</v>
      </c>
    </row>
    <row r="401" spans="1:23">
      <c r="A401" t="s">
        <v>1191</v>
      </c>
      <c r="B401">
        <v>10</v>
      </c>
      <c r="C401" t="s">
        <v>1192</v>
      </c>
      <c r="E401" s="2">
        <f>C401+20000</f>
        <v>225568</v>
      </c>
      <c r="F401" t="s">
        <v>221</v>
      </c>
      <c r="G401">
        <f>IF(IFERROR(SEARCH("Fate",A401),0)&gt;0,1,IF(IFERROR(SEARCH("Michelin",A401),0)&gt;0,2,0))</f>
        <v>0</v>
      </c>
      <c r="S401" t="s">
        <v>72</v>
      </c>
      <c r="T401">
        <v>21734492</v>
      </c>
      <c r="U401">
        <v>48413977</v>
      </c>
      <c r="W401" t="s">
        <v>1191</v>
      </c>
    </row>
    <row r="402" spans="1:23">
      <c r="A402" t="s">
        <v>1193</v>
      </c>
      <c r="B402">
        <v>10</v>
      </c>
      <c r="C402" t="s">
        <v>1194</v>
      </c>
      <c r="E402" s="2">
        <f>C402+20000</f>
        <v>180356</v>
      </c>
      <c r="F402" t="s">
        <v>336</v>
      </c>
      <c r="G402">
        <f>IF(IFERROR(SEARCH("Fate",A402),0)&gt;0,1,IF(IFERROR(SEARCH("Michelin",A402),0)&gt;0,2,0))</f>
        <v>0</v>
      </c>
      <c r="S402" t="s">
        <v>72</v>
      </c>
      <c r="T402">
        <v>21734476</v>
      </c>
      <c r="U402">
        <v>48413961</v>
      </c>
      <c r="W402" t="s">
        <v>1193</v>
      </c>
    </row>
    <row r="403" spans="1:23">
      <c r="A403" t="s">
        <v>1195</v>
      </c>
      <c r="B403">
        <v>10</v>
      </c>
      <c r="C403" t="s">
        <v>1196</v>
      </c>
      <c r="E403" s="2">
        <f>C403+20000</f>
        <v>188131.7</v>
      </c>
      <c r="F403" t="s">
        <v>336</v>
      </c>
      <c r="G403">
        <f>IF(IFERROR(SEARCH("Fate",A403),0)&gt;0,1,IF(IFERROR(SEARCH("Michelin",A403),0)&gt;0,2,0))</f>
        <v>0</v>
      </c>
      <c r="S403" t="s">
        <v>72</v>
      </c>
      <c r="T403">
        <v>21734478</v>
      </c>
      <c r="U403">
        <v>48413963</v>
      </c>
      <c r="W403" t="s">
        <v>1197</v>
      </c>
    </row>
    <row r="404" spans="1:23">
      <c r="A404" t="s">
        <v>1198</v>
      </c>
      <c r="B404">
        <v>10</v>
      </c>
      <c r="C404" t="s">
        <v>1147</v>
      </c>
      <c r="E404" s="2">
        <f>C404+20000</f>
        <v>149548.16</v>
      </c>
      <c r="F404" t="s">
        <v>125</v>
      </c>
      <c r="G404">
        <f>IF(IFERROR(SEARCH("Fate",A404),0)&gt;0,1,IF(IFERROR(SEARCH("Michelin",A404),0)&gt;0,2,0))</f>
        <v>0</v>
      </c>
      <c r="S404" t="s">
        <v>72</v>
      </c>
      <c r="T404">
        <v>21734463</v>
      </c>
      <c r="U404">
        <v>48413948</v>
      </c>
      <c r="W404" t="s">
        <v>1199</v>
      </c>
    </row>
    <row r="405" spans="1:23">
      <c r="A405" t="s">
        <v>1200</v>
      </c>
      <c r="B405">
        <v>10</v>
      </c>
      <c r="C405" t="s">
        <v>1137</v>
      </c>
      <c r="E405" s="2">
        <f>C405+20000</f>
        <v>127956.8</v>
      </c>
      <c r="F405" t="s">
        <v>84</v>
      </c>
      <c r="G405">
        <f>IF(IFERROR(SEARCH("Fate",A405),0)&gt;0,1,IF(IFERROR(SEARCH("Michelin",A405),0)&gt;0,2,0))</f>
        <v>0</v>
      </c>
      <c r="S405" t="s">
        <v>72</v>
      </c>
      <c r="T405">
        <v>21734451</v>
      </c>
      <c r="U405">
        <v>48413936</v>
      </c>
      <c r="W405" t="s">
        <v>1201</v>
      </c>
    </row>
    <row r="406" spans="1:23">
      <c r="A406" t="s">
        <v>1202</v>
      </c>
      <c r="B406">
        <v>10</v>
      </c>
      <c r="C406" t="s">
        <v>1203</v>
      </c>
      <c r="E406" s="2">
        <f>C406+20000</f>
        <v>199259</v>
      </c>
      <c r="F406" t="s">
        <v>84</v>
      </c>
      <c r="G406">
        <f>IF(IFERROR(SEARCH("Fate",A406),0)&gt;0,1,IF(IFERROR(SEARCH("Michelin",A406),0)&gt;0,2,0))</f>
        <v>0</v>
      </c>
      <c r="S406" t="s">
        <v>72</v>
      </c>
      <c r="T406">
        <v>21734453</v>
      </c>
      <c r="U406">
        <v>48413938</v>
      </c>
      <c r="W406" t="s">
        <v>1202</v>
      </c>
    </row>
    <row r="407" spans="1:23">
      <c r="A407" t="s">
        <v>1204</v>
      </c>
      <c r="B407">
        <v>10</v>
      </c>
      <c r="C407" t="s">
        <v>1205</v>
      </c>
      <c r="E407" s="2">
        <f>C407+20000</f>
        <v>242755</v>
      </c>
      <c r="F407" t="s">
        <v>84</v>
      </c>
      <c r="G407">
        <f>IF(IFERROR(SEARCH("Fate",A407),0)&gt;0,1,IF(IFERROR(SEARCH("Michelin",A407),0)&gt;0,2,0))</f>
        <v>0</v>
      </c>
      <c r="S407" t="s">
        <v>72</v>
      </c>
      <c r="T407">
        <v>21734454</v>
      </c>
      <c r="U407">
        <v>48413939</v>
      </c>
      <c r="W407" t="s">
        <v>1204</v>
      </c>
    </row>
    <row r="408" spans="1:23">
      <c r="A408" t="s">
        <v>1206</v>
      </c>
      <c r="B408">
        <v>10</v>
      </c>
      <c r="C408" t="s">
        <v>1207</v>
      </c>
      <c r="E408" s="2">
        <f>C408+20000</f>
        <v>114208</v>
      </c>
      <c r="F408" t="s">
        <v>84</v>
      </c>
      <c r="G408">
        <f>IF(IFERROR(SEARCH("Fate",A408),0)&gt;0,1,IF(IFERROR(SEARCH("Michelin",A408),0)&gt;0,2,0))</f>
        <v>0</v>
      </c>
      <c r="S408" t="s">
        <v>72</v>
      </c>
      <c r="T408">
        <v>21734450</v>
      </c>
      <c r="U408">
        <v>48413935</v>
      </c>
      <c r="W408" t="s">
        <v>1206</v>
      </c>
    </row>
    <row r="409" spans="1:23">
      <c r="A409" t="s">
        <v>1208</v>
      </c>
      <c r="B409">
        <v>10</v>
      </c>
      <c r="C409" t="s">
        <v>1209</v>
      </c>
      <c r="E409" s="2">
        <f t="shared" ref="E405:E468" si="0">C409+20000</f>
        <v>130500</v>
      </c>
      <c r="F409" t="s">
        <v>46</v>
      </c>
      <c r="G409">
        <f>IF(IFERROR(SEARCH("Fate",A409),0)&gt;0,1,IF(IFERROR(SEARCH("Michelin",A409),0)&gt;0,2,0))</f>
        <v>0</v>
      </c>
      <c r="S409" t="s">
        <v>72</v>
      </c>
      <c r="T409">
        <v>21734439</v>
      </c>
      <c r="U409">
        <v>48413924</v>
      </c>
      <c r="W409" t="s">
        <v>1210</v>
      </c>
    </row>
    <row r="410" spans="1:23">
      <c r="A410" t="s">
        <v>1211</v>
      </c>
      <c r="B410">
        <v>10</v>
      </c>
      <c r="C410" t="s">
        <v>1212</v>
      </c>
      <c r="E410" s="2">
        <f t="shared" si="0"/>
        <v>131587</v>
      </c>
      <c r="F410" t="s">
        <v>46</v>
      </c>
      <c r="G410">
        <f>IF(IFERROR(SEARCH("Fate",A410),0)&gt;0,1,IF(IFERROR(SEARCH("Michelin",A410),0)&gt;0,2,0))</f>
        <v>0</v>
      </c>
      <c r="S410" t="s">
        <v>72</v>
      </c>
      <c r="T410">
        <v>21734440</v>
      </c>
      <c r="U410">
        <v>48413925</v>
      </c>
      <c r="W410" t="s">
        <v>1211</v>
      </c>
    </row>
    <row r="411" spans="1:23">
      <c r="A411" t="s">
        <v>1213</v>
      </c>
      <c r="B411">
        <v>10</v>
      </c>
      <c r="C411" t="s">
        <v>1214</v>
      </c>
      <c r="E411" s="2">
        <f t="shared" si="0"/>
        <v>276958.3</v>
      </c>
      <c r="F411" t="s">
        <v>46</v>
      </c>
      <c r="G411">
        <f>IF(IFERROR(SEARCH("Fate",A411),0)&gt;0,1,IF(IFERROR(SEARCH("Michelin",A411),0)&gt;0,2,0))</f>
        <v>0</v>
      </c>
      <c r="S411" t="s">
        <v>72</v>
      </c>
      <c r="T411">
        <v>21734441</v>
      </c>
      <c r="U411">
        <v>48413926</v>
      </c>
      <c r="W411" t="s">
        <v>1215</v>
      </c>
    </row>
    <row r="412" spans="1:23">
      <c r="A412" t="s">
        <v>1216</v>
      </c>
      <c r="B412">
        <v>10</v>
      </c>
      <c r="C412" t="s">
        <v>1217</v>
      </c>
      <c r="E412" s="2">
        <f t="shared" si="0"/>
        <v>170320</v>
      </c>
      <c r="F412" t="s">
        <v>1218</v>
      </c>
      <c r="G412">
        <f>IF(IFERROR(SEARCH("Fate",A412),0)&gt;0,1,IF(IFERROR(SEARCH("Michelin",A412),0)&gt;0,2,0))</f>
        <v>0</v>
      </c>
      <c r="S412" t="s">
        <v>72</v>
      </c>
      <c r="T412">
        <v>21734434</v>
      </c>
      <c r="U412">
        <v>48413919</v>
      </c>
      <c r="W412" t="s">
        <v>1219</v>
      </c>
    </row>
    <row r="413" spans="1:23">
      <c r="A413" t="s">
        <v>1220</v>
      </c>
      <c r="B413">
        <v>10</v>
      </c>
      <c r="C413" t="s">
        <v>1221</v>
      </c>
      <c r="E413" s="2">
        <f t="shared" si="0"/>
        <v>203600</v>
      </c>
      <c r="F413" t="s">
        <v>363</v>
      </c>
      <c r="G413">
        <f>IF(IFERROR(SEARCH("Fate",A413),0)&gt;0,1,IF(IFERROR(SEARCH("Michelin",A413),0)&gt;0,2,0))</f>
        <v>0</v>
      </c>
      <c r="S413" t="s">
        <v>72</v>
      </c>
      <c r="T413">
        <v>21734430</v>
      </c>
      <c r="U413">
        <v>48413915</v>
      </c>
      <c r="W413" t="s">
        <v>1222</v>
      </c>
    </row>
    <row r="414" spans="1:23">
      <c r="A414" t="s">
        <v>1223</v>
      </c>
      <c r="B414">
        <v>10</v>
      </c>
      <c r="C414" t="s">
        <v>1224</v>
      </c>
      <c r="E414" s="2">
        <f t="shared" si="0"/>
        <v>220758</v>
      </c>
      <c r="F414" t="s">
        <v>363</v>
      </c>
      <c r="G414">
        <f>IF(IFERROR(SEARCH("Fate",A414),0)&gt;0,1,IF(IFERROR(SEARCH("Michelin",A414),0)&gt;0,2,0))</f>
        <v>0</v>
      </c>
      <c r="S414" t="s">
        <v>72</v>
      </c>
      <c r="T414">
        <v>21734431</v>
      </c>
      <c r="U414">
        <v>48413916</v>
      </c>
      <c r="W414" t="s">
        <v>1223</v>
      </c>
    </row>
    <row r="415" spans="1:23">
      <c r="A415" t="s">
        <v>1225</v>
      </c>
      <c r="B415">
        <v>10</v>
      </c>
      <c r="C415" t="s">
        <v>1226</v>
      </c>
      <c r="E415" s="2">
        <f t="shared" si="0"/>
        <v>156745.28</v>
      </c>
      <c r="F415" t="s">
        <v>99</v>
      </c>
      <c r="G415">
        <f>IF(IFERROR(SEARCH("Fate",A415),0)&gt;0,1,IF(IFERROR(SEARCH("Michelin",A415),0)&gt;0,2,0))</f>
        <v>0</v>
      </c>
      <c r="S415" t="s">
        <v>72</v>
      </c>
      <c r="T415">
        <v>21734417</v>
      </c>
      <c r="U415">
        <v>48413902</v>
      </c>
      <c r="W415" t="s">
        <v>1227</v>
      </c>
    </row>
    <row r="416" spans="1:23">
      <c r="A416" t="s">
        <v>1228</v>
      </c>
      <c r="B416">
        <v>10</v>
      </c>
      <c r="C416" t="s">
        <v>1229</v>
      </c>
      <c r="E416" s="2">
        <f t="shared" si="0"/>
        <v>150447.8</v>
      </c>
      <c r="F416" t="s">
        <v>1230</v>
      </c>
      <c r="G416">
        <f>IF(IFERROR(SEARCH("Fate",A416),0)&gt;0,1,IF(IFERROR(SEARCH("Michelin",A416),0)&gt;0,2,0))</f>
        <v>0</v>
      </c>
      <c r="S416" t="s">
        <v>72</v>
      </c>
      <c r="T416">
        <v>21734412</v>
      </c>
      <c r="U416">
        <v>48413897</v>
      </c>
      <c r="W416" t="s">
        <v>1231</v>
      </c>
    </row>
    <row r="417" spans="1:23">
      <c r="A417" t="s">
        <v>1232</v>
      </c>
      <c r="B417">
        <v>10</v>
      </c>
      <c r="C417" t="s">
        <v>1226</v>
      </c>
      <c r="E417" s="2">
        <f t="shared" si="0"/>
        <v>156745.28</v>
      </c>
      <c r="F417" t="s">
        <v>370</v>
      </c>
      <c r="G417">
        <f>IF(IFERROR(SEARCH("Fate",A417),0)&gt;0,1,IF(IFERROR(SEARCH("Michelin",A417),0)&gt;0,2,0))</f>
        <v>0</v>
      </c>
      <c r="S417" t="s">
        <v>72</v>
      </c>
      <c r="T417">
        <v>21734401</v>
      </c>
      <c r="U417">
        <v>48413886</v>
      </c>
      <c r="W417" t="s">
        <v>1233</v>
      </c>
    </row>
    <row r="418" spans="1:23">
      <c r="A418" t="s">
        <v>1234</v>
      </c>
      <c r="B418">
        <v>10</v>
      </c>
      <c r="C418" t="s">
        <v>1235</v>
      </c>
      <c r="E418" s="2">
        <f t="shared" si="0"/>
        <v>212780</v>
      </c>
      <c r="F418" t="s">
        <v>1236</v>
      </c>
      <c r="G418">
        <f>IF(IFERROR(SEARCH("Fate",A418),0)&gt;0,1,IF(IFERROR(SEARCH("Michelin",A418),0)&gt;0,2,0))</f>
        <v>0</v>
      </c>
      <c r="S418" t="s">
        <v>72</v>
      </c>
      <c r="T418">
        <v>21734404</v>
      </c>
      <c r="U418">
        <v>48413889</v>
      </c>
      <c r="W418" t="s">
        <v>1234</v>
      </c>
    </row>
    <row r="419" spans="1:23">
      <c r="A419" t="s">
        <v>1237</v>
      </c>
      <c r="B419">
        <v>10</v>
      </c>
      <c r="C419" t="s">
        <v>1238</v>
      </c>
      <c r="E419" s="2">
        <f t="shared" si="0"/>
        <v>168440.6</v>
      </c>
      <c r="F419" t="s">
        <v>49</v>
      </c>
      <c r="G419">
        <f>IF(IFERROR(SEARCH("Fate",A419),0)&gt;0,1,IF(IFERROR(SEARCH("Michelin",A419),0)&gt;0,2,0))</f>
        <v>0</v>
      </c>
      <c r="S419" t="s">
        <v>72</v>
      </c>
      <c r="T419">
        <v>21734393</v>
      </c>
      <c r="U419">
        <v>48413878</v>
      </c>
      <c r="W419" t="s">
        <v>1237</v>
      </c>
    </row>
    <row r="420" spans="1:23">
      <c r="A420" t="s">
        <v>1239</v>
      </c>
      <c r="B420">
        <v>10</v>
      </c>
      <c r="C420" t="s">
        <v>1240</v>
      </c>
      <c r="E420" s="2">
        <f t="shared" si="0"/>
        <v>181035.56</v>
      </c>
      <c r="F420" t="s">
        <v>1241</v>
      </c>
      <c r="G420">
        <f>IF(IFERROR(SEARCH("Fate",A420),0)&gt;0,1,IF(IFERROR(SEARCH("Michelin",A420),0)&gt;0,2,0))</f>
        <v>0</v>
      </c>
      <c r="S420" t="s">
        <v>72</v>
      </c>
      <c r="T420">
        <v>21734377</v>
      </c>
      <c r="U420">
        <v>48413862</v>
      </c>
      <c r="W420" t="s">
        <v>1242</v>
      </c>
    </row>
    <row r="421" spans="1:23">
      <c r="A421" t="s">
        <v>1243</v>
      </c>
      <c r="B421">
        <v>10</v>
      </c>
      <c r="C421" t="s">
        <v>1244</v>
      </c>
      <c r="E421" s="2">
        <f t="shared" si="0"/>
        <v>201764</v>
      </c>
      <c r="F421" t="s">
        <v>582</v>
      </c>
      <c r="G421">
        <f>IF(IFERROR(SEARCH("Fate",A421),0)&gt;0,1,IF(IFERROR(SEARCH("Michelin",A421),0)&gt;0,2,0))</f>
        <v>0</v>
      </c>
      <c r="S421" t="s">
        <v>72</v>
      </c>
      <c r="T421">
        <v>21734368</v>
      </c>
      <c r="U421">
        <v>48413853</v>
      </c>
      <c r="W421" t="s">
        <v>1245</v>
      </c>
    </row>
    <row r="422" spans="1:23">
      <c r="A422" t="s">
        <v>1246</v>
      </c>
      <c r="B422">
        <v>10</v>
      </c>
      <c r="C422" t="s">
        <v>1247</v>
      </c>
      <c r="E422" s="2">
        <f t="shared" si="0"/>
        <v>202682</v>
      </c>
      <c r="F422" t="s">
        <v>931</v>
      </c>
      <c r="G422">
        <f>IF(IFERROR(SEARCH("Fate",A422),0)&gt;0,1,IF(IFERROR(SEARCH("Michelin",A422),0)&gt;0,2,0))</f>
        <v>0</v>
      </c>
      <c r="S422" t="s">
        <v>72</v>
      </c>
      <c r="T422">
        <v>21734358</v>
      </c>
      <c r="U422">
        <v>48413843</v>
      </c>
      <c r="W422" t="s">
        <v>1248</v>
      </c>
    </row>
    <row r="423" spans="1:23">
      <c r="A423" t="s">
        <v>1249</v>
      </c>
      <c r="B423">
        <v>10</v>
      </c>
      <c r="C423" t="s">
        <v>1250</v>
      </c>
      <c r="E423" s="2">
        <f t="shared" si="0"/>
        <v>207292</v>
      </c>
      <c r="F423" t="s">
        <v>931</v>
      </c>
      <c r="G423">
        <f>IF(IFERROR(SEARCH("Fate",A423),0)&gt;0,1,IF(IFERROR(SEARCH("Michelin",A423),0)&gt;0,2,0))</f>
        <v>0</v>
      </c>
      <c r="S423" t="s">
        <v>72</v>
      </c>
      <c r="T423">
        <v>21734357</v>
      </c>
      <c r="U423">
        <v>48413842</v>
      </c>
      <c r="W423" t="s">
        <v>1251</v>
      </c>
    </row>
    <row r="424" spans="1:23">
      <c r="A424" t="s">
        <v>1252</v>
      </c>
      <c r="B424">
        <v>10</v>
      </c>
      <c r="C424" t="s">
        <v>1253</v>
      </c>
      <c r="E424" s="2">
        <f t="shared" si="0"/>
        <v>263924</v>
      </c>
      <c r="F424" t="s">
        <v>54</v>
      </c>
      <c r="G424">
        <f>IF(IFERROR(SEARCH("Fate",A424),0)&gt;0,1,IF(IFERROR(SEARCH("Michelin",A424),0)&gt;0,2,0))</f>
        <v>0</v>
      </c>
      <c r="S424" t="s">
        <v>72</v>
      </c>
      <c r="T424">
        <v>21734352</v>
      </c>
      <c r="U424">
        <v>48413837</v>
      </c>
      <c r="W424" t="s">
        <v>1252</v>
      </c>
    </row>
    <row r="425" spans="1:23">
      <c r="A425" t="s">
        <v>1254</v>
      </c>
      <c r="B425">
        <v>10</v>
      </c>
      <c r="C425" t="s">
        <v>1255</v>
      </c>
      <c r="E425" s="2">
        <f t="shared" si="0"/>
        <v>178336.64</v>
      </c>
      <c r="F425" t="s">
        <v>217</v>
      </c>
      <c r="G425">
        <f>IF(IFERROR(SEARCH("Fate",A425),0)&gt;0,1,IF(IFERROR(SEARCH("Michelin",A425),0)&gt;0,2,0))</f>
        <v>0</v>
      </c>
      <c r="S425" t="s">
        <v>72</v>
      </c>
      <c r="T425">
        <v>21734341</v>
      </c>
      <c r="U425">
        <v>48413826</v>
      </c>
      <c r="W425" t="s">
        <v>1256</v>
      </c>
    </row>
    <row r="426" spans="1:23">
      <c r="A426" t="s">
        <v>1257</v>
      </c>
      <c r="B426">
        <v>10</v>
      </c>
      <c r="C426" t="s">
        <v>1258</v>
      </c>
      <c r="E426" s="2">
        <f t="shared" si="0"/>
        <v>231841</v>
      </c>
      <c r="F426" t="s">
        <v>217</v>
      </c>
      <c r="G426">
        <f>IF(IFERROR(SEARCH("Fate",A426),0)&gt;0,1,IF(IFERROR(SEARCH("Michelin",A426),0)&gt;0,2,0))</f>
        <v>0</v>
      </c>
      <c r="S426" t="s">
        <v>72</v>
      </c>
      <c r="T426">
        <v>21734342</v>
      </c>
      <c r="U426">
        <v>48413827</v>
      </c>
      <c r="W426" t="s">
        <v>1257</v>
      </c>
    </row>
    <row r="427" spans="1:23">
      <c r="A427" t="s">
        <v>1259</v>
      </c>
      <c r="B427">
        <v>10</v>
      </c>
      <c r="C427" t="s">
        <v>1156</v>
      </c>
      <c r="E427" s="2">
        <f t="shared" si="0"/>
        <v>221960</v>
      </c>
      <c r="F427" t="s">
        <v>1260</v>
      </c>
      <c r="G427">
        <f>IF(IFERROR(SEARCH("Fate",A427),0)&gt;0,1,IF(IFERROR(SEARCH("Michelin",A427),0)&gt;0,2,0))</f>
        <v>0</v>
      </c>
      <c r="S427" t="s">
        <v>72</v>
      </c>
      <c r="T427">
        <v>21734334</v>
      </c>
      <c r="U427">
        <v>48413819</v>
      </c>
      <c r="W427" t="s">
        <v>1261</v>
      </c>
    </row>
    <row r="428" spans="1:23">
      <c r="A428" t="s">
        <v>1262</v>
      </c>
      <c r="B428">
        <v>10</v>
      </c>
      <c r="C428" t="s">
        <v>1263</v>
      </c>
      <c r="E428" s="2">
        <f t="shared" si="0"/>
        <v>208190</v>
      </c>
      <c r="F428" t="s">
        <v>389</v>
      </c>
      <c r="G428">
        <f>IF(IFERROR(SEARCH("Fate",A428),0)&gt;0,1,IF(IFERROR(SEARCH("Michelin",A428),0)&gt;0,2,0))</f>
        <v>0</v>
      </c>
      <c r="S428" t="s">
        <v>72</v>
      </c>
      <c r="T428">
        <v>21734329</v>
      </c>
      <c r="U428">
        <v>48413814</v>
      </c>
      <c r="W428" t="s">
        <v>1264</v>
      </c>
    </row>
    <row r="429" spans="1:23">
      <c r="A429" t="s">
        <v>1265</v>
      </c>
      <c r="B429">
        <v>10</v>
      </c>
      <c r="C429" t="s">
        <v>1266</v>
      </c>
      <c r="E429" s="2">
        <f t="shared" si="0"/>
        <v>318686</v>
      </c>
      <c r="F429" t="s">
        <v>389</v>
      </c>
      <c r="G429">
        <f>IF(IFERROR(SEARCH("Fate",A429),0)&gt;0,1,IF(IFERROR(SEARCH("Michelin",A429),0)&gt;0,2,0))</f>
        <v>0</v>
      </c>
      <c r="S429" t="s">
        <v>72</v>
      </c>
      <c r="T429">
        <v>21734330</v>
      </c>
      <c r="U429">
        <v>48413815</v>
      </c>
      <c r="W429" t="s">
        <v>1265</v>
      </c>
    </row>
    <row r="430" spans="1:23">
      <c r="A430" t="s">
        <v>1267</v>
      </c>
      <c r="B430">
        <v>10</v>
      </c>
      <c r="C430" t="s">
        <v>1263</v>
      </c>
      <c r="E430" s="2">
        <f t="shared" si="0"/>
        <v>208190</v>
      </c>
      <c r="F430" t="s">
        <v>392</v>
      </c>
      <c r="G430">
        <f>IF(IFERROR(SEARCH("Fate",A430),0)&gt;0,1,IF(IFERROR(SEARCH("Michelin",A430),0)&gt;0,2,0))</f>
        <v>0</v>
      </c>
      <c r="S430" t="s">
        <v>72</v>
      </c>
      <c r="T430">
        <v>21734312</v>
      </c>
      <c r="U430">
        <v>48413797</v>
      </c>
      <c r="W430" t="s">
        <v>1268</v>
      </c>
    </row>
    <row r="431" spans="1:23">
      <c r="A431" t="s">
        <v>1269</v>
      </c>
      <c r="B431">
        <v>10</v>
      </c>
      <c r="C431" t="s">
        <v>1270</v>
      </c>
      <c r="E431" s="2">
        <f t="shared" si="0"/>
        <v>240320</v>
      </c>
      <c r="F431" t="s">
        <v>1271</v>
      </c>
      <c r="G431">
        <f>IF(IFERROR(SEARCH("Fate",A431),0)&gt;0,1,IF(IFERROR(SEARCH("Michelin",A431),0)&gt;0,2,0))</f>
        <v>0</v>
      </c>
      <c r="S431" t="s">
        <v>72</v>
      </c>
      <c r="T431">
        <v>21734310</v>
      </c>
      <c r="U431">
        <v>48413795</v>
      </c>
      <c r="W431" t="s">
        <v>1269</v>
      </c>
    </row>
    <row r="432" spans="1:23">
      <c r="A432" t="s">
        <v>1272</v>
      </c>
      <c r="B432">
        <v>10</v>
      </c>
      <c r="C432" t="s">
        <v>1273</v>
      </c>
      <c r="E432" s="2">
        <f t="shared" si="0"/>
        <v>226550</v>
      </c>
      <c r="F432" t="s">
        <v>402</v>
      </c>
      <c r="G432">
        <f>IF(IFERROR(SEARCH("Fate",A432),0)&gt;0,1,IF(IFERROR(SEARCH("Michelin",A432),0)&gt;0,2,0))</f>
        <v>0</v>
      </c>
      <c r="S432" t="s">
        <v>72</v>
      </c>
      <c r="T432">
        <v>21734300</v>
      </c>
      <c r="U432">
        <v>48413785</v>
      </c>
      <c r="W432" t="s">
        <v>1274</v>
      </c>
    </row>
    <row r="433" spans="1:23">
      <c r="A433" t="s">
        <v>1275</v>
      </c>
      <c r="B433">
        <v>10</v>
      </c>
      <c r="C433" t="s">
        <v>1276</v>
      </c>
      <c r="E433" s="2">
        <f t="shared" si="0"/>
        <v>230601</v>
      </c>
      <c r="F433" t="s">
        <v>402</v>
      </c>
      <c r="G433">
        <f>IF(IFERROR(SEARCH("Fate",A433),0)&gt;0,1,IF(IFERROR(SEARCH("Michelin",A433),0)&gt;0,2,0))</f>
        <v>0</v>
      </c>
      <c r="S433" t="s">
        <v>72</v>
      </c>
      <c r="T433">
        <v>21734299</v>
      </c>
      <c r="U433">
        <v>48413784</v>
      </c>
      <c r="W433" t="s">
        <v>1275</v>
      </c>
    </row>
    <row r="434" spans="1:23">
      <c r="A434" t="s">
        <v>1277</v>
      </c>
      <c r="B434">
        <v>10</v>
      </c>
      <c r="C434" t="s">
        <v>1278</v>
      </c>
      <c r="E434" s="2">
        <f t="shared" si="0"/>
        <v>235730</v>
      </c>
      <c r="F434" t="s">
        <v>192</v>
      </c>
      <c r="G434">
        <f>IF(IFERROR(SEARCH("Fate",A434),0)&gt;0,1,IF(IFERROR(SEARCH("Michelin",A434),0)&gt;0,2,0))</f>
        <v>0</v>
      </c>
      <c r="S434" t="s">
        <v>72</v>
      </c>
      <c r="T434">
        <v>21734274</v>
      </c>
      <c r="U434">
        <v>48413759</v>
      </c>
      <c r="W434" t="s">
        <v>1277</v>
      </c>
    </row>
    <row r="435" spans="1:23">
      <c r="A435" t="s">
        <v>1279</v>
      </c>
      <c r="B435">
        <v>10</v>
      </c>
      <c r="C435" t="s">
        <v>1280</v>
      </c>
      <c r="E435" s="2">
        <f t="shared" si="0"/>
        <v>284500</v>
      </c>
      <c r="F435" t="s">
        <v>192</v>
      </c>
      <c r="G435">
        <f>IF(IFERROR(SEARCH("Fate",A435),0)&gt;0,1,IF(IFERROR(SEARCH("Michelin",A435),0)&gt;0,2,0))</f>
        <v>0</v>
      </c>
      <c r="S435" t="s">
        <v>72</v>
      </c>
      <c r="T435">
        <v>21734275</v>
      </c>
      <c r="U435">
        <v>48413760</v>
      </c>
      <c r="W435" t="s">
        <v>1279</v>
      </c>
    </row>
    <row r="436" spans="1:23">
      <c r="A436" t="s">
        <v>1281</v>
      </c>
      <c r="B436">
        <v>10</v>
      </c>
      <c r="C436" t="s">
        <v>1282</v>
      </c>
      <c r="E436" s="2">
        <f t="shared" si="0"/>
        <v>277040</v>
      </c>
      <c r="F436" t="s">
        <v>196</v>
      </c>
      <c r="G436">
        <f>IF(IFERROR(SEARCH("Fate",A436),0)&gt;0,1,IF(IFERROR(SEARCH("Michelin",A436),0)&gt;0,2,0))</f>
        <v>0</v>
      </c>
      <c r="S436" t="s">
        <v>72</v>
      </c>
      <c r="T436">
        <v>21734266</v>
      </c>
      <c r="U436">
        <v>48413751</v>
      </c>
      <c r="W436" t="s">
        <v>1281</v>
      </c>
    </row>
    <row r="437" spans="1:23">
      <c r="A437" t="s">
        <v>1283</v>
      </c>
      <c r="B437">
        <v>10</v>
      </c>
      <c r="C437" t="s">
        <v>1284</v>
      </c>
      <c r="E437" s="2">
        <f t="shared" si="0"/>
        <v>341300</v>
      </c>
      <c r="F437" t="s">
        <v>1285</v>
      </c>
      <c r="G437">
        <f>IF(IFERROR(SEARCH("Fate",A437),0)&gt;0,1,IF(IFERROR(SEARCH("Michelin",A437),0)&gt;0,2,0))</f>
        <v>0</v>
      </c>
      <c r="S437" t="s">
        <v>72</v>
      </c>
      <c r="T437">
        <v>21734261</v>
      </c>
      <c r="U437">
        <v>48413746</v>
      </c>
      <c r="W437" t="s">
        <v>1283</v>
      </c>
    </row>
    <row r="438" spans="1:23">
      <c r="A438" t="s">
        <v>1286</v>
      </c>
      <c r="B438">
        <v>10</v>
      </c>
      <c r="C438" t="s">
        <v>1287</v>
      </c>
      <c r="E438" s="2">
        <f t="shared" si="0"/>
        <v>130655.72</v>
      </c>
      <c r="F438" t="s">
        <v>416</v>
      </c>
      <c r="G438">
        <f>IF(IFERROR(SEARCH("Fate",A438),0)&gt;0,1,IF(IFERROR(SEARCH("Michelin",A438),0)&gt;0,2,0))</f>
        <v>0</v>
      </c>
      <c r="S438" t="s">
        <v>72</v>
      </c>
      <c r="T438">
        <v>21734474</v>
      </c>
      <c r="U438">
        <v>48413959</v>
      </c>
      <c r="W438" t="s">
        <v>1288</v>
      </c>
    </row>
    <row r="439" spans="1:23">
      <c r="A439" t="s">
        <v>1289</v>
      </c>
      <c r="B439">
        <v>10</v>
      </c>
      <c r="C439" t="s">
        <v>1290</v>
      </c>
      <c r="E439" s="2">
        <f t="shared" si="0"/>
        <v>134144</v>
      </c>
      <c r="F439" t="s">
        <v>416</v>
      </c>
      <c r="G439">
        <f>IF(IFERROR(SEARCH("Fate",A439),0)&gt;0,1,IF(IFERROR(SEARCH("Michelin",A439),0)&gt;0,2,0))</f>
        <v>0</v>
      </c>
      <c r="S439" t="s">
        <v>72</v>
      </c>
      <c r="T439">
        <v>21734472</v>
      </c>
      <c r="U439">
        <v>48413957</v>
      </c>
      <c r="W439" t="s">
        <v>1291</v>
      </c>
    </row>
    <row r="440" spans="1:23">
      <c r="A440" t="s">
        <v>1292</v>
      </c>
      <c r="B440">
        <v>10</v>
      </c>
      <c r="C440" t="s">
        <v>1147</v>
      </c>
      <c r="E440" s="2">
        <f t="shared" si="0"/>
        <v>149548.16</v>
      </c>
      <c r="F440" t="s">
        <v>763</v>
      </c>
      <c r="G440">
        <f>IF(IFERROR(SEARCH("Fate",A440),0)&gt;0,1,IF(IFERROR(SEARCH("Michelin",A440),0)&gt;0,2,0))</f>
        <v>0</v>
      </c>
      <c r="S440" t="s">
        <v>72</v>
      </c>
      <c r="T440">
        <v>21734465</v>
      </c>
      <c r="U440">
        <v>48413950</v>
      </c>
      <c r="W440" t="s">
        <v>1293</v>
      </c>
    </row>
    <row r="441" spans="1:23">
      <c r="A441" t="s">
        <v>1294</v>
      </c>
      <c r="B441">
        <v>10</v>
      </c>
      <c r="C441" t="s">
        <v>1295</v>
      </c>
      <c r="E441" s="2">
        <f t="shared" si="0"/>
        <v>200777</v>
      </c>
      <c r="F441" t="s">
        <v>763</v>
      </c>
      <c r="G441">
        <f>IF(IFERROR(SEARCH("Fate",A441),0)&gt;0,1,IF(IFERROR(SEARCH("Michelin",A441),0)&gt;0,2,0))</f>
        <v>0</v>
      </c>
      <c r="S441" t="s">
        <v>72</v>
      </c>
      <c r="T441">
        <v>21734467</v>
      </c>
      <c r="U441">
        <v>48413952</v>
      </c>
      <c r="W441" t="s">
        <v>1296</v>
      </c>
    </row>
    <row r="442" spans="1:23">
      <c r="A442" t="s">
        <v>1297</v>
      </c>
      <c r="B442">
        <v>10</v>
      </c>
      <c r="C442" t="s">
        <v>1298</v>
      </c>
      <c r="E442" s="2">
        <f t="shared" si="0"/>
        <v>214990</v>
      </c>
      <c r="F442" t="s">
        <v>420</v>
      </c>
      <c r="G442">
        <f>IF(IFERROR(SEARCH("Fate",A442),0)&gt;0,1,IF(IFERROR(SEARCH("Michelin",A442),0)&gt;0,2,0))</f>
        <v>0</v>
      </c>
      <c r="S442" t="s">
        <v>72</v>
      </c>
      <c r="T442">
        <v>21734460</v>
      </c>
      <c r="U442">
        <v>48413945</v>
      </c>
      <c r="W442" t="s">
        <v>1299</v>
      </c>
    </row>
    <row r="443" spans="1:23">
      <c r="A443" t="s">
        <v>1300</v>
      </c>
      <c r="B443">
        <v>10</v>
      </c>
      <c r="C443" t="s">
        <v>1301</v>
      </c>
      <c r="E443" s="2">
        <f t="shared" si="0"/>
        <v>177632</v>
      </c>
      <c r="F443" t="s">
        <v>601</v>
      </c>
      <c r="G443">
        <f>IF(IFERROR(SEARCH("Fate",A443),0)&gt;0,1,IF(IFERROR(SEARCH("Michelin",A443),0)&gt;0,2,0))</f>
        <v>0</v>
      </c>
      <c r="S443" t="s">
        <v>72</v>
      </c>
      <c r="T443">
        <v>21734447</v>
      </c>
      <c r="U443">
        <v>48413932</v>
      </c>
      <c r="W443" t="s">
        <v>1302</v>
      </c>
    </row>
    <row r="444" spans="1:23">
      <c r="A444" t="s">
        <v>1303</v>
      </c>
      <c r="B444">
        <v>10</v>
      </c>
      <c r="C444" t="s">
        <v>1172</v>
      </c>
      <c r="E444" s="2">
        <f t="shared" si="0"/>
        <v>138752.48</v>
      </c>
      <c r="F444" t="s">
        <v>424</v>
      </c>
      <c r="G444">
        <f>IF(IFERROR(SEARCH("Fate",A444),0)&gt;0,1,IF(IFERROR(SEARCH("Michelin",A444),0)&gt;0,2,0))</f>
        <v>0</v>
      </c>
      <c r="S444" t="s">
        <v>72</v>
      </c>
      <c r="T444">
        <v>21734426</v>
      </c>
      <c r="U444">
        <v>48413911</v>
      </c>
      <c r="W444" t="s">
        <v>1304</v>
      </c>
    </row>
    <row r="445" spans="1:23">
      <c r="A445" t="s">
        <v>1305</v>
      </c>
      <c r="B445">
        <v>10</v>
      </c>
      <c r="C445" t="s">
        <v>1306</v>
      </c>
      <c r="E445" s="2">
        <f t="shared" si="0"/>
        <v>164400</v>
      </c>
      <c r="F445" t="s">
        <v>424</v>
      </c>
      <c r="G445">
        <f>IF(IFERROR(SEARCH("Fate",A445),0)&gt;0,1,IF(IFERROR(SEARCH("Michelin",A445),0)&gt;0,2,0))</f>
        <v>0</v>
      </c>
      <c r="S445" t="s">
        <v>72</v>
      </c>
      <c r="T445">
        <v>21734427</v>
      </c>
      <c r="U445">
        <v>48413912</v>
      </c>
      <c r="W445" t="s">
        <v>1307</v>
      </c>
    </row>
    <row r="446" spans="1:23">
      <c r="A446" t="s">
        <v>1308</v>
      </c>
      <c r="B446">
        <v>10</v>
      </c>
      <c r="C446" t="s">
        <v>1309</v>
      </c>
      <c r="E446" s="2">
        <f t="shared" si="0"/>
        <v>145901</v>
      </c>
      <c r="F446" t="s">
        <v>103</v>
      </c>
      <c r="G446">
        <f>IF(IFERROR(SEARCH("Fate",A446),0)&gt;0,1,IF(IFERROR(SEARCH("Michelin",A446),0)&gt;0,2,0))</f>
        <v>0</v>
      </c>
      <c r="S446" t="s">
        <v>72</v>
      </c>
      <c r="T446">
        <v>21734414</v>
      </c>
      <c r="U446">
        <v>48413899</v>
      </c>
      <c r="W446" t="s">
        <v>1308</v>
      </c>
    </row>
    <row r="447" spans="1:23">
      <c r="A447" t="s">
        <v>1310</v>
      </c>
      <c r="B447">
        <v>10</v>
      </c>
      <c r="C447" t="s">
        <v>1311</v>
      </c>
      <c r="E447" s="2">
        <f t="shared" si="0"/>
        <v>174738.08</v>
      </c>
      <c r="F447" t="s">
        <v>788</v>
      </c>
      <c r="G447">
        <f>IF(IFERROR(SEARCH("Fate",A447),0)&gt;0,1,IF(IFERROR(SEARCH("Michelin",A447),0)&gt;0,2,0))</f>
        <v>0</v>
      </c>
      <c r="S447" t="s">
        <v>72</v>
      </c>
      <c r="T447">
        <v>21734410</v>
      </c>
      <c r="U447">
        <v>48413895</v>
      </c>
      <c r="W447" t="s">
        <v>1312</v>
      </c>
    </row>
    <row r="448" spans="1:23">
      <c r="A448" t="s">
        <v>1313</v>
      </c>
      <c r="B448">
        <v>10</v>
      </c>
      <c r="C448" t="s">
        <v>1314</v>
      </c>
      <c r="E448" s="2">
        <f t="shared" si="0"/>
        <v>125836</v>
      </c>
      <c r="F448" t="s">
        <v>437</v>
      </c>
      <c r="G448">
        <f>IF(IFERROR(SEARCH("Fate",A448),0)&gt;0,1,IF(IFERROR(SEARCH("Michelin",A448),0)&gt;0,2,0))</f>
        <v>0</v>
      </c>
      <c r="S448" t="s">
        <v>72</v>
      </c>
      <c r="T448">
        <v>21734383</v>
      </c>
      <c r="U448">
        <v>48413868</v>
      </c>
      <c r="W448" t="s">
        <v>1313</v>
      </c>
    </row>
    <row r="449" spans="1:23">
      <c r="A449" t="s">
        <v>1315</v>
      </c>
      <c r="B449">
        <v>10</v>
      </c>
      <c r="C449" t="s">
        <v>1229</v>
      </c>
      <c r="E449" s="2">
        <f t="shared" si="0"/>
        <v>150447.8</v>
      </c>
      <c r="F449" t="s">
        <v>437</v>
      </c>
      <c r="G449">
        <f>IF(IFERROR(SEARCH("Fate",A449),0)&gt;0,1,IF(IFERROR(SEARCH("Michelin",A449),0)&gt;0,2,0))</f>
        <v>0</v>
      </c>
      <c r="S449" t="s">
        <v>72</v>
      </c>
      <c r="T449">
        <v>21734384</v>
      </c>
      <c r="U449">
        <v>48413869</v>
      </c>
      <c r="W449" t="s">
        <v>1316</v>
      </c>
    </row>
    <row r="450" spans="1:23">
      <c r="A450" t="s">
        <v>1317</v>
      </c>
      <c r="B450">
        <v>10</v>
      </c>
      <c r="C450" t="s">
        <v>1318</v>
      </c>
      <c r="E450" s="2">
        <f t="shared" si="0"/>
        <v>226602</v>
      </c>
      <c r="F450" t="s">
        <v>437</v>
      </c>
      <c r="G450">
        <f>IF(IFERROR(SEARCH("Fate",A450),0)&gt;0,1,IF(IFERROR(SEARCH("Michelin",A450),0)&gt;0,2,0))</f>
        <v>0</v>
      </c>
      <c r="S450" t="s">
        <v>72</v>
      </c>
      <c r="T450">
        <v>21734386</v>
      </c>
      <c r="U450">
        <v>48413871</v>
      </c>
      <c r="W450" t="s">
        <v>1317</v>
      </c>
    </row>
    <row r="451" spans="1:23">
      <c r="A451" t="s">
        <v>1319</v>
      </c>
      <c r="B451">
        <v>10</v>
      </c>
      <c r="C451" t="s">
        <v>1270</v>
      </c>
      <c r="E451" s="2">
        <f t="shared" si="0"/>
        <v>240320</v>
      </c>
      <c r="F451" t="s">
        <v>1320</v>
      </c>
      <c r="G451">
        <f>IF(IFERROR(SEARCH("Fate",A451),0)&gt;0,1,IF(IFERROR(SEARCH("Michelin",A451),0)&gt;0,2,0))</f>
        <v>0</v>
      </c>
      <c r="S451" t="s">
        <v>72</v>
      </c>
      <c r="T451">
        <v>21734376</v>
      </c>
      <c r="U451">
        <v>48413861</v>
      </c>
      <c r="W451" t="s">
        <v>1321</v>
      </c>
    </row>
    <row r="452" spans="1:23">
      <c r="A452" t="s">
        <v>1322</v>
      </c>
      <c r="B452">
        <v>10</v>
      </c>
      <c r="C452" t="s">
        <v>1323</v>
      </c>
      <c r="E452" s="2">
        <f t="shared" si="0"/>
        <v>176987.18</v>
      </c>
      <c r="F452" t="s">
        <v>205</v>
      </c>
      <c r="G452">
        <f>IF(IFERROR(SEARCH("Fate",A452),0)&gt;0,1,IF(IFERROR(SEARCH("Michelin",A452),0)&gt;0,2,0))</f>
        <v>0</v>
      </c>
      <c r="S452" t="s">
        <v>72</v>
      </c>
      <c r="T452">
        <v>21734373</v>
      </c>
      <c r="U452">
        <v>48413858</v>
      </c>
      <c r="W452" t="s">
        <v>1324</v>
      </c>
    </row>
    <row r="453" spans="1:23">
      <c r="A453" t="s">
        <v>1325</v>
      </c>
      <c r="B453">
        <v>10</v>
      </c>
      <c r="C453" t="s">
        <v>1326</v>
      </c>
      <c r="E453" s="2">
        <f t="shared" si="0"/>
        <v>332747</v>
      </c>
      <c r="F453" t="s">
        <v>209</v>
      </c>
      <c r="G453">
        <f>IF(IFERROR(SEARCH("Fate",A453),0)&gt;0,1,IF(IFERROR(SEARCH("Michelin",A453),0)&gt;0,2,0))</f>
        <v>0</v>
      </c>
      <c r="S453" t="s">
        <v>72</v>
      </c>
      <c r="T453">
        <v>21734355</v>
      </c>
      <c r="U453">
        <v>48413840</v>
      </c>
      <c r="W453" t="s">
        <v>1325</v>
      </c>
    </row>
    <row r="454" spans="1:23">
      <c r="A454" t="s">
        <v>1327</v>
      </c>
      <c r="B454">
        <v>10</v>
      </c>
      <c r="C454" t="s">
        <v>916</v>
      </c>
      <c r="E454" s="2">
        <f t="shared" si="0"/>
        <v>190748</v>
      </c>
      <c r="F454" t="s">
        <v>107</v>
      </c>
      <c r="G454">
        <f>IF(IFERROR(SEARCH("Fate",A454),0)&gt;0,1,IF(IFERROR(SEARCH("Michelin",A454),0)&gt;0,2,0))</f>
        <v>0</v>
      </c>
      <c r="S454" t="s">
        <v>72</v>
      </c>
      <c r="T454">
        <v>21734349</v>
      </c>
      <c r="U454">
        <v>48413834</v>
      </c>
      <c r="W454" t="s">
        <v>1328</v>
      </c>
    </row>
    <row r="455" spans="1:23">
      <c r="A455" t="s">
        <v>1329</v>
      </c>
      <c r="B455">
        <v>10</v>
      </c>
      <c r="C455" t="s">
        <v>1330</v>
      </c>
      <c r="E455" s="2">
        <f t="shared" si="0"/>
        <v>339160</v>
      </c>
      <c r="F455" t="s">
        <v>64</v>
      </c>
      <c r="G455">
        <f>IF(IFERROR(SEARCH("Fate",A455),0)&gt;0,1,IF(IFERROR(SEARCH("Michelin",A455),0)&gt;0,2,0))</f>
        <v>0</v>
      </c>
      <c r="S455" t="s">
        <v>72</v>
      </c>
      <c r="T455">
        <v>21734345</v>
      </c>
      <c r="U455">
        <v>48413830</v>
      </c>
      <c r="W455" t="s">
        <v>1329</v>
      </c>
    </row>
    <row r="456" spans="1:23">
      <c r="A456" t="s">
        <v>1331</v>
      </c>
      <c r="B456">
        <v>10</v>
      </c>
      <c r="C456" t="s">
        <v>1332</v>
      </c>
      <c r="E456" s="2">
        <f t="shared" si="0"/>
        <v>182384</v>
      </c>
      <c r="F456" t="s">
        <v>228</v>
      </c>
      <c r="G456">
        <f>IF(IFERROR(SEARCH("Fate",A456),0)&gt;0,1,IF(IFERROR(SEARCH("Michelin",A456),0)&gt;0,2,0))</f>
        <v>0</v>
      </c>
      <c r="S456" t="s">
        <v>72</v>
      </c>
      <c r="T456">
        <v>21734331</v>
      </c>
      <c r="U456">
        <v>48413816</v>
      </c>
      <c r="W456" t="s">
        <v>1333</v>
      </c>
    </row>
    <row r="457" spans="1:23">
      <c r="A457" t="s">
        <v>1334</v>
      </c>
      <c r="B457">
        <v>10</v>
      </c>
      <c r="C457" t="s">
        <v>311</v>
      </c>
      <c r="E457" s="2">
        <f t="shared" si="0"/>
        <v>199010</v>
      </c>
      <c r="F457" t="s">
        <v>228</v>
      </c>
      <c r="G457">
        <f>IF(IFERROR(SEARCH("Fate",A457),0)&gt;0,1,IF(IFERROR(SEARCH("Michelin",A457),0)&gt;0,2,0))</f>
        <v>0</v>
      </c>
      <c r="S457" t="s">
        <v>72</v>
      </c>
      <c r="T457">
        <v>21734332</v>
      </c>
      <c r="U457">
        <v>48413817</v>
      </c>
      <c r="W457" t="s">
        <v>1335</v>
      </c>
    </row>
    <row r="458" spans="1:23">
      <c r="A458" t="s">
        <v>1336</v>
      </c>
      <c r="B458">
        <v>10</v>
      </c>
      <c r="C458" t="s">
        <v>430</v>
      </c>
      <c r="E458" s="2">
        <f t="shared" si="0"/>
        <v>307500</v>
      </c>
      <c r="F458" t="s">
        <v>228</v>
      </c>
      <c r="G458">
        <f>IF(IFERROR(SEARCH("Fate",A458),0)&gt;0,1,IF(IFERROR(SEARCH("Michelin",A458),0)&gt;0,2,0))</f>
        <v>0</v>
      </c>
      <c r="S458" t="s">
        <v>72</v>
      </c>
      <c r="T458">
        <v>21734333</v>
      </c>
      <c r="U458">
        <v>48413818</v>
      </c>
      <c r="W458" t="s">
        <v>1336</v>
      </c>
    </row>
    <row r="459" spans="1:23">
      <c r="A459" t="s">
        <v>1337</v>
      </c>
      <c r="B459">
        <v>10</v>
      </c>
      <c r="C459" t="s">
        <v>1338</v>
      </c>
      <c r="E459" s="2">
        <f t="shared" si="0"/>
        <v>163644</v>
      </c>
      <c r="F459" t="s">
        <v>472</v>
      </c>
      <c r="G459">
        <f>IF(IFERROR(SEARCH("Fate",A459),0)&gt;0,1,IF(IFERROR(SEARCH("Michelin",A459),0)&gt;0,2,0))</f>
        <v>0</v>
      </c>
      <c r="S459" t="s">
        <v>72</v>
      </c>
      <c r="T459">
        <v>21734322</v>
      </c>
      <c r="U459">
        <v>48413807</v>
      </c>
      <c r="W459" t="s">
        <v>1337</v>
      </c>
    </row>
    <row r="460" spans="1:23">
      <c r="A460" t="s">
        <v>1339</v>
      </c>
      <c r="B460">
        <v>10</v>
      </c>
      <c r="C460" t="s">
        <v>1340</v>
      </c>
      <c r="E460" s="2">
        <f t="shared" si="0"/>
        <v>238032</v>
      </c>
      <c r="F460" t="s">
        <v>472</v>
      </c>
      <c r="G460">
        <f>IF(IFERROR(SEARCH("Fate",A460),0)&gt;0,1,IF(IFERROR(SEARCH("Michelin",A460),0)&gt;0,2,0))</f>
        <v>0</v>
      </c>
      <c r="S460" t="s">
        <v>72</v>
      </c>
      <c r="T460">
        <v>21734323</v>
      </c>
      <c r="U460">
        <v>48413808</v>
      </c>
      <c r="W460" t="s">
        <v>1341</v>
      </c>
    </row>
    <row r="461" spans="1:23">
      <c r="A461" t="s">
        <v>1342</v>
      </c>
      <c r="B461">
        <v>10</v>
      </c>
      <c r="C461" t="s">
        <v>1343</v>
      </c>
      <c r="E461" s="2">
        <f t="shared" si="0"/>
        <v>324005</v>
      </c>
      <c r="F461" t="s">
        <v>476</v>
      </c>
      <c r="G461">
        <f>IF(IFERROR(SEARCH("Fate",A461),0)&gt;0,1,IF(IFERROR(SEARCH("Michelin",A461),0)&gt;0,2,0))</f>
        <v>0</v>
      </c>
      <c r="S461" t="s">
        <v>72</v>
      </c>
      <c r="T461">
        <v>21734318</v>
      </c>
      <c r="U461">
        <v>48413803</v>
      </c>
      <c r="W461" t="s">
        <v>1342</v>
      </c>
    </row>
    <row r="462" spans="1:23">
      <c r="A462" t="s">
        <v>1344</v>
      </c>
      <c r="B462">
        <v>10</v>
      </c>
      <c r="C462" t="s">
        <v>1345</v>
      </c>
      <c r="E462" s="2">
        <f t="shared" si="0"/>
        <v>217237</v>
      </c>
      <c r="F462" t="s">
        <v>67</v>
      </c>
      <c r="G462">
        <f>IF(IFERROR(SEARCH("Fate",A462),0)&gt;0,1,IF(IFERROR(SEARCH("Michelin",A462),0)&gt;0,2,0))</f>
        <v>0</v>
      </c>
      <c r="S462" t="s">
        <v>72</v>
      </c>
      <c r="T462">
        <v>21734280</v>
      </c>
      <c r="U462">
        <v>48413765</v>
      </c>
      <c r="W462" t="s">
        <v>1344</v>
      </c>
    </row>
    <row r="463" spans="1:23">
      <c r="A463" t="s">
        <v>1346</v>
      </c>
      <c r="B463">
        <v>10</v>
      </c>
      <c r="C463" t="s">
        <v>1347</v>
      </c>
      <c r="E463" s="2">
        <f t="shared" si="0"/>
        <v>228386</v>
      </c>
      <c r="F463" t="s">
        <v>67</v>
      </c>
      <c r="G463">
        <f>IF(IFERROR(SEARCH("Fate",A463),0)&gt;0,1,IF(IFERROR(SEARCH("Michelin",A463),0)&gt;0,2,0))</f>
        <v>0</v>
      </c>
      <c r="S463" t="s">
        <v>72</v>
      </c>
      <c r="T463">
        <v>21734281</v>
      </c>
      <c r="U463">
        <v>48413766</v>
      </c>
      <c r="W463" t="s">
        <v>1348</v>
      </c>
    </row>
    <row r="464" spans="1:23">
      <c r="A464" t="s">
        <v>1349</v>
      </c>
      <c r="B464">
        <v>10</v>
      </c>
      <c r="C464" t="s">
        <v>1350</v>
      </c>
      <c r="E464" s="2">
        <f t="shared" si="0"/>
        <v>231140</v>
      </c>
      <c r="F464" t="s">
        <v>67</v>
      </c>
      <c r="G464">
        <f>IF(IFERROR(SEARCH("Fate",A464),0)&gt;0,1,IF(IFERROR(SEARCH("Michelin",A464),0)&gt;0,2,0))</f>
        <v>0</v>
      </c>
      <c r="S464" t="s">
        <v>72</v>
      </c>
      <c r="T464">
        <v>21734282</v>
      </c>
      <c r="U464">
        <v>48413767</v>
      </c>
      <c r="W464" t="s">
        <v>1349</v>
      </c>
    </row>
    <row r="465" spans="1:23">
      <c r="A465" t="s">
        <v>1351</v>
      </c>
      <c r="B465">
        <v>10</v>
      </c>
      <c r="C465" t="s">
        <v>1352</v>
      </c>
      <c r="E465" s="2">
        <f t="shared" si="0"/>
        <v>289110.35</v>
      </c>
      <c r="F465" t="s">
        <v>67</v>
      </c>
      <c r="G465">
        <f>IF(IFERROR(SEARCH("Fate",A465),0)&gt;0,1,IF(IFERROR(SEARCH("Michelin",A465),0)&gt;0,2,0))</f>
        <v>0</v>
      </c>
      <c r="S465" t="s">
        <v>72</v>
      </c>
      <c r="T465">
        <v>21734283</v>
      </c>
      <c r="U465">
        <v>48413768</v>
      </c>
      <c r="W465" t="s">
        <v>1353</v>
      </c>
    </row>
    <row r="466" spans="1:23">
      <c r="A466" t="s">
        <v>1354</v>
      </c>
      <c r="B466">
        <v>10</v>
      </c>
      <c r="C466" t="s">
        <v>1355</v>
      </c>
      <c r="E466" s="2">
        <f t="shared" si="0"/>
        <v>309877</v>
      </c>
      <c r="F466" t="s">
        <v>67</v>
      </c>
      <c r="G466">
        <f>IF(IFERROR(SEARCH("Fate",A466),0)&gt;0,1,IF(IFERROR(SEARCH("Michelin",A466),0)&gt;0,2,0))</f>
        <v>0</v>
      </c>
      <c r="S466" t="s">
        <v>72</v>
      </c>
      <c r="T466">
        <v>21734285</v>
      </c>
      <c r="U466">
        <v>48413770</v>
      </c>
      <c r="W466" t="s">
        <v>1354</v>
      </c>
    </row>
    <row r="467" spans="1:23">
      <c r="A467" t="s">
        <v>1356</v>
      </c>
      <c r="B467">
        <v>10</v>
      </c>
      <c r="C467" t="s">
        <v>1357</v>
      </c>
      <c r="E467" s="2">
        <f t="shared" si="0"/>
        <v>352189</v>
      </c>
      <c r="F467" t="s">
        <v>67</v>
      </c>
      <c r="G467">
        <f>IF(IFERROR(SEARCH("Fate",A467),0)&gt;0,1,IF(IFERROR(SEARCH("Michelin",A467),0)&gt;0,2,0))</f>
        <v>0</v>
      </c>
      <c r="S467" t="s">
        <v>72</v>
      </c>
      <c r="T467">
        <v>21734288</v>
      </c>
      <c r="U467">
        <v>48413773</v>
      </c>
      <c r="W467" t="s">
        <v>1358</v>
      </c>
    </row>
    <row r="468" spans="1:23">
      <c r="A468" t="s">
        <v>1359</v>
      </c>
      <c r="B468">
        <v>10</v>
      </c>
      <c r="C468" t="s">
        <v>1360</v>
      </c>
      <c r="E468" s="2">
        <f t="shared" si="0"/>
        <v>249500</v>
      </c>
      <c r="F468" t="s">
        <v>833</v>
      </c>
      <c r="G468">
        <f>IF(IFERROR(SEARCH("Fate",A468),0)&gt;0,1,IF(IFERROR(SEARCH("Michelin",A468),0)&gt;0,2,0))</f>
        <v>0</v>
      </c>
      <c r="S468" t="s">
        <v>72</v>
      </c>
      <c r="T468">
        <v>21734268</v>
      </c>
      <c r="U468">
        <v>48413753</v>
      </c>
      <c r="W468" t="s">
        <v>1359</v>
      </c>
    </row>
    <row r="469" spans="1:23">
      <c r="A469" t="s">
        <v>1361</v>
      </c>
      <c r="B469">
        <v>10</v>
      </c>
      <c r="C469" t="s">
        <v>1362</v>
      </c>
      <c r="E469" s="2">
        <f>C469+20000</f>
        <v>298154</v>
      </c>
      <c r="F469" t="s">
        <v>833</v>
      </c>
      <c r="G469">
        <f>IF(IFERROR(SEARCH("Fate",A469),0)&gt;0,1,IF(IFERROR(SEARCH("Michelin",A469),0)&gt;0,2,0))</f>
        <v>0</v>
      </c>
      <c r="S469" t="s">
        <v>72</v>
      </c>
      <c r="T469">
        <v>21734271</v>
      </c>
      <c r="U469">
        <v>48413756</v>
      </c>
      <c r="W469" t="s">
        <v>1361</v>
      </c>
    </row>
    <row r="470" spans="1:23">
      <c r="A470" t="s">
        <v>1363</v>
      </c>
      <c r="B470">
        <v>10</v>
      </c>
      <c r="C470" t="s">
        <v>1364</v>
      </c>
      <c r="E470" s="2">
        <f>C470+20000</f>
        <v>327432</v>
      </c>
      <c r="F470" t="s">
        <v>833</v>
      </c>
      <c r="G470">
        <f>IF(IFERROR(SEARCH("Fate",A470),0)&gt;0,1,IF(IFERROR(SEARCH("Michelin",A470),0)&gt;0,2,0))</f>
        <v>0</v>
      </c>
      <c r="S470" t="s">
        <v>72</v>
      </c>
      <c r="T470">
        <v>21734272</v>
      </c>
      <c r="U470">
        <v>48413757</v>
      </c>
      <c r="W470" t="s">
        <v>1365</v>
      </c>
    </row>
    <row r="471" spans="1:23">
      <c r="A471" t="s">
        <v>1366</v>
      </c>
      <c r="B471">
        <v>10</v>
      </c>
      <c r="C471" t="s">
        <v>1367</v>
      </c>
      <c r="E471" s="2">
        <f>C471+20000</f>
        <v>350480</v>
      </c>
      <c r="F471" t="s">
        <v>833</v>
      </c>
      <c r="G471">
        <f>IF(IFERROR(SEARCH("Fate",A471),0)&gt;0,1,IF(IFERROR(SEARCH("Michelin",A471),0)&gt;0,2,0))</f>
        <v>0</v>
      </c>
      <c r="S471" t="s">
        <v>72</v>
      </c>
      <c r="T471">
        <v>21734273</v>
      </c>
      <c r="U471">
        <v>48413758</v>
      </c>
      <c r="W471" t="s">
        <v>1366</v>
      </c>
    </row>
    <row r="472" spans="1:23">
      <c r="A472" t="s">
        <v>1368</v>
      </c>
      <c r="B472">
        <v>10</v>
      </c>
      <c r="C472" t="s">
        <v>1369</v>
      </c>
      <c r="E472" s="2">
        <f>C472+20000</f>
        <v>338546</v>
      </c>
      <c r="F472" t="s">
        <v>1370</v>
      </c>
      <c r="G472">
        <f>IF(IFERROR(SEARCH("Fate",A472),0)&gt;0,1,IF(IFERROR(SEARCH("Michelin",A472),0)&gt;0,2,0))</f>
        <v>0</v>
      </c>
      <c r="S472" t="s">
        <v>72</v>
      </c>
      <c r="T472">
        <v>21734262</v>
      </c>
      <c r="U472">
        <v>48413747</v>
      </c>
      <c r="W472" t="s">
        <v>1368</v>
      </c>
    </row>
    <row r="473" spans="1:23">
      <c r="A473" t="s">
        <v>1371</v>
      </c>
      <c r="B473">
        <v>10</v>
      </c>
      <c r="C473" t="s">
        <v>1372</v>
      </c>
      <c r="E473" s="2">
        <f>C473+20000</f>
        <v>360578</v>
      </c>
      <c r="F473" t="s">
        <v>1370</v>
      </c>
      <c r="G473">
        <f>IF(IFERROR(SEARCH("Fate",A473),0)&gt;0,1,IF(IFERROR(SEARCH("Michelin",A473),0)&gt;0,2,0))</f>
        <v>0</v>
      </c>
      <c r="S473" t="s">
        <v>72</v>
      </c>
      <c r="T473">
        <v>21734263</v>
      </c>
      <c r="U473">
        <v>48413748</v>
      </c>
      <c r="W473" t="s">
        <v>1371</v>
      </c>
    </row>
    <row r="474" spans="1:23">
      <c r="A474" t="s">
        <v>1373</v>
      </c>
      <c r="B474">
        <v>10</v>
      </c>
      <c r="C474" t="s">
        <v>1374</v>
      </c>
      <c r="E474" s="2">
        <f>C474+20000</f>
        <v>440908</v>
      </c>
      <c r="F474" t="s">
        <v>1370</v>
      </c>
      <c r="G474">
        <f>IF(IFERROR(SEARCH("Fate",A474),0)&gt;0,1,IF(IFERROR(SEARCH("Michelin",A474),0)&gt;0,2,0))</f>
        <v>0</v>
      </c>
      <c r="S474" t="s">
        <v>72</v>
      </c>
      <c r="T474">
        <v>21734264</v>
      </c>
      <c r="U474">
        <v>48413749</v>
      </c>
      <c r="W474" t="s">
        <v>1375</v>
      </c>
    </row>
    <row r="475" spans="1:23">
      <c r="A475" t="s">
        <v>1376</v>
      </c>
      <c r="B475">
        <v>10</v>
      </c>
      <c r="C475" t="s">
        <v>1377</v>
      </c>
      <c r="E475" s="2">
        <f>C475+20000</f>
        <v>266389.8</v>
      </c>
      <c r="F475" t="s">
        <v>1378</v>
      </c>
      <c r="G475">
        <f>IF(IFERROR(SEARCH("Fate",A475),0)&gt;0,1,IF(IFERROR(SEARCH("Michelin",A475),0)&gt;0,2,0))</f>
        <v>0</v>
      </c>
      <c r="S475" t="s">
        <v>72</v>
      </c>
      <c r="T475">
        <v>21734470</v>
      </c>
      <c r="U475">
        <v>48413955</v>
      </c>
      <c r="W475" t="s">
        <v>1379</v>
      </c>
    </row>
    <row r="476" spans="1:23">
      <c r="A476" t="s">
        <v>1380</v>
      </c>
      <c r="B476">
        <v>10</v>
      </c>
      <c r="C476" t="s">
        <v>1381</v>
      </c>
      <c r="E476" s="2">
        <f>C476+20000</f>
        <v>237972</v>
      </c>
      <c r="F476" t="s">
        <v>839</v>
      </c>
      <c r="G476">
        <f>IF(IFERROR(SEARCH("Fate",A476),0)&gt;0,1,IF(IFERROR(SEARCH("Michelin",A476),0)&gt;0,2,0))</f>
        <v>0</v>
      </c>
      <c r="S476" t="s">
        <v>72</v>
      </c>
      <c r="T476">
        <v>21734424</v>
      </c>
      <c r="U476">
        <v>48413909</v>
      </c>
      <c r="W476" t="s">
        <v>1382</v>
      </c>
    </row>
    <row r="477" spans="1:23">
      <c r="A477" t="s">
        <v>1383</v>
      </c>
      <c r="B477">
        <v>10</v>
      </c>
      <c r="C477" t="s">
        <v>1384</v>
      </c>
      <c r="E477" s="2">
        <f>C477+20000</f>
        <v>195001</v>
      </c>
      <c r="F477" t="s">
        <v>645</v>
      </c>
      <c r="G477">
        <f>IF(IFERROR(SEARCH("Fate",A477),0)&gt;0,1,IF(IFERROR(SEARCH("Michelin",A477),0)&gt;0,2,0))</f>
        <v>0</v>
      </c>
      <c r="S477" t="s">
        <v>72</v>
      </c>
      <c r="T477">
        <v>21734371</v>
      </c>
      <c r="U477">
        <v>48413856</v>
      </c>
      <c r="W477" t="s">
        <v>1385</v>
      </c>
    </row>
    <row r="478" spans="1:23">
      <c r="A478" t="s">
        <v>1386</v>
      </c>
      <c r="B478">
        <v>10</v>
      </c>
      <c r="C478" t="s">
        <v>1221</v>
      </c>
      <c r="E478" s="2">
        <f>C478+20000</f>
        <v>203600</v>
      </c>
      <c r="F478" t="s">
        <v>507</v>
      </c>
      <c r="G478">
        <f>IF(IFERROR(SEARCH("Fate",A478),0)&gt;0,1,IF(IFERROR(SEARCH("Michelin",A478),0)&gt;0,2,0))</f>
        <v>0</v>
      </c>
      <c r="S478" t="s">
        <v>72</v>
      </c>
      <c r="T478">
        <v>21734351</v>
      </c>
      <c r="U478">
        <v>48413836</v>
      </c>
      <c r="W478" t="s">
        <v>1387</v>
      </c>
    </row>
    <row r="479" spans="1:23">
      <c r="A479" t="s">
        <v>1388</v>
      </c>
      <c r="B479">
        <v>10</v>
      </c>
      <c r="C479" t="s">
        <v>1389</v>
      </c>
      <c r="E479" s="2">
        <f>C479+20000</f>
        <v>221501</v>
      </c>
      <c r="F479" t="s">
        <v>860</v>
      </c>
      <c r="G479">
        <f>IF(IFERROR(SEARCH("Fate",A479),0)&gt;0,1,IF(IFERROR(SEARCH("Michelin",A479),0)&gt;0,2,0))</f>
        <v>0</v>
      </c>
      <c r="S479" t="s">
        <v>72</v>
      </c>
      <c r="T479">
        <v>21734336</v>
      </c>
      <c r="U479">
        <v>48413821</v>
      </c>
      <c r="W479" t="s">
        <v>1388</v>
      </c>
    </row>
    <row r="480" spans="1:23">
      <c r="A480" t="s">
        <v>1390</v>
      </c>
      <c r="B480">
        <v>10</v>
      </c>
      <c r="C480" t="s">
        <v>1391</v>
      </c>
      <c r="E480" s="2">
        <f>C480+20000</f>
        <v>186212</v>
      </c>
      <c r="F480" t="s">
        <v>118</v>
      </c>
      <c r="G480">
        <f>IF(IFERROR(SEARCH("Fate",A480),0)&gt;0,1,IF(IFERROR(SEARCH("Michelin",A480),0)&gt;0,2,0))</f>
        <v>0</v>
      </c>
      <c r="S480" t="s">
        <v>72</v>
      </c>
      <c r="T480">
        <v>21734324</v>
      </c>
      <c r="U480">
        <v>48413809</v>
      </c>
      <c r="W480" t="s">
        <v>1390</v>
      </c>
    </row>
    <row r="481" spans="1:23">
      <c r="A481" t="s">
        <v>1392</v>
      </c>
      <c r="B481">
        <v>10</v>
      </c>
      <c r="C481" t="s">
        <v>1393</v>
      </c>
      <c r="E481" s="2">
        <f>C481+20000</f>
        <v>262044</v>
      </c>
      <c r="F481" t="s">
        <v>520</v>
      </c>
      <c r="G481">
        <f>IF(IFERROR(SEARCH("Fate",A481),0)&gt;0,1,IF(IFERROR(SEARCH("Michelin",A481),0)&gt;0,2,0))</f>
        <v>0</v>
      </c>
      <c r="S481" t="s">
        <v>72</v>
      </c>
      <c r="T481">
        <v>21734319</v>
      </c>
      <c r="U481">
        <v>48413804</v>
      </c>
      <c r="W481" t="s">
        <v>1394</v>
      </c>
    </row>
    <row r="482" spans="1:23">
      <c r="A482" t="s">
        <v>1395</v>
      </c>
      <c r="B482">
        <v>10</v>
      </c>
      <c r="C482" t="s">
        <v>1396</v>
      </c>
      <c r="E482" s="2">
        <f>C482+20000</f>
        <v>436336.8</v>
      </c>
      <c r="F482" t="s">
        <v>524</v>
      </c>
      <c r="G482">
        <f>IF(IFERROR(SEARCH("Fate",A482),0)&gt;0,1,IF(IFERROR(SEARCH("Michelin",A482),0)&gt;0,2,0))</f>
        <v>0</v>
      </c>
      <c r="S482" t="s">
        <v>72</v>
      </c>
      <c r="T482">
        <v>21734307</v>
      </c>
      <c r="U482">
        <v>48413792</v>
      </c>
      <c r="W482" t="s">
        <v>1395</v>
      </c>
    </row>
    <row r="483" spans="1:23">
      <c r="A483" t="s">
        <v>1397</v>
      </c>
      <c r="B483">
        <v>10</v>
      </c>
      <c r="C483" t="s">
        <v>1398</v>
      </c>
      <c r="E483" s="2">
        <f>C483+20000</f>
        <v>202512</v>
      </c>
      <c r="F483" t="s">
        <v>122</v>
      </c>
      <c r="G483">
        <f>IF(IFERROR(SEARCH("Fate",A483),0)&gt;0,1,IF(IFERROR(SEARCH("Michelin",A483),0)&gt;0,2,0))</f>
        <v>0</v>
      </c>
      <c r="S483" t="s">
        <v>72</v>
      </c>
      <c r="T483">
        <v>21734289</v>
      </c>
      <c r="U483">
        <v>48413774</v>
      </c>
      <c r="W483" t="s">
        <v>1397</v>
      </c>
    </row>
    <row r="484" spans="1:23">
      <c r="A484" t="s">
        <v>1399</v>
      </c>
      <c r="B484">
        <v>10</v>
      </c>
      <c r="C484" t="s">
        <v>1400</v>
      </c>
      <c r="E484" s="2">
        <f>C484+20000</f>
        <v>243074</v>
      </c>
      <c r="F484" t="s">
        <v>122</v>
      </c>
      <c r="G484">
        <f>IF(IFERROR(SEARCH("Fate",A484),0)&gt;0,1,IF(IFERROR(SEARCH("Michelin",A484),0)&gt;0,2,0))</f>
        <v>0</v>
      </c>
      <c r="S484" t="s">
        <v>72</v>
      </c>
      <c r="T484">
        <v>21734293</v>
      </c>
      <c r="U484">
        <v>48413778</v>
      </c>
      <c r="W484" t="s">
        <v>1401</v>
      </c>
    </row>
    <row r="485" spans="1:23">
      <c r="A485" t="s">
        <v>1402</v>
      </c>
      <c r="B485">
        <v>10</v>
      </c>
      <c r="C485" t="s">
        <v>1403</v>
      </c>
      <c r="E485" s="2">
        <f>C485+20000</f>
        <v>247296.8</v>
      </c>
      <c r="F485" t="s">
        <v>122</v>
      </c>
      <c r="G485">
        <f>IF(IFERROR(SEARCH("Fate",A485),0)&gt;0,1,IF(IFERROR(SEARCH("Michelin",A485),0)&gt;0,2,0))</f>
        <v>0</v>
      </c>
      <c r="S485" t="s">
        <v>72</v>
      </c>
      <c r="T485">
        <v>21734294</v>
      </c>
      <c r="U485">
        <v>48413779</v>
      </c>
      <c r="W485" t="s">
        <v>1402</v>
      </c>
    </row>
    <row r="486" spans="1:23">
      <c r="A486" t="s">
        <v>1404</v>
      </c>
      <c r="B486">
        <v>10</v>
      </c>
      <c r="C486" t="s">
        <v>1405</v>
      </c>
      <c r="E486" s="2">
        <f>C486+20000</f>
        <v>260832</v>
      </c>
      <c r="F486" t="s">
        <v>122</v>
      </c>
      <c r="G486">
        <f>IF(IFERROR(SEARCH("Fate",A486),0)&gt;0,1,IF(IFERROR(SEARCH("Michelin",A486),0)&gt;0,2,0))</f>
        <v>0</v>
      </c>
      <c r="S486" t="s">
        <v>72</v>
      </c>
      <c r="T486">
        <v>21734291</v>
      </c>
      <c r="U486">
        <v>48413776</v>
      </c>
      <c r="W486" t="s">
        <v>1406</v>
      </c>
    </row>
    <row r="487" spans="1:23">
      <c r="A487" t="s">
        <v>1407</v>
      </c>
      <c r="B487">
        <v>10</v>
      </c>
      <c r="C487" t="s">
        <v>1408</v>
      </c>
      <c r="E487" s="2">
        <f>C487+20000</f>
        <v>274658</v>
      </c>
      <c r="F487" t="s">
        <v>122</v>
      </c>
      <c r="G487">
        <f>IF(IFERROR(SEARCH("Fate",A487),0)&gt;0,1,IF(IFERROR(SEARCH("Michelin",A487),0)&gt;0,2,0))</f>
        <v>0</v>
      </c>
      <c r="S487" t="s">
        <v>72</v>
      </c>
      <c r="T487">
        <v>21734292</v>
      </c>
      <c r="U487">
        <v>48413777</v>
      </c>
      <c r="W487" t="s">
        <v>1409</v>
      </c>
    </row>
    <row r="488" spans="1:23">
      <c r="A488" t="s">
        <v>1410</v>
      </c>
      <c r="B488">
        <v>10</v>
      </c>
      <c r="C488" t="s">
        <v>1411</v>
      </c>
      <c r="E488" s="2">
        <f>C488+20000</f>
        <v>293564</v>
      </c>
      <c r="F488" t="s">
        <v>122</v>
      </c>
      <c r="G488">
        <f>IF(IFERROR(SEARCH("Fate",A488),0)&gt;0,1,IF(IFERROR(SEARCH("Michelin",A488),0)&gt;0,2,0))</f>
        <v>0</v>
      </c>
      <c r="S488" t="s">
        <v>72</v>
      </c>
      <c r="T488">
        <v>21734295</v>
      </c>
      <c r="U488">
        <v>48413780</v>
      </c>
      <c r="W488" t="s">
        <v>1410</v>
      </c>
    </row>
    <row r="489" spans="1:23">
      <c r="A489" t="s">
        <v>1412</v>
      </c>
      <c r="B489">
        <v>10</v>
      </c>
      <c r="C489" t="s">
        <v>1413</v>
      </c>
      <c r="E489" s="2">
        <f>C489+20000</f>
        <v>266942</v>
      </c>
      <c r="F489" t="s">
        <v>875</v>
      </c>
      <c r="G489">
        <f>IF(IFERROR(SEARCH("Fate",A489),0)&gt;0,1,IF(IFERROR(SEARCH("Michelin",A489),0)&gt;0,2,0))</f>
        <v>0</v>
      </c>
      <c r="S489" t="s">
        <v>72</v>
      </c>
      <c r="T489">
        <v>21734276</v>
      </c>
      <c r="U489">
        <v>48413761</v>
      </c>
      <c r="W489" t="s">
        <v>1412</v>
      </c>
    </row>
  </sheetData>
  <sortState ref="A2:W489">
    <sortCondition ref="S32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ezequ</cp:lastModifiedBy>
  <dcterms:created xsi:type="dcterms:W3CDTF">2025-05-09T22:08:00Z</dcterms:created>
  <dcterms:modified xsi:type="dcterms:W3CDTF">2025-05-09T23:24:33Z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64A110DDD3DE4D7E86AFB200624DB947_12</vt:lpwstr>
  </property>
  <property fmtid="{D5CDD505-2E9C-101B-9397-08002B2CF9AE}" pid="3" name="KSOProductBuildVer">
    <vt:lpwstr>3082-12.2.0.20796</vt:lpwstr>
  </property>
</Properties>
</file>