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ikhail\Downloads\"/>
    </mc:Choice>
  </mc:AlternateContent>
  <xr:revisionPtr revIDLastSave="0" documentId="13_ncr:1_{5539EE70-0636-49CE-B42D-77803E5F71E7}" xr6:coauthVersionLast="47" xr6:coauthVersionMax="47" xr10:uidLastSave="{00000000-0000-0000-0000-000000000000}"/>
  <bookViews>
    <workbookView xWindow="-120" yWindow="-120" windowWidth="29040" windowHeight="15840" xr2:uid="{00000000-000D-0000-FFFF-FFFF00000000}"/>
  </bookViews>
  <sheets>
    <sheet name="Transformer" sheetId="2" r:id="rId1"/>
    <sheet name="Sheet4" sheetId="6" r:id="rId2"/>
    <sheet name="Miele_update" sheetId="3" r:id="rId3"/>
    <sheet name="products-populated" sheetId="4" r:id="rId4"/>
    <sheet name="New products" sheetId="5" r:id="rId5"/>
  </sheets>
  <definedNames>
    <definedName name="_xlnm._FilterDatabase" localSheetId="2" hidden="1">Miele_update!$AC$1:$BF$47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2" l="1"/>
  <c r="W4" i="2"/>
  <c r="X4" i="2"/>
  <c r="V3" i="2"/>
  <c r="W3" i="2"/>
  <c r="X3" i="2"/>
  <c r="A23" i="2"/>
  <c r="D21" i="2"/>
  <c r="D4" i="2"/>
  <c r="D5" i="2"/>
  <c r="D6" i="2"/>
  <c r="D7" i="2"/>
  <c r="D8" i="2"/>
  <c r="D9" i="2"/>
  <c r="D10" i="2"/>
  <c r="D11" i="2"/>
  <c r="D12" i="2"/>
  <c r="D13" i="2"/>
  <c r="D14" i="2"/>
  <c r="D15" i="2"/>
  <c r="D16" i="2"/>
  <c r="D17" i="2"/>
  <c r="D18" i="2"/>
  <c r="D19" i="2"/>
  <c r="D20" i="2"/>
  <c r="D3" i="2"/>
  <c r="D2" i="2"/>
  <c r="Q40" i="3"/>
  <c r="P40" i="3"/>
  <c r="O40" i="3"/>
  <c r="N40" i="3"/>
  <c r="M40" i="3"/>
  <c r="L40" i="3"/>
  <c r="D40" i="3"/>
  <c r="Q39" i="3"/>
  <c r="P39" i="3"/>
  <c r="O39" i="3"/>
  <c r="N39" i="3"/>
  <c r="M39" i="3"/>
  <c r="L39" i="3"/>
  <c r="D39" i="3"/>
  <c r="Q38" i="3"/>
  <c r="P38" i="3"/>
  <c r="O38" i="3"/>
  <c r="N38" i="3"/>
  <c r="M38" i="3"/>
  <c r="L38" i="3"/>
  <c r="D38" i="3"/>
  <c r="Q37" i="3"/>
  <c r="P37" i="3"/>
  <c r="O37" i="3"/>
  <c r="N37" i="3"/>
  <c r="M37" i="3"/>
  <c r="L37" i="3"/>
  <c r="D37" i="3"/>
  <c r="Q36" i="3"/>
  <c r="P36" i="3"/>
  <c r="O36" i="3"/>
  <c r="N36" i="3"/>
  <c r="M36" i="3"/>
  <c r="L36" i="3"/>
  <c r="D36" i="3"/>
  <c r="Q35" i="3"/>
  <c r="P35" i="3"/>
  <c r="O35" i="3"/>
  <c r="N35" i="3"/>
  <c r="M35" i="3"/>
  <c r="L35" i="3"/>
  <c r="D35" i="3"/>
  <c r="Q34" i="3"/>
  <c r="P34" i="3"/>
  <c r="O34" i="3"/>
  <c r="N34" i="3"/>
  <c r="M34" i="3"/>
  <c r="L34" i="3"/>
  <c r="D34" i="3"/>
  <c r="Q33" i="3"/>
  <c r="P33" i="3"/>
  <c r="O33" i="3"/>
  <c r="N33" i="3"/>
  <c r="M33" i="3"/>
  <c r="L33" i="3"/>
  <c r="D33" i="3"/>
  <c r="Q32" i="3"/>
  <c r="P32" i="3"/>
  <c r="O32" i="3"/>
  <c r="N32" i="3"/>
  <c r="M32" i="3"/>
  <c r="L32" i="3"/>
  <c r="D32" i="3"/>
  <c r="Q31" i="3"/>
  <c r="P31" i="3"/>
  <c r="O31" i="3"/>
  <c r="N31" i="3"/>
  <c r="M31" i="3"/>
  <c r="L31" i="3"/>
  <c r="D31" i="3"/>
  <c r="Q30" i="3"/>
  <c r="P30" i="3"/>
  <c r="O30" i="3"/>
  <c r="N30" i="3"/>
  <c r="M30" i="3"/>
  <c r="L30" i="3"/>
  <c r="D30" i="3"/>
  <c r="Q29" i="3"/>
  <c r="P29" i="3"/>
  <c r="O29" i="3"/>
  <c r="N29" i="3"/>
  <c r="M29" i="3"/>
  <c r="L29" i="3"/>
  <c r="D29" i="3"/>
  <c r="Q28" i="3"/>
  <c r="P28" i="3"/>
  <c r="O28" i="3"/>
  <c r="N28" i="3"/>
  <c r="M28" i="3"/>
  <c r="L28" i="3"/>
  <c r="D28" i="3"/>
  <c r="Q27" i="3"/>
  <c r="P27" i="3"/>
  <c r="O27" i="3"/>
  <c r="N27" i="3"/>
  <c r="M27" i="3"/>
  <c r="L27" i="3"/>
  <c r="D27" i="3"/>
  <c r="Q26" i="3"/>
  <c r="P26" i="3"/>
  <c r="O26" i="3"/>
  <c r="N26" i="3"/>
  <c r="M26" i="3"/>
  <c r="L26" i="3"/>
  <c r="D26" i="3"/>
  <c r="Q25" i="3"/>
  <c r="P25" i="3"/>
  <c r="O25" i="3"/>
  <c r="N25" i="3"/>
  <c r="M25" i="3"/>
  <c r="L25" i="3"/>
  <c r="D25" i="3"/>
  <c r="Q24" i="3"/>
  <c r="P24" i="3"/>
  <c r="O24" i="3"/>
  <c r="N24" i="3"/>
  <c r="M24" i="3"/>
  <c r="L24" i="3"/>
  <c r="D24" i="3"/>
  <c r="Q23" i="3"/>
  <c r="P23" i="3"/>
  <c r="O23" i="3"/>
  <c r="N23" i="3"/>
  <c r="M23" i="3"/>
  <c r="L23" i="3"/>
  <c r="D23" i="3"/>
  <c r="V2" i="2"/>
  <c r="X2" i="2"/>
  <c r="W2" i="2"/>
  <c r="U2" i="2" l="1"/>
</calcChain>
</file>

<file path=xl/sharedStrings.xml><?xml version="1.0" encoding="utf-8"?>
<sst xmlns="http://schemas.openxmlformats.org/spreadsheetml/2006/main" count="2426" uniqueCount="764">
  <si>
    <t>Item Type</t>
  </si>
  <si>
    <t>Product ID</t>
  </si>
  <si>
    <t>Product Name</t>
  </si>
  <si>
    <t>Product Type</t>
  </si>
  <si>
    <t>Product Code/SKU</t>
  </si>
  <si>
    <t>Bin Picking Number</t>
  </si>
  <si>
    <t>Brand Name</t>
  </si>
  <si>
    <t>Option Set</t>
  </si>
  <si>
    <t>Option Set Align</t>
  </si>
  <si>
    <t>Product Description</t>
  </si>
  <si>
    <t>Price</t>
  </si>
  <si>
    <t>Cost Price</t>
  </si>
  <si>
    <t>Retail Price</t>
  </si>
  <si>
    <t>Sale Price</t>
  </si>
  <si>
    <t>Fixed Shipping Cost</t>
  </si>
  <si>
    <t>Free Shipping</t>
  </si>
  <si>
    <t>Product Warranty</t>
  </si>
  <si>
    <t>Product Weight</t>
  </si>
  <si>
    <t>Product Width</t>
  </si>
  <si>
    <t>Product Height</t>
  </si>
  <si>
    <t>Product Depth</t>
  </si>
  <si>
    <t>Allow Purchases?</t>
  </si>
  <si>
    <t>Product Visible?</t>
  </si>
  <si>
    <t>Product Availability</t>
  </si>
  <si>
    <t>Track Inventory</t>
  </si>
  <si>
    <t>Current Stock Level</t>
  </si>
  <si>
    <t>Low Stock Level</t>
  </si>
  <si>
    <t>Category</t>
  </si>
  <si>
    <t>Product Image ID - 1</t>
  </si>
  <si>
    <t>Product Image File - 1</t>
  </si>
  <si>
    <t>Product Image Description - 1</t>
  </si>
  <si>
    <t>Product Image Is Thumbnail - 1</t>
  </si>
  <si>
    <t>Product Image Sort - 1</t>
  </si>
  <si>
    <t>Product Image ID - 2</t>
  </si>
  <si>
    <t>Product Image File - 2</t>
  </si>
  <si>
    <t>Product Image Description - 2</t>
  </si>
  <si>
    <t>Product Image Is Thumbnail - 2</t>
  </si>
  <si>
    <t>Product Image Sort - 2</t>
  </si>
  <si>
    <t>Search Keywords</t>
  </si>
  <si>
    <t>Page Title</t>
  </si>
  <si>
    <t>Meta Keywords</t>
  </si>
  <si>
    <t>Meta Description</t>
  </si>
  <si>
    <t>MYOB Asset Acct</t>
  </si>
  <si>
    <t>MYOB Income Acct</t>
  </si>
  <si>
    <t>MYOB Expense Acct</t>
  </si>
  <si>
    <t>Product Condition</t>
  </si>
  <si>
    <t>Show Product Condition?</t>
  </si>
  <si>
    <t>Event Date Required?</t>
  </si>
  <si>
    <t>Event Date Name</t>
  </si>
  <si>
    <t>Event Date Is Limited?</t>
  </si>
  <si>
    <t>Event Date Start Date</t>
  </si>
  <si>
    <t>Event Date End Date</t>
  </si>
  <si>
    <t>Sort Order</t>
  </si>
  <si>
    <t>Product Tax Class</t>
  </si>
  <si>
    <t>Product UPC/EAN</t>
  </si>
  <si>
    <t>Stop Processing Rules</t>
  </si>
  <si>
    <t>Product URL</t>
  </si>
  <si>
    <t>Redirect Old URL?</t>
  </si>
  <si>
    <t>GPS Global Trade Item Number</t>
  </si>
  <si>
    <t>GPS Manufacturer Part Number</t>
  </si>
  <si>
    <t>GPS Gender</t>
  </si>
  <si>
    <t>GPS Age Group</t>
  </si>
  <si>
    <t>GPS Color</t>
  </si>
  <si>
    <t>GPS Size</t>
  </si>
  <si>
    <t>GPS Material</t>
  </si>
  <si>
    <t>GPS Pattern</t>
  </si>
  <si>
    <t>GPS Item Group ID</t>
  </si>
  <si>
    <t>GPS Category</t>
  </si>
  <si>
    <t>GPS Enabled</t>
  </si>
  <si>
    <t>Product Custom Fields</t>
  </si>
  <si>
    <t>Product</t>
  </si>
  <si>
    <t>P</t>
  </si>
  <si>
    <t>Yamaha</t>
  </si>
  <si>
    <t>N</t>
  </si>
  <si>
    <t>Y</t>
  </si>
  <si>
    <t>by product</t>
  </si>
  <si>
    <t>Products</t>
  </si>
  <si>
    <t>New</t>
  </si>
  <si>
    <t>Default Tax Class</t>
  </si>
  <si>
    <t>Yamaha TW-E3B Black</t>
  </si>
  <si>
    <t>YAM-TW-E3B-BLK</t>
  </si>
  <si>
    <t>Yamaha TW-E3B Gray</t>
  </si>
  <si>
    <t>YAM-TW-E3B-GRY</t>
  </si>
  <si>
    <t>Yamaha TW-E5B Black</t>
  </si>
  <si>
    <t>YAM-TW-E5B-BLK</t>
  </si>
  <si>
    <t>Yamaha TW-E5B Gray</t>
  </si>
  <si>
    <t>YAM-TW-E5B-GRY</t>
  </si>
  <si>
    <t>Yamaha TW-E7B Black</t>
  </si>
  <si>
    <t>YAM-TW-E7B-BLK</t>
  </si>
  <si>
    <t>Yamaha TW-E7B White</t>
  </si>
  <si>
    <t>YAM-TW-E7B-WHT</t>
  </si>
  <si>
    <t>Yamaha TW-ES5A Black</t>
  </si>
  <si>
    <t>YAM-TW-ES5A-BLK</t>
  </si>
  <si>
    <t>Yamaha TW-ES5A White</t>
  </si>
  <si>
    <t>YAM-TW-ES5A-WHT</t>
  </si>
  <si>
    <t>Yamaha YH-E700A Black</t>
  </si>
  <si>
    <t>YAM-YH-E700A-BLK</t>
  </si>
  <si>
    <t>Yamaha YH-E700A White</t>
  </si>
  <si>
    <t>YAM-YH-E700A-WHT</t>
  </si>
  <si>
    <t>Yamaha YH-L700A Black</t>
  </si>
  <si>
    <t>YAM-YH-L700A-BLK</t>
  </si>
  <si>
    <t>Product name</t>
  </si>
  <si>
    <t>SKU Upper case</t>
  </si>
  <si>
    <t>SKU lowercase</t>
  </si>
  <si>
    <t>short description</t>
  </si>
  <si>
    <t>Feature 1</t>
  </si>
  <si>
    <t>Feature 1 description</t>
  </si>
  <si>
    <t>Feature 2 description</t>
  </si>
  <si>
    <t>Feature 2</t>
  </si>
  <si>
    <t>Feature 3</t>
  </si>
  <si>
    <t>Feature 3 description</t>
  </si>
  <si>
    <t>Feature 4</t>
  </si>
  <si>
    <t>Feature 4 description</t>
  </si>
  <si>
    <t>Feature 5</t>
  </si>
  <si>
    <t>Feature 5 description</t>
  </si>
  <si>
    <t>Highlited feature 1</t>
  </si>
  <si>
    <t>Highlited feature 2</t>
  </si>
  <si>
    <t>Highlited feature 3</t>
  </si>
  <si>
    <t>Highlited feature 4</t>
  </si>
  <si>
    <t>Highlited feature 5</t>
  </si>
  <si>
    <t>Yamaha TW-E5B True Wireless In-Ear Headphones (Black)</t>
  </si>
  <si>
    <t>True sound anywhere. Featuring a smaller, ultra-comfortable new design, these true wireless earbuds offer rich, lifelike sound, long battery life and water resistance – perfect for enjoying music and life on the go.</t>
  </si>
  <si>
    <t>Yamaha TW-E3B Earbuds (Black)</t>
  </si>
  <si>
    <t>Yamaha True Sound</t>
  </si>
  <si>
    <t>Yamaha brings its heritage in home audio to optimize your listening experience wherever you go.</t>
  </si>
  <si>
    <t>All-New Design, All-Day Comfort</t>
  </si>
  <si>
    <t>25% smaller and shaped for superior fit and day-long comfort, with up to 24 hours of battery life.</t>
  </si>
  <si>
    <t>Water and Sweat Resistant</t>
  </si>
  <si>
    <t>IPX5-rated protection – ideal for sport and weather.</t>
  </si>
  <si>
    <t>Get closer, not louder</t>
  </si>
  <si>
    <t>Full-range sound even at low-volume settings. Get closer to your music without cranking it up.</t>
  </si>
  <si>
    <t>Up to 24 hours of battery life</t>
  </si>
  <si>
    <t>Yamaha TW-E3B Earbuds (Gray)</t>
  </si>
  <si>
    <t>Color Choices to Express Your Unique Style</t>
  </si>
  <si>
    <t>Choose from six different colors, including: Black, Sage Green, Light Gray, Blue, Pink and Lavender Purple.</t>
  </si>
  <si>
    <t>Bluetooth 5 with aptX</t>
  </si>
  <si>
    <t>Siri/Google Assistant connected</t>
  </si>
  <si>
    <t>4 eartip sizes included</t>
  </si>
  <si>
    <t>Yamaha TW-E5B True Wireless In-Ear Headphones (Gray)</t>
  </si>
  <si>
    <t>Yamaha TW-E7B True Wireless Earbuds (White)</t>
  </si>
  <si>
    <t>Yamaha TW-E7B True Wireless Earbuds (Black)</t>
  </si>
  <si>
    <t>Yamaha TW-ES5ABL True Wireless Sports Earbuds (Black)</t>
  </si>
  <si>
    <t>Yamaha TW-ES5ABL True Wireless Sports Earbuds (White)</t>
  </si>
  <si>
    <t>Yamaha YH-E700A Noise-Canceling Wireless Over-Ear Headphones (Black)</t>
  </si>
  <si>
    <t>Yamaha YH-E700A Noise-Canceling Wireless Over-Ear Headphones (White)</t>
  </si>
  <si>
    <t>Yamaha YH-L700A Noise-Canceling Wireless Over-Ear Headphones</t>
  </si>
  <si>
    <t>Product Image ID - 3</t>
  </si>
  <si>
    <t>Product Image File - 3</t>
  </si>
  <si>
    <t>Product Image Description - 3</t>
  </si>
  <si>
    <t>Product Image Is Thumbnail - 3</t>
  </si>
  <si>
    <t>Product Image Sort - 3</t>
  </si>
  <si>
    <t>Product Image ID - 4</t>
  </si>
  <si>
    <t>Product Image File - 4</t>
  </si>
  <si>
    <t>Product Image Description - 4</t>
  </si>
  <si>
    <t>Product Image Is Thumbnail - 4</t>
  </si>
  <si>
    <t>Product Image Sort - 4</t>
  </si>
  <si>
    <t>Product Image ID - 5</t>
  </si>
  <si>
    <t>Product Image File - 5</t>
  </si>
  <si>
    <t>Product Image Description - 5</t>
  </si>
  <si>
    <t>Product Image Is Thumbnail - 5</t>
  </si>
  <si>
    <t>Product Image Sort - 5</t>
  </si>
  <si>
    <t>Product Image ID - 6</t>
  </si>
  <si>
    <t>Product Image File - 6</t>
  </si>
  <si>
    <t>Product Image Description - 6</t>
  </si>
  <si>
    <t>Product Image Is Thumbnail - 6</t>
  </si>
  <si>
    <t>Product Image Sort - 6</t>
  </si>
  <si>
    <t>Tax Provider Tax Code</t>
  </si>
  <si>
    <t>Yamaha EP-E70A Black</t>
  </si>
  <si>
    <t>YAM-EP-E70A-BLK</t>
  </si>
  <si>
    <t>Right</t>
  </si>
  <si>
    <t>&lt;div class="container product-main"&gt; &lt;h1&gt;Yamaha EP-E70A Noise-Canceling Wireless In-Ear Headphones (Black)&lt;/h1&gt; &lt;p&gt;Versatile and powerful. Neckband-style wireless earphones that adapt to you and your listening environment, featuring Listening Optimizer, Advanced ANC, Ambient Sound and Listening Care. Ultra-long battery life.&lt;/p&gt; &lt;div class="row"&gt; &lt;div class="col-sm-6"&gt; &lt;h2&gt;Ambient Sound&lt;/h2&gt; &lt;p&gt;This feature routes ambient sound to your ears, so you can hear announcements or have a quick chat with someone in the room while wearing your headphones.&lt;/p&gt; &lt;h2&gt;Listen Wired or Wireless&lt;/h2&gt; &lt;p&gt;If you're running low on battery power with no time to recharge or need to listen to a non-wireless device, simply plug in the included audio cable.&lt;/p&gt; &lt;/div&gt; &lt;div class="col-sm-6"&gt; &lt;h3&gt;Product Features:&lt;/h3&gt; &lt;div class="product-features"&gt; &lt;ul&gt; &lt;li&gt;Bluetooth 5 with aptX Adaptive technology for improved wireless sound quality&lt;/li&gt; &lt;li&gt;Five pairs of different sized eartips are included to provide a more customized fit&lt;/li&gt; &lt;li&gt;Compact carrying pouch included&lt;/li&gt; &lt;li&gt;Laser Array Light Source&lt;/li&gt; &lt;/ul&gt; &lt;/div&gt; &lt;/div&gt; &lt;/div&gt; &lt;/div&gt;</t>
  </si>
  <si>
    <t>Products;Products/Headphones &amp; Headsets;Products/Headphones &amp; Headsets/Wireless In-Ear Headphones</t>
  </si>
  <si>
    <t>yam-ep-e70a-blk_01.jpg</t>
  </si>
  <si>
    <t>yam-ep-e70a-blk_02.jpg</t>
  </si>
  <si>
    <t>yam-ep-e70a-blk_03.jpg</t>
  </si>
  <si>
    <t>yam-ep-e70a-blk_04.jpg</t>
  </si>
  <si>
    <t>yam-ep-e70a-blk_05.jpg</t>
  </si>
  <si>
    <t>yam-ep-e70a-blk_06.jpg</t>
  </si>
  <si>
    <t>Versatile and powerful. Neckband-style wireless earphones that adapt to you and your listening environment.</t>
  </si>
  <si>
    <t>/yamaha-ep-e70a-black/</t>
  </si>
  <si>
    <t>"Highlights=&lt;ul&gt; &lt;li&gt;Listening Optimizer: optimizes the sound in real time, adapting to you and your environment&lt;/li&gt; &lt;li&gt;Travel-friendly: slim design fits neatly into the compact carrying pouch&lt;/li&gt; &lt;li&gt;Ambient Sound: choose when you need to be aware of your su"</t>
  </si>
  <si>
    <t>Miele AirClean 3D Efficiency FJM Bags with 2 Filters (4-Pack)</t>
  </si>
  <si>
    <t>MIE-FJM-BAG-4PC</t>
  </si>
  <si>
    <t>Miele</t>
  </si>
  <si>
    <t>mie-fjm-bag-4pc_01.jpg</t>
  </si>
  <si>
    <t>mie-fjm-bag-4pc_02.jpg</t>
  </si>
  <si>
    <t>mie-fjm-bag-4pc_03.jpg</t>
  </si>
  <si>
    <t>mie-fjm-bag-4pc_04.jpg</t>
  </si>
  <si>
    <t>mie-fjm-bag-4pc_05.jpg</t>
  </si>
  <si>
    <t>mie-fjm-bag-4pc_06.jpg</t>
  </si>
  <si>
    <t>4002515578964</t>
  </si>
  <si>
    <t>Miele AirClean 3D Efficiency GN Bags with 2 Filters (4-Pack)</t>
  </si>
  <si>
    <t>MIE-GN-BAG-4PC</t>
  </si>
  <si>
    <t>mie-gn-bag-4pc_01.jpg</t>
  </si>
  <si>
    <t>mie-gn-bag-4pc_02.jpg</t>
  </si>
  <si>
    <t>mie-gn-bag-4pc_03.jpg</t>
  </si>
  <si>
    <t>mie-gn-bag-4pc_04.jpg</t>
  </si>
  <si>
    <t>mie-gn-bag-4pc_05.jpg</t>
  </si>
  <si>
    <t>mie-gn-bag-4pc_06.jpg</t>
  </si>
  <si>
    <t>4002515578971</t>
  </si>
  <si>
    <t>Miele AirClean Performance Pack 16x + 1 Hepa AirClean Dynamic U1</t>
  </si>
  <si>
    <t>MIE-U1-PACK-16PC</t>
  </si>
  <si>
    <t>mie-u1-pack-16pc_01.jpg</t>
  </si>
  <si>
    <t>mie-u1-pack-16pc_02.jpg</t>
  </si>
  <si>
    <t>mie-u1-pack-16pc_03.jpg</t>
  </si>
  <si>
    <t>mie-u1-pack-16pc_04.jpg</t>
  </si>
  <si>
    <t>mie-u1-pack-16pc_05.jpg</t>
  </si>
  <si>
    <t>mie-u1-pack-16pc_06.jpg</t>
  </si>
  <si>
    <t>4002515773581</t>
  </si>
  <si>
    <t>Miele AirClean Performance Pack 16x + 1 Hepa AirClean Filter FJM</t>
  </si>
  <si>
    <t>MIE-FJM-PACK-16PC</t>
  </si>
  <si>
    <t>mie-fjm-pack-16pc_01.jpg</t>
  </si>
  <si>
    <t>mie-fjm-pack-16pc_02.jpg</t>
  </si>
  <si>
    <t>mie-fjm-pack-16pc_03.jpg</t>
  </si>
  <si>
    <t>mie-fjm-pack-16pc_04.jpg</t>
  </si>
  <si>
    <t>mie-fjm-pack-16pc_05.jpg</t>
  </si>
  <si>
    <t>mie-fjm-pack-16pc_06.jpg</t>
  </si>
  <si>
    <t>4002515773574</t>
  </si>
  <si>
    <t>Miele AirClean Performance Pack 16x + 1 Hepa AirClean Filter GN</t>
  </si>
  <si>
    <t>MIE-GN-PACK-16PC</t>
  </si>
  <si>
    <t>mie-gn-pack-16pc_01.jpg</t>
  </si>
  <si>
    <t>mie-gn-pack-16pc_02.jpg</t>
  </si>
  <si>
    <t>mie-gn-pack-16pc_03.jpg</t>
  </si>
  <si>
    <t>mie-gn-pack-16pc_04.jpg</t>
  </si>
  <si>
    <t>mie-gn-pack-16pc_05.jpg</t>
  </si>
  <si>
    <t>mie-gn-pack-16pc_06.jpg</t>
  </si>
  <si>
    <t>4002515773550</t>
  </si>
  <si>
    <t>MIE-C1-CLA-GRY</t>
  </si>
  <si>
    <t>mie-c1-cla-gry_01.jpg</t>
  </si>
  <si>
    <t>mie-c1-cla-gry_02.jpg</t>
  </si>
  <si>
    <t>mie-c1-cla-gry_03.jpg</t>
  </si>
  <si>
    <t>mie-c1-cla-gry_04.jpg</t>
  </si>
  <si>
    <t>mie-c1-cla-gry_05.jpg</t>
  </si>
  <si>
    <t>mie-c1-cla-gry_06.jpg</t>
  </si>
  <si>
    <t>4002516149071</t>
  </si>
  <si>
    <t>Miele Cleaning Tablets for Espresso Coffee Machine (10 pack)</t>
  </si>
  <si>
    <t>MIE-CLEA-TAB-10PC</t>
  </si>
  <si>
    <t>mie-clea-tab-10pc_01.jpg</t>
  </si>
  <si>
    <t>mie-clea-tab-10pc_02.jpg</t>
  </si>
  <si>
    <t>mie-clea-tab-10pc_03.jpg</t>
  </si>
  <si>
    <t>mie-clea-tab-10pc_04.jpg</t>
  </si>
  <si>
    <t>mie-clea-tab-10pc_05.jpg</t>
  </si>
  <si>
    <t>mie-clea-tab-10pc_06.jpg</t>
  </si>
  <si>
    <t>4002515652220</t>
  </si>
  <si>
    <t>Miele Compact C1 Pure Suction Lotus White</t>
  </si>
  <si>
    <t>MIE-C1-COM-WHT</t>
  </si>
  <si>
    <t>mie-c1-com-wht_01.jpg</t>
  </si>
  <si>
    <t>mie-c1-com-wht_02.jpg</t>
  </si>
  <si>
    <t>mie-c1-com-wht_03.jpg</t>
  </si>
  <si>
    <t>mie-c1-com-wht_04.jpg</t>
  </si>
  <si>
    <t>mie-c1-com-wht_05.jpg</t>
  </si>
  <si>
    <t>mie-c1-com-wht_06.jpg</t>
  </si>
  <si>
    <t>4002515817728</t>
  </si>
  <si>
    <t>Miele Descaling Tablets for Coffee Machines (6-pack)</t>
  </si>
  <si>
    <t>MIE-DES-TAB-6PC</t>
  </si>
  <si>
    <t>mie-des-tab-6pc_01.jpg</t>
  </si>
  <si>
    <t>mie-des-tab-6pc_02.jpg</t>
  </si>
  <si>
    <t>mie-des-tab-6pc_03.jpg</t>
  </si>
  <si>
    <t>mie-des-tab-6pc_04.jpg</t>
  </si>
  <si>
    <t>mie-des-tab-6pc_05.jpg</t>
  </si>
  <si>
    <t>mie-des-tab-6pc_06.jpg</t>
  </si>
  <si>
    <t>4002516192695</t>
  </si>
  <si>
    <t>Miele Dish Clean Dishwasher Conditioner</t>
  </si>
  <si>
    <t>MIE-DISH-CLE-COND</t>
  </si>
  <si>
    <t>mie-dish-cle-cond_01.jpg</t>
  </si>
  <si>
    <t>mie-dish-cle-cond_02.jpg</t>
  </si>
  <si>
    <t>mie-dish-cle-cond_03.jpg</t>
  </si>
  <si>
    <t>mie-dish-cle-cond_04.jpg</t>
  </si>
  <si>
    <t>mie-dish-cle-cond_05.jpg</t>
  </si>
  <si>
    <t>mie-dish-cle-cond_06.jpg</t>
  </si>
  <si>
    <t>4002515513347</t>
  </si>
  <si>
    <t>Miele Parquett Twister SBB 300-3</t>
  </si>
  <si>
    <t>MIE-SBB-300</t>
  </si>
  <si>
    <t>mie-sbb-300_01.jpg</t>
  </si>
  <si>
    <t>mie-sbb-300_02.jpg</t>
  </si>
  <si>
    <t>mie-sbb-300_03.jpg</t>
  </si>
  <si>
    <t>mie-sbb-300_04.jpg</t>
  </si>
  <si>
    <t>mie-sbb-300_05.jpg</t>
  </si>
  <si>
    <t>mie-sbb-300_06.jpg</t>
  </si>
  <si>
    <t>0715571000013</t>
  </si>
  <si>
    <t>Miele Rinse Aid (16.9 fl oz) (UPC: 4002515619926)</t>
  </si>
  <si>
    <t>MIE-RINS-AID</t>
  </si>
  <si>
    <t>mie-rins-aid_01.jpg</t>
  </si>
  <si>
    <t>mie-rins-aid_02.jpg</t>
  </si>
  <si>
    <t>mie-rins-aid_03.jpg</t>
  </si>
  <si>
    <t>mie-rins-aid_04.jpg</t>
  </si>
  <si>
    <t>mie-rins-aid_05.jpg</t>
  </si>
  <si>
    <t>mie-rins-aid_06.jpg</t>
  </si>
  <si>
    <t>4002515619926</t>
  </si>
  <si>
    <t>Miele Sensitive Cartridge UP1</t>
  </si>
  <si>
    <t>MIE-SEN-CAR-UP1</t>
  </si>
  <si>
    <t>mie-sen-car-up1_01.jpg</t>
  </si>
  <si>
    <t>mie-sen-car-up1_02.jpg</t>
  </si>
  <si>
    <t>mie-sen-car-up1_03.jpg</t>
  </si>
  <si>
    <t>mie-sen-car-up1_04.jpg</t>
  </si>
  <si>
    <t>mie-sen-car-up1_05.jpg</t>
  </si>
  <si>
    <t>mie-sen-car-up1_06.jpg</t>
  </si>
  <si>
    <t>1092366000069</t>
  </si>
  <si>
    <t>Miele Sensitive Cartridge UP2</t>
  </si>
  <si>
    <t>MIE-SEN-CAR-UP2</t>
  </si>
  <si>
    <t>mie-sen-car-up2_01.jpg</t>
  </si>
  <si>
    <t>mie-sen-car-up2_02.jpg</t>
  </si>
  <si>
    <t>mie-sen-car-up2_03.jpg</t>
  </si>
  <si>
    <t>mie-sen-car-up2_04.jpg</t>
  </si>
  <si>
    <t>mie-sen-car-up2_05.jpg</t>
  </si>
  <si>
    <t>mie-sen-car-up2_06.jpg</t>
  </si>
  <si>
    <t>1092368000067</t>
  </si>
  <si>
    <t>Miele SET 220 Electric Telescope Wand</t>
  </si>
  <si>
    <t>MIE-SET-220-WAND</t>
  </si>
  <si>
    <t>mie-set-220-wand_01.jpg</t>
  </si>
  <si>
    <t>mie-set-220-wand_02.jpg</t>
  </si>
  <si>
    <t>mie-set-220-wand_03.jpg</t>
  </si>
  <si>
    <t>mie-set-220-wand_04.jpg</t>
  </si>
  <si>
    <t>mie-set-220-wand_05.jpg</t>
  </si>
  <si>
    <t>mie-set-220-wand_06.jpg</t>
  </si>
  <si>
    <t>4002513912395</t>
  </si>
  <si>
    <t>Miele SF-HA 50 HEPA Filter</t>
  </si>
  <si>
    <t>MIE-SF-HA50</t>
  </si>
  <si>
    <t>mie-sf-ha50_01.jpg</t>
  </si>
  <si>
    <t>mie-sf-ha50_02.jpg</t>
  </si>
  <si>
    <t>mie-sf-ha50_03.jpg</t>
  </si>
  <si>
    <t>mie-sf-ha50_04.jpg</t>
  </si>
  <si>
    <t>mie-sf-ha50_05.jpg</t>
  </si>
  <si>
    <t>mie-sf-ha50_06.jpg</t>
  </si>
  <si>
    <t>4002515317013</t>
  </si>
  <si>
    <t>Miele Ultra Tabs (60 Dishwasher Tablets)</t>
  </si>
  <si>
    <t>MIE-ULT-TAB-60PC</t>
  </si>
  <si>
    <t>mie-ult-tab-60pc_01.jpg</t>
  </si>
  <si>
    <t>mie-ult-tab-60pc_02.jpg</t>
  </si>
  <si>
    <t>mie-ult-tab-60pc_03.jpg</t>
  </si>
  <si>
    <t>mie-ult-tab-60pc_04.jpg</t>
  </si>
  <si>
    <t>mie-ult-tab-60pc_05.jpg</t>
  </si>
  <si>
    <t>mie-ult-tab-60pc_06.jpg</t>
  </si>
  <si>
    <t>4002516247265</t>
  </si>
  <si>
    <t>Miele Ultracolor Liquid Detergent</t>
  </si>
  <si>
    <t>MIE-ULT-LIQ-DET</t>
  </si>
  <si>
    <t>mie-ult-liq-det_01.jpg</t>
  </si>
  <si>
    <t>mie-ult-liq-det_02.jpg</t>
  </si>
  <si>
    <t>mie-ult-liq-det_03.jpg</t>
  </si>
  <si>
    <t>mie-ult-liq-det_04.jpg</t>
  </si>
  <si>
    <t>mie-ult-liq-det_05.jpg</t>
  </si>
  <si>
    <t>mie-ult-liq-det_06.jpg</t>
  </si>
  <si>
    <t>4002515629468</t>
  </si>
  <si>
    <t>mie-fjm-bag-4pc</t>
  </si>
  <si>
    <t>_01</t>
  </si>
  <si>
    <t>_02</t>
  </si>
  <si>
    <t>_03</t>
  </si>
  <si>
    <t>_04</t>
  </si>
  <si>
    <t>_05</t>
  </si>
  <si>
    <t>_06</t>
  </si>
  <si>
    <t>mie-gn-bag-4pc</t>
  </si>
  <si>
    <t>mie-u1-pack-16pc</t>
  </si>
  <si>
    <t>mie-fjm-pack-16pc</t>
  </si>
  <si>
    <t>mie-gn-pack-16pc</t>
  </si>
  <si>
    <t>mie-c1-cla-gry</t>
  </si>
  <si>
    <t>mie-clea-tab-10pc</t>
  </si>
  <si>
    <t>mie-c1-com-wht</t>
  </si>
  <si>
    <t>mie-des-tab-6pc</t>
  </si>
  <si>
    <t>mie-dish-cle-cond</t>
  </si>
  <si>
    <t>mie-sbb-300</t>
  </si>
  <si>
    <t>mie-rins-aid</t>
  </si>
  <si>
    <t>mie-sen-car-up1</t>
  </si>
  <si>
    <t>mie-sen-car-up2</t>
  </si>
  <si>
    <t>mie-set-220-wand</t>
  </si>
  <si>
    <t>mie-sf-ha50</t>
  </si>
  <si>
    <t>mie-ult-tab-60pc</t>
  </si>
  <si>
    <t>mie-ult-liq-det</t>
  </si>
  <si>
    <t>Product Image ID - 7</t>
  </si>
  <si>
    <t>Product Image File - 7</t>
  </si>
  <si>
    <t>Product Image Description - 7</t>
  </si>
  <si>
    <t>Product Image Is Thumbnail - 7</t>
  </si>
  <si>
    <t>Product Image Sort - 7</t>
  </si>
  <si>
    <t>Product Image ID - 8</t>
  </si>
  <si>
    <t>Product Image File - 8</t>
  </si>
  <si>
    <t>Product Image Description - 8</t>
  </si>
  <si>
    <t>Product Image Is Thumbnail - 8</t>
  </si>
  <si>
    <t>Product Image Sort - 8</t>
  </si>
  <si>
    <t>Yamaha CD-C600BL 5-Disc CD Changer Black</t>
  </si>
  <si>
    <t>YAM-CD-C600-BLK</t>
  </si>
  <si>
    <t>&lt;h1&gt;Yamaha CD-C600BL 5-Disc CD Changer Black&lt;/h1&gt; &lt;p&gt;Enjoy hours of high fidelity audio with the Yamaha CD-C600 Five-Disc CD Changer. This 5-disc CD changer can play your collection of CD and CD-R/RW discs as well as MP3 and WMA files from a disc or USB memory. Meanwhile, CD text display allows you to see the CD title, artists name and track title so you can follow along with your music. With PlayXchange, you can open the disc tray while playing to load additional discs without interrupting your music.&lt;/p&gt; &lt;p&gt;A high performance DAC allows for high conversion precision with low noise to ensure high quality reproduction for even the most discerning audiophiles. Additional convenient features include Pure Direct mode, a digital optical out connection and iPod compatibility. The ''Made for iPod'' logo means your new CD-C600 can connect to and charge your iPod, allowing you to listen to your music and operate your iPod via the remote control. This CD player also offers custom installation features including an RS-232C port and IR in/out terminals. The CD-C600 seamlessly incorporates high quality audio reproduction, advanced features and several additional conveniences into one sleek package.&lt;/p&gt; &lt;h3&gt;Product Features:&lt;/h3&gt; &lt;ul&gt; &lt;li&gt;Yamaha's patented PlayXchange for enjoying uninterrupted music&lt;/li&gt; &lt;li&gt;Full opening disc tray for changing 5 discs at a time;Output:Optical&lt;/li&gt; &lt;li&gt;USB port on front panel for iPod and other devices. Frequency Response : 10 Hz-20 kHz plus/ minus 0.5 dB&lt;/li&gt; &lt;li&gt;CD-R / RW disc playback compatibility. High performance DAC for high conversion precision with low noise&lt;/li&gt; &lt;li&gt;MP3 and WMA compatibility&lt;/li&gt; &lt;/ul&gt;</t>
  </si>
  <si>
    <t>Products;Products/Home Audio/CD Players &amp; Changers  ;Products/Home Audio</t>
  </si>
  <si>
    <t>i/889/yam-cd-c600bl-blk_01__87712.jpg</t>
  </si>
  <si>
    <t>t/614/yam-cd-c600bl-blk_02__71542.jpg</t>
  </si>
  <si>
    <t>/yamaha-cd-c600bl-5-disc-cd-changer-black/</t>
  </si>
  <si>
    <t>ItemGroup2442</t>
  </si>
  <si>
    <t xml:space="preserve">Products/Home Audio/CD Players &amp; Changers  </t>
  </si>
  <si>
    <t>"Highlights=&lt;ul&gt; &lt;li&gt;Yamaha's patented PlayXchange&lt;/li&gt; &lt;li&gt;Full opening disc tray&lt;/li&gt; &lt;li&gt;Change 5 discs at a time&lt;/li&gt; &lt;li&gt;USB port on front panel&lt;/li&gt; &lt;li&gt;CD-R / RW disc playback compatibility&lt;/li&gt; &lt;li&gt;MP3 and WMA compatibility&lt;/li&gt; &lt;/ul&gt;"</t>
  </si>
  <si>
    <t>Yamaha CD-S300BL Compact Natural Sound CD Player Black</t>
  </si>
  <si>
    <t>YAM-CD-S300-BLK</t>
  </si>
  <si>
    <t>&lt;div class="container product-main"&gt; &lt;h1&gt;Yamaha CD-S300BL Compact Natural Sound CD Player Black&lt;/h1&gt; &lt;p&gt;The cd-s300 compact disc player from Yamaha offers high sound quality and easy operation. Along with special Yamaha Features such as pure direct, intelligent digital servo and iPod and USB compatibility, the cd-s300 is also MP3/WMA compatible.&lt;/p&gt; &lt;div class="row"&gt; &lt;div class="col-sm-6"&gt; &lt;h3&gt;Product Features:&lt;/h3&gt; &lt;div class="product-features"&gt; &lt;ul&gt; &lt;li&gt;MP3,WMA,iPod,CD-R/RW disc playback compatibility&lt;/li&gt; &lt;li&gt;High performance DAC for high conversion precision with low noise&lt;/li&gt; &lt;li&gt;Laser pickup floating mechanism. Output Level : 2 plus/ minus 0.3 V (1 kHz, 0 dB)&lt;/li&gt; &lt;li&gt;Includes Remote Control. CD-R/RW disc playback compatibility&lt;/li&gt; &lt;li&gt;USB port on front panel for iPod and other devices&lt;/li&gt; &lt;/ul&gt; &lt;/div&gt; &lt;/div&gt; &lt;/div&gt; &lt;/div&gt;</t>
  </si>
  <si>
    <t>n/351/yam-cd-s300bl-blk_01__53945.jpg</t>
  </si>
  <si>
    <t>t/681/yam-cd-s300bl-blk_02__07185.jpg</t>
  </si>
  <si>
    <t>h/372/yam-cd-s300bl-blk_03__52814.jpg</t>
  </si>
  <si>
    <t>/yamaha-cd-s300bl-compact-natural-sound-cd-player-black/</t>
  </si>
  <si>
    <t>"Highlights=&lt;ul&gt; &lt;li&gt;MP3, WMA, iPod, CD-R/RW compatibility&lt;/li&gt; &lt;li&gt;High performance DAC&lt;/li&gt; &lt;li&gt;Laser pickup floating mechanism&lt;/li&gt; &lt;li&gt;Includes Remote Control&lt;/li&gt; &lt;li&gt;USB port&lt;/li&gt; &lt;/ul&gt;"</t>
  </si>
  <si>
    <t>Yamaha MCR-B020BL Micro Component System Black</t>
  </si>
  <si>
    <t>YAM-MCR-B020-BLK</t>
  </si>
  <si>
    <t>&lt;div class="container product-main"&gt; &lt;h1&gt;Yamaha MCR-B020BL Micro Component System Black&lt;/h1&gt; &lt;p&gt;A compact shelf system with big, room-filling sound, the MCR-B020 is easy to use and supports a wide range of music source options.&lt;/p&gt; &lt;div class="row"&gt; &lt;div class="col-sm-6"&gt; &lt;h2&gt;All You Need for Playback of Any Music Source&lt;/h2&gt; &lt;p&gt;Enjoy wireless playback from your smartphone, tablet or PC effortlessly with Bluetooth wireless technology. In addition to the CD player, USB and FM / AM radio, it has an aux in terminal for connecting a PC or Digital Audio Player, giving you music enjoyment from a variety of sources. An onboard USB port allows you to charge your smartphone or tablet too.&lt;/p&gt; &lt;h2&gt;Compact Design with Detachable Speakers&lt;/h2&gt; &lt;p&gt;The MCR-B020BL fits easily into any living space complementing your interior design. The detachable speakers enhance sound by providing a wider sound stage for a better listening experience.&lt;/p&gt; &lt;h2&gt;Large-Diameter Speaker for Full Bass&lt;/h2&gt; &lt;p&gt;The speakers feature a 3-7/8 inch drive unit that employs a large-diameter magnet for enjoying music playback with rich bass clear mids and sparkling highs. In addition, the large-volume cabinet acts like a bass drum for deep and robust bass.&lt;/p&gt; &lt;/div&gt; &lt;div class="col-sm-6"&gt; &lt;h3&gt;Product Features:&lt;/h3&gt; &lt;div class="product-features"&gt; &lt;ul&gt; &lt;li&gt;CD player and AM / FM radio. Frequency Response - 50 Hz - 20 kHz (-10dB)&lt;/li&gt; &lt;li&gt;Bluetooth wireless streaming. Bluetooth maximum communication range is 33 feet&lt;/li&gt; &lt;li&gt;Aux. input for connecting a music player or computer&lt;/li&gt; &lt;li&gt;USB port for mobile device charging&lt;/li&gt; &lt;li&gt;Remote control included&lt;/li&gt; &lt;/ul&gt; &lt;/div&gt; &lt;/div&gt; &lt;/div&gt; &lt;/div&gt;</t>
  </si>
  <si>
    <t>Products;Products/Home Audio/Tabletop Radios;Products/Home Audio</t>
  </si>
  <si>
    <t>o/914/yam-mcr-b020bl-blk_01__89137.jpg</t>
  </si>
  <si>
    <t>d/649/yam-mcr-b020bl-blk_02__47849.jpg</t>
  </si>
  <si>
    <t>w/872/yam-mcr-b020bl-blk_03__03012.jpg</t>
  </si>
  <si>
    <t>i/612/yam-mcr-b020bl-blk_04__46822.jpg</t>
  </si>
  <si>
    <t>/yamaha-mcr-b020bl-micro-component-system-black/</t>
  </si>
  <si>
    <t>ItemGroup2444</t>
  </si>
  <si>
    <t>Products/Home Audio</t>
  </si>
  <si>
    <t>"Highlights=&lt;ul&gt; &lt;li&gt;CD player and AM / FM radio. &lt;/li&gt; &lt;li&gt;Bluetooth streaming.&lt;/li&gt; &lt;li&gt;Aux. input&lt;/li&gt; &lt;li&gt;USB port&lt;/li&gt; &lt;li&gt;Remote control included&lt;/li&gt; &lt;/ul&gt;"</t>
  </si>
  <si>
    <t>Yamaha MCR-B043WH Micro Component System White</t>
  </si>
  <si>
    <t>YAM-MCR-B043-WHT</t>
  </si>
  <si>
    <t>&lt;div class="container product-main"&gt; &lt;h1&gt;Yamaha MCR-B043WH Micro Component System White&lt;/h1&gt; &lt;p&gt;Get your ears and your eyes revved up with this great-sounding micro component system featuring Yamaha Motor-inspired colors and design accents. Exceptionally versatile, the MCR-B043 supports CDs, AM/FM radio, USB sources and Bluetooth connectivity that lets you wirelessly stream music from your iPhone, iPad and Android devices.&lt;/p&gt; &lt;div class="row"&gt; &lt;div class="col-sm-6"&gt; &lt;h2&gt;Dynamic Sound from a Compact Unit&lt;/h2&gt; &lt;p&gt;Each speaker features a 4-1/2-inch driver that uses a large-diameter magnet to deliver rich bass, clear mid-range and sparkling highs.&lt;/p&gt; &lt;h2&gt;All You Need for Playback of Any Music Source&lt;/h2&gt; &lt;p&gt;In addition to the CD player, USB and FM/AM radio, it has an AUX-In terminal for connecting a PC or digital audio player, giving you music enjoyment from a variety of sources in one unit.&lt;/p&gt; &lt;h2&gt;USB Port&lt;/h2&gt; &lt;p&gt;An on-board USB port allows you to charge your smartphone or tablet.&lt;/p&gt; &lt;h2&gt;Sleep Timer and Alarm&lt;/h2&gt; &lt;p&gt;Fall asleep to your favorite music with the built-in sleep timer, or set it up as your daily alarm.&lt;/p&gt; &lt;/div&gt; &lt;div class="col-sm-6"&gt; &lt;h3&gt;Product Features:&lt;/h3&gt; &lt;div class="product-features"&gt; &lt;ul&gt; &lt;li&gt;Expansive and dynamic sound from a compact system&lt;/li&gt; &lt;li&gt;Bluetooth wireless streaming&lt;/li&gt; &lt;li&gt;Onboard USB port for mobile device charging&lt;/li&gt; &lt;li&gt;Remote control included&lt;/li&gt; &lt;li&gt;Motor-inspired colors: racing blue, Black, red and White&lt;/li&gt; &lt;/ul&gt; &lt;/div&gt; &lt;/div&gt; &lt;/div&gt; &lt;/div&gt;</t>
  </si>
  <si>
    <t>Products;Products/Home Audio/Mini Hi-Fi Systems;Products/Home Audio</t>
  </si>
  <si>
    <t>q/166/yam-mcr-b043wh-wht_01__90935.jpg</t>
  </si>
  <si>
    <t>b/384/yam-mcr-b043wh-wht_02__24584.jpg</t>
  </si>
  <si>
    <t>/yamaha-mcr-b043wh-micro-component-system-white/</t>
  </si>
  <si>
    <t>ItemGroup2445</t>
  </si>
  <si>
    <t>Products/Home Audio/Mini Hi-Fi Systems</t>
  </si>
  <si>
    <t>"Highlights=&lt;ul&gt; &lt;li&gt;Expansive and dynamic sound&lt;/li&gt; &lt;li&gt;Bluetooth streaming&lt;/li&gt; &lt;li&gt;Onboard USB port&lt;/li&gt; &lt;li&gt;Remote control included&lt;/li&gt; &lt;/ul&gt;"</t>
  </si>
  <si>
    <t>Yamaha NS-333 2-Way Bass Reflex Bookshelf Speakers (Pair)</t>
  </si>
  <si>
    <t>YAM-NS-333-BLK</t>
  </si>
  <si>
    <t>&lt;div class="container product-main"&gt; &lt;h1&gt;Yamaha NS-333 2-Way Bass Reflex Bookshelf Speakers (Pair)&lt;/h1&gt; &lt;p&gt;The Yamaha NS-333 bookshelf speaker system is specifically designed for home theater applications. The speakers feature a bass-reflex design appropriate for either main or surround channels that incorporates a 5-inch polymer-injected mica diaphragm (PMD) cone woofer and a 1-inch aluminum dome tweeter. For improved imaging, the tweeter utilizes Yamaha's exclusive waveguide horns, which significantly reduce reflected sound and increase the proportion of directly generated sound waves reaching your ears. This compensates for the lack of sound-absorbing materials on the walls of most homes. The result is a clear and precise sense of sound direction and placement that replicates the sound produced in commercial movie theaters.&lt;/p&gt; &lt;p&gt;The NS-333 speakers boast optimum sound quality by featuring Monster Cable internal wiring among several components, ensuring a clean, clear signal from the crossover network to the speaker driver. In addition, each speaker is magnetically shielded, so you can place it on a TV or video monitor without degrading the picture via stray magnetic fields. The speakers' performance is enhanced by their solidly constructed elliptical form cabinets (with a high-gloss, black piano finish), which diffract a minimum of sound. The speakers also feature a new grille design and cloth that serves as an attractive and acoustically transparent protective cover for the drivers.&lt;/p&gt; &lt;div class="row"&gt; &lt;div class="col-sm-6"&gt; &lt;h3&gt;Product Features:&lt;/h3&gt; &lt;div class="product-features"&gt; &lt;ul&gt; &lt;li&gt;5-inch PMD cone woofer and 1-inch aluminum dome tweeter in each speaker&lt;/li&gt; &lt;li&gt;Waveguide horns reduce reflected sound while directing more sound waves to your ears&lt;/li&gt; &lt;li&gt;60 watts nominal power; 150 watts music power&lt;/li&gt; &lt;li&gt;Monster Cable internal wiring ensures clean, clear signal&lt;/li&gt; &lt;li&gt;Each speaker measures 7-7/8 by 12-5/8 by 8-3/8 inches (width by height by depth)&lt;/li&gt; &lt;/ul&gt; &lt;/div&gt; &lt;/div&gt; &lt;/div&gt; &lt;/div&gt;</t>
  </si>
  <si>
    <t>Products;Products/Home Audio/Speakers &amp; Home Cinema;Products/Home Audio</t>
  </si>
  <si>
    <t>b/089/yam-ns-333-blk_01__95547.jpg</t>
  </si>
  <si>
    <t>The Yamaha NS-333 bookshelf speaker system is specifically designed for home theater applications speakers feature a bass-reflex design</t>
  </si>
  <si>
    <t>/yamaha-ns-333-2-way-bass-reflex-bookshelf-speakers-pair/</t>
  </si>
  <si>
    <t>"Highlights=&lt;ul&gt; &lt;li&gt;5"" PMD cone woofer 1"" aluminum dome tweeter per speaker&lt;/li&gt; &lt;li&gt;Waveguide horns&lt;/li&gt; &lt;li&gt;60w nominal pwr; 150w music pwr&lt;/li&gt; &lt;li&gt;Monster Cable internal wiring&lt;/li&gt; &lt;/ul&gt;"</t>
  </si>
  <si>
    <t>Yamaha NS-F210BL 2-Way Bass-Reflex Floorstanding Speaker - Each (Black)</t>
  </si>
  <si>
    <t>YAM-NS-F210-BLK</t>
  </si>
  <si>
    <t>&lt;div class="container product-main"&gt; &lt;h1&gt;Yamaha NS-F210BL 2-Way Bass-Reflex Floorstanding Speaker - Each (Black)&lt;/h1&gt; &lt;p&gt;With more and more music and movie sources becoming high definition, such as digital broadcasting and Blu-ray Discs, your speakers have to be able to clearly reproduce the detail and clarity that these sources provide. The NS-F210 speaker uses new aluminum woofers for extra-fast response and balanced dome tweeters to ensure the best possible sound from HD sources. The NS-F210 speaker is designed to reproduce the full, dynamic sound of HD sources.&lt;/p&gt; &lt;div class="row"&gt; &lt;div class="col-sm-6"&gt; &lt;h2&gt;Elegant design&lt;/h2&gt; &lt;p&gt;The use of lightweight, high stiffness aluminum for the woofer diaphragm allows high speed cone movement for fast response to each sound (fast attack). The sound is clean and detailed, with exceptionally good bass response. In addition, because the unit does not have magnetic shielding, a larger than normal magnet could be used, allowing more sound information to be extracted from the source for more realistic sound staging.&lt;/p&gt; &lt;h2&gt;7/8'' Balanced-Dome Tweeter&lt;/h2&gt; &lt;p&gt;This tweeter is a refined version of the balanced-dome design used in Yamaha's top-class speaker systems.&lt;/p&gt; &lt;h2&gt;Design&lt;/h2&gt; &lt;p&gt;The elegant finishes of the NS-F210 are available to compliment a variety of interiors. The slim design matches flat panel TVs and also allows for easy placement anywhere.&lt;/p&gt; &lt;h2&gt;High Quality Parts&lt;/h2&gt; &lt;p&gt;The NS-F210 includes heavy-duty, round, steel bass anchor speaker stand, large screw speaker terminals, and a detachable front gril&lt;/p&gt; &lt;/div&gt; &lt;div class="col-sm-6"&gt; &lt;h3&gt;Product Features:&lt;/h3&gt; &lt;div class="product-features"&gt; &lt;ul&gt; &lt;li&gt;2-way bass-reflex floorstanding speaker&lt;/li&gt; &lt;li&gt;Designed to reproduce the full, dynamic sound of HD sources&lt;/li&gt; &lt;li&gt;Woofers use light aluminum cones for extra-fast response&lt;/li&gt; &lt;li&gt;Slim design matches flat-panel TVs&lt;/li&gt; &lt;li&gt;Heavy duty, round, steel bass anchor speaker stand&lt;/li&gt; &lt;li&gt;Only one speaker is contained in this package&lt;/li&gt; &lt;/ul&gt; &lt;/div&gt; &lt;/div&gt; &lt;/div&gt; &lt;/div&gt;</t>
  </si>
  <si>
    <t>r/780/yam-ns-f210bl-blk_01__87578.jpg</t>
  </si>
  <si>
    <t>t/295/yam-ns-f210bl-blk_02__62566.jpg</t>
  </si>
  <si>
    <t>/yamaha-ns-f210bl-2-way-bass-reflex-floorstanding-speaker-each-black/</t>
  </si>
  <si>
    <t>"Highlights=&lt;ul&gt; &lt;li&gt;2-way bass-reflex&lt;/li&gt; &lt;li&gt;Dynamic sound of HD sources&lt;/li&gt; &lt;li&gt;Woofers w/light aluminum cones for extra-fast response&lt;/li&gt; &lt;li&gt;Slim design&lt;/li&gt; &lt;li&gt;Heavy duty, round, steel bass&lt;/li&gt; &lt;/ul&gt;"</t>
  </si>
  <si>
    <t>Yamaha NS-SW300PN Powered Subwoofer Black</t>
  </si>
  <si>
    <t>YAM-NS-SW300PN-BLK</t>
  </si>
  <si>
    <t>&lt;div class="container product-main"&gt; &lt;h1&gt;Yamaha NS-SW300PN Powered Subwoofer Black&lt;/h1&gt; &lt;p&gt;Introducing Yamaha completely and beautifully evolved New subwoofer. With a gentle curve in the front and piano Black finish the unit has a beautiful appearance. But the beauty of this subwoofer goes beyond that. It offers clear bass sound produced by the twisted flare port, a New Yamaha technology. Superior convenience allows easy operation using the front buttons, which are laid out diagonally.&lt;/p&gt; &lt;p&gt;With a gentle curve in front and piano black finish, the NS-SW300 subwoofer has a sophisticated appearance. The NS-SW300 delivers outstanding bass response due in part to Yamaha&amp;rsquo;s new Twisted Flared Port technology.&lt;/p&gt; &lt;div class="row"&gt; &lt;div class="col-sm-6"&gt; &lt;h2&gt;New Twisted Flare Port Produces Clear and Tight Bass&lt;/h2&gt; &lt;p&gt;The all-new Twisted Flare Port takes advantage of extensive subwoofer development experience. Compared to a conventional port, the Twisted Flare Port reduces air turbulence noise, contributing to clear and accurate low frequency reproduction. The flared and gently twisted shape evenly diffuses the air flow through the port. From special effect sounds in movies to the atmosphere of a live venue, you hear bass that is clear,&lt;/p&gt; &lt;h2&gt;PWM Digital Drive High Efficiency Amplifier and Dual Feedback Circuit&lt;/h2&gt; &lt;p&gt;The built-in power amplifier delivers stable power output of 250 W with high efficiency while minimizing power consumption and heat production. It does not require an output filter coil, resulting in extremely low noise and distortion. High speed transient response is also excellent. The dual feedback circuit reduces distortion by applying feedback twice, resulting in higher sound clarity.&lt;/p&gt; &lt;h2&gt;Advanced YST II for Awesome Deep Bass&lt;/h2&gt; &lt;p&gt;Developed by Yamaha, the Advanced YST II (Yamaha Active Servo Technology II) combines negative-impedance and constant-current principles to drive the speaker cone with even tighter control than the previous version. Using advanced negative impedance converter (ANIC) circuits, this system dynamically optimizes effective speaker impedance to maintain excellent linearity. This means more stable and accurate low range response, not to mention higher sound quality.&lt;/p&gt; &lt;h2&gt;10'' Cone Woofer Unit with Square Wire&lt;/h2&gt; &lt;p&gt;A 10'' large woofer unit is used in a front-firing configuration. The voice coil of the driver unit employs square wire with a wide surface area that can be wound more densely to obtain higher magnetic flux density. It delivers high drive force, permitting tight and deep bass reproduction.&lt;/p&gt; &lt;h2&gt;Beautiful Design that Will Match a Wide Range of Speakers and Interiors&lt;/h2&gt; &lt;p&gt;In addition to the beautifully round shape of the front surface, panels on both sides to create an accent and a neat appearance, this subwoofer lets you imagine the strength of sound and matches a wide range of speaker systems.&lt;/p&gt; &lt;h2&gt;Front Control Panel for Easy Operation&lt;/h2&gt; &lt;p&gt;The power and volume buttons, which are used most often, are laid out on the front surface of the unit for ease of access. It is inclined at an angle of 45&amp;deg;, making it easy to use even when placed on the floor. An LED indicator is above the power button, so even in a dimly lit room it's easy to tell if it's on or off.&lt;/p&gt; &lt;h2&gt;System Control and Auto Power Standby&lt;/h2&gt; &lt;p&gt;The system control terminal can be linked to the amplifier power to automatically turn the power on and off. There is also an Auto Power Standby function, if no signal is input from the amplifier for a fixed period, it automatically switches to the standby state and when a signal from the amplifier is detected, power turns on automatically. This limits the wasteful consumption of electricity.&lt;/p&gt; &lt;/div&gt; &lt;div class="col-sm-6"&gt; &lt;h3&gt;Product Features:&lt;/h3&gt; &lt;div class="product-features"&gt; &lt;ul&gt; &lt;li&gt;Pwm digital drive high efficiency amplifier and dual feedback circuit&lt;/li&gt; &lt;li&gt;New twisted flare port contributes to clear and tight bass&lt;/li&gt; &lt;li&gt;Advanced yst II (Yamaha active Servo technology II)&lt;/li&gt; &lt;li&gt;10&amp;rdquo; woofer with square wire voice Coil&lt;/li&gt; &lt;/ul&gt; &lt;/div&gt; &lt;/div&gt; &lt;/div&gt; &lt;/div&gt;</t>
  </si>
  <si>
    <t>j/391/yam-ns-sw300pn-blk_01__54672.jpg</t>
  </si>
  <si>
    <t>q/495/yam-ns-sw300pn-blk_02__68630.jpg</t>
  </si>
  <si>
    <t>/yamaha-ns-sw300pn-powered-subwoofer-black/</t>
  </si>
  <si>
    <t>ItemGroup2449</t>
  </si>
  <si>
    <t>Products/Home Audio/Speakers &amp; Home Cinema</t>
  </si>
  <si>
    <t>"Highlights=&lt;ul&gt; &lt;li&gt;Pwm digital drive high efficiency amplifier&lt;/li&gt; &lt;li&gt;Clear and tight bass&lt;/li&gt; &lt;li&gt;Yamaha active Servo technology II&lt;/li&gt; &lt;li&gt;10��� woofer with square wire voice Coil&lt;/li&gt; &lt;/ul&gt;"</t>
  </si>
  <si>
    <t>Yamaha R-N303BL Stereo Receiver with Wi-Fi Bluetooth &amp; Phono Black</t>
  </si>
  <si>
    <t>YAM-R-N303-BLK</t>
  </si>
  <si>
    <t>&lt;div class="container product-main"&gt; &lt;h1&gt;Yamaha R-N303BL Stereo Receiver with Wi-Fi Bluetooth &amp;amp; Phono Black&lt;/h1&gt; &lt;p&gt;We are pushing our Hi-Fi engineering ideas to extend into this entry-class network receiver with modern day wireless connectivity and the nostalgia of vinyl with a phono input terminal. The R-N303 is the perfect blend of technology and timeless design elegance.&lt;/p&gt; &lt;div class="row"&gt; &lt;div class="col-sm-6"&gt; &lt;h2&gt;Hi-Fi Everything&lt;/h2&gt; &lt;p&gt;From your smartphone, networked audio, streaming services, or just the TV &amp;mdash; enjoy Hi-Fi quality, with superior, exceptionally sonic integrity on everything you hear. Open new dimensions of clarity with the R-N303.&lt;/p&gt; &lt;h2&gt;Built for High Resolution&lt;/h2&gt; &lt;p&gt;The R-N303 supports high-resolution audio formats. Feel the very breath of the vocals, bask in the airy atmosphere of a concert hall, and experience your favorite performance in high resolution.&lt;/p&gt; &lt;h2&gt;MusicCast&lt;/h2&gt; &lt;p&gt;Access all of your music with a simple app and wirelessly stream it throughout your home using your existing Wi-Fi network. Listen to Pandora, Spotify, Napster, SiriusXM Internet Radio, TIDAL, Deezer, thousands of free internet radio stations and the music stored on your smart devices and computers. All MusicCast products are fully loaded with Wi-Fi, Bluetooth and AirPlay. When you&amp;rsquo;re ready, add MusicCast wireless speakers, sound bars or other devices in up to 9 other rooms and listen throughout your home. By using MusicCast, you don't need to fuss with placing wires through walls into other rooms.&lt;/p&gt; &lt;h2&gt;Wireless&lt;/h2&gt; &lt;p&gt;The R-N303 is equipped with Bluetooth to let you enjoy music playback from smartphones and other devices.&lt;/p&gt; &lt;h2&gt;Optical TV Input&lt;/h2&gt; &lt;p&gt;The R-N303 is equipped for digital audio input with both audio and coaxial terminals. With an optical input, TV sound reaches new sonic platforms &amp;mdash; pure, pristine, and dynamic sound for all entertainment sources, from sports and other programs to movies and concerts.&lt;/p&gt; &lt;/div&gt; &lt;div class="col-sm-6"&gt; &lt;h3&gt;Product Features:&lt;/h3&gt; &lt;div class="product-features"&gt; &lt;ul&gt; &lt;li&gt;Works with Alexa for voice control (Alexa device sold separately).&lt;/li&gt; &lt;li&gt;Simple and sophisticated design with two channels of 100 W high-power output. Minimum RMS Output Power : 100 W + 100 W (8 ohms, 40 Hz-20 kHz, 0.2 percentage THD)&lt;/li&gt; &lt;li&gt;Phono input terminals for Turntables voice control using your Alexa device like echo or echo dot&lt;/li&gt; &lt;li&gt;Optical and coaxial Audio inputs for TV. Frequency Response-0 &amp;plusmn; 0.5 dB / 0 &amp;plusmn; 3.0 dB. FM Signal-to-Noise Ratio (Mono/Stereo)-65 dB / 64 dB&lt;/li&gt; &lt;li&gt;Access to your music library, Pandora, Spotify, SiriusXM internet radio, Tidal and Deezer&lt;/li&gt; &lt;li&gt;Wi-Fi, wireless direct, Bluetooth, airplay, and musiccast multiform Audio&lt;/li&gt; &lt;/ul&gt; &lt;/div&gt; &lt;/div&gt; &lt;/div&gt; &lt;/div&gt;</t>
  </si>
  <si>
    <t>Products;Products/Home Audio/Receivers &amp; Amplifiers;Products/Home Audio</t>
  </si>
  <si>
    <t>x/153/6adb7d54ce6fa5b7c46a170a39037172425a82f9aadf8c68b334d09cab781256__83295.jpg</t>
  </si>
  <si>
    <t>c/592/4269da552dbe6615f9a54ad5ccfa4f248e2eb24f4914ddacbb6724e8b3c666b9__12390.jpg</t>
  </si>
  <si>
    <t>o/022/1fe4e5baec4a6a1dbec10c35c3b0615f0c25e0dce9173843c2e99591f9c933b9__20855.jpg</t>
  </si>
  <si>
    <t>/yamaha-r-n303bl-stereo-receiver-with-wi-fi-bluetooth-phono-black/</t>
  </si>
  <si>
    <t>"Highlights=&lt;ul&gt; &lt;li&gt;Works with Alexa&lt;/li&gt; &lt;li&gt;2 channels of 100W high-power output&lt;/li&gt; &lt;li&gt;Phono input terminals for Turntables&lt;/li&gt; &lt;li&gt;Optical and coaxial Audio inputs for TV&lt;/li&gt; &lt;li&gt;Wi-Fi, wireless direct, Bluetooth, airplay, and musiccast Audio&lt;/li&gt;"</t>
  </si>
  <si>
    <t>Yamaha R-S202BL Stereo Receiver</t>
  </si>
  <si>
    <t>YAM-R-S202-BLK</t>
  </si>
  <si>
    <t>&lt;div class="container product-main"&gt; &lt;h1&gt;Yamaha R-S202BL Stereo Receiver&lt;/h1&gt; &lt;p&gt;The R-S202 gives you Yamaha&amp;rsquo;s 125 years of music heritage packaged to reproduce music as it would be experienced live. Bluetooth connectivity adds easy access to streaming music.&lt;/p&gt; &lt;p&gt;Each detail of this receiver was optimized for maximum power and minimal interference. The power transformer was positioned near the amp circuit for peak power supply. The signal ground and power supply ground connect at one point, achieving a higher S/N ratio.&lt;/p&gt; &lt;div class="row"&gt; &lt;div class="col-sm-6"&gt; &lt;h2&gt;Bluetooth Streaming&lt;/h2&gt; &lt;p&gt;Connect wirelessly to enjoy your music with legendary Yamaha quality.&lt;/p&gt; &lt;h2&gt;40 Station Presets&lt;/h2&gt; &lt;p&gt;Never run out of AM/FM station presets.&lt;/p&gt; &lt;h2&gt;ECO Mode&lt;/h2&gt; &lt;p&gt;Set the standby mode to drop power consumption to 0.5 W automatically&lt;/p&gt; &lt;h2&gt;Sleek Design&lt;/h2&gt; &lt;p&gt;Less is more. Brushed aluminum finish gives an understated luxury feel that will last in form and function for years to come.&lt;/p&gt; &lt;/div&gt; &lt;div class="col-sm-6"&gt; &lt;h3&gt;Product Features:&lt;/h3&gt; &lt;div class="product-features"&gt; &lt;ul&gt; &lt;li&gt;Advanced circuitry design&lt;/li&gt; &lt;li&gt;Bluetooth to your favorite streaming music services&lt;/li&gt; &lt;li&gt;40 station FM/AM preset Tuning. Frequency Response : 10 Hz &amp;ndash; 100 kHz (0 plus/ minus 0.5 dB / 0 plus/ minus 3.0 dB)&lt;/li&gt; &lt;li&gt;Brushed aluminum finish and simplistic design&lt;/li&gt; &lt;li&gt;Speaker selector for two systems&lt;/li&gt; &lt;/ul&gt; &lt;/div&gt; &lt;/div&gt; &lt;/div&gt; &lt;/div&gt;</t>
  </si>
  <si>
    <t>d/120/0232c4e5513ecc282e6a4c1a0e5f786121e8105d74d1b8e6f2fda9e04a19aecf__26938.jpg</t>
  </si>
  <si>
    <t>o/325/42f6c1f80ad97c22ebb1c76a036c9be5ea171441b1f1eaf6af8b3cd33a81a70b__46508.jpg</t>
  </si>
  <si>
    <t>c/245/2aec98d46e6afd96caf0bfc92e2339dd6664dac344afe6026d15ecb26721f6b6__61397.jpg</t>
  </si>
  <si>
    <t>/yamaha-r-s202bl-stereo-receiver/</t>
  </si>
  <si>
    <t>"Highlights=&lt;ul&gt; &lt;li&gt;Advanced circuitry design&lt;/li&gt; &lt;li&gt;Bluetooth&lt;/li&gt; &lt;li&gt;40 station FM/AM preset Tuning&lt;/li&gt; &lt;li&gt;Brushed aluminum finish&lt;/li&gt; &lt;li&gt;Simplistic design&lt;/li&gt; &lt;li&gt;Speaker selector for 2 systems&lt;/li&gt; &lt;/ul&gt;"</t>
  </si>
  <si>
    <t>Yamaha AVENTAGE RX-A1080 7.2-Channel Network A/V Receiver</t>
  </si>
  <si>
    <t>YAM-RX-A1080-BLK</t>
  </si>
  <si>
    <t>&lt;div class="container product-main"&gt; &lt;h1&gt;Yamaha AVENTAGE RX-A1080 7.2-Channel Network A/V Receiver&lt;/h1&gt; &lt;p&gt;Architected for Performance. Constructed for performance, this 7.2-channel AV receiver features an ESS Sabre DAC, Dolby Atmos and DTS:X, Zone 2 function, Wi-Fi, YPAO with Precision EQ and much more.&lt;/p&gt; &lt;div class="row"&gt; &lt;div class="col-sm-6"&gt; &lt;h2&gt;Aventage Advantage&lt;/h2&gt; &lt;p&gt;Craftsmanship in engineering design. The Aventage line of high-performance AV receivers is based on the audio design concept of providing a massive, full-bodied sound for movie sound effects and the accurate reproduction of music sources. Every Aventage model has the ability to reproduce the most subtle details of high-definition sound, so that listeners can enjoy a truly high-class sound studio experience at home.&lt;/p&gt; &lt;h2&gt;YPAO R.S.C. with Multi-point Measurement and Precision EQ&lt;/h2&gt; &lt;p&gt;YPAO-R.S.C. (Reflected Sound Control) analyzes room acoustics and measures various speaker characteristics, then calibrates audio parameters to achieve optimum sound at any of eight listening positions. It uses precision EQ calculation to achieve the most natural room acoustics possible and Reflected Sound Control to correct early reflections for studio-quality sound. It also provides DSP Effect Normalization, which varies the CINEMA DSP parameters according to the reflected sounds.&lt;/p&gt; &lt;h2&gt;Dolby Atmos and DTS:X&lt;/h2&gt; &lt;p&gt;Compatibility with these amazing sound technologies creates an extraordinary experience. They deliver breathtakingly rich and realistic surround sound, positioning and moving individual sounds to any virtual point in your room, including objects moving overhead. Experience the overwhelming realistic movement and immersion in videos - right in your home.&lt;/p&gt; &lt;h2&gt;Zone 2&lt;/h2&gt; &lt;p&gt;This output capability allows the receiver to have 2-channel sound to a second zone when powering a 5-channel setup in the main zone.&lt;/p&gt; &lt;h2&gt;ESS Sabre ES9007S Premier Audio DAC&lt;/h2&gt; &lt;p&gt;More signal less noise. Incorporating a Sabre ES9007S Premier Audio DAC from ESS Technology to achieve an exceptionally good signal-to-noise ratio and up to 120 dB of dynamic range, this AV receiver produces professional quality digital audio.&lt;/p&gt; &lt;/div&gt; &lt;div class="col-sm-6"&gt; &lt;h3&gt;Product Features:&lt;/h3&gt; &lt;div class="product-features"&gt; &lt;ul&gt; &lt;li&gt;7.2-ch Dolby Atmos, DTS:X (5.2.2-ch) with Zone 2, Cinema DSP HD3, YPAO Sound Optimization (RSC/Multipoint/Precision EQ) and an ESS Sabre DAC&lt;/li&gt; &lt;li&gt;Wi-Fi, Bluetooth, AirPlay, Spotify Connect and MusicCast multi-room. Works with Amazon Alexa.&lt;/li&gt; &lt;li&gt;Pandora, Spotify, SiriusXM Internet Radio, TIDAL, Deezer, Napster and more&lt;/li&gt; &lt;li&gt;HDMI with HDCP 2.2 (7-in/3-out): 4K Ultra HD, HDR10, Dolby Vision, Hybrid Log-Gamma and BT.2020&lt;/li&gt; &lt;li&gt;Surround:AITM technology automatically optimizes the sound in real-time&lt;/li&gt; &lt;/ul&gt; &lt;/div&gt; &lt;/div&gt; &lt;/div&gt; &lt;/div&gt;</t>
  </si>
  <si>
    <t>u/384/yam-rx-a1080bl-blk_01__43039.jpg</t>
  </si>
  <si>
    <t>q/726/yam-rx-a1080bl-blk_02__71695.jpg</t>
  </si>
  <si>
    <t>j/668/yam-rx-a1080bl-blk_03__89242.jpg</t>
  </si>
  <si>
    <t>m/119/yam-rx-a1080bl-blk_04__36631.jpg</t>
  </si>
  <si>
    <t>u/109/yam-rx-a1080bl-blk_05__84598.jpg</t>
  </si>
  <si>
    <t>/yamaha-aventage-rx-a1080-7-2-channel-network-a-v-receiver/</t>
  </si>
  <si>
    <t>ItemGroup2452</t>
  </si>
  <si>
    <t>Products/Home Audio/Receivers &amp; Amplifiers</t>
  </si>
  <si>
    <t>"Highlights=&lt;ul&gt; &lt;li&gt;7.2-ch Dolby Atmos&lt;/li&gt; &lt;li&gt;DTS:X (5.2.2-ch) with Zone 2&lt;/li&gt; &lt;li&gt;Cinema DSP HD3 &lt;/li&gt; &lt;li&gt;YPAO Sound Optimization&lt;/li&gt; &lt;li&gt;Wi-Fi, Bluetooth, AirPlay &lt;/li&gt; &lt;li&gt;MusicCast&lt;/li&gt; &lt;li&gt;HDMI with HDCP 2.2 (7-in/3-out)&lt;/li&gt; &lt;li&gt;Surround&lt;/li&gt;"</t>
  </si>
  <si>
    <t>Yamaha RX-A3080 AVENTAGE 9.2-Channel AV Receiver with MusicCast</t>
  </si>
  <si>
    <t>YAM-RX-A3080-BLK</t>
  </si>
  <si>
    <t>&lt;div class="container product-main"&gt; &lt;h1&gt;Yamaha RX-A3080 AVENTAGE 9.2-Channel AV Receiver with MusicCast&lt;/h1&gt; &lt;p&gt;Born from Engineering Performance. Our flagship 9.2-channel (11.2-ch processing) AV receiver was bred for versatility with dual ESS Sabre DACs, Dolby Atmos and DTS:X, Wi-Fi and much more.&lt;/p&gt; &lt;div class="row"&gt; &lt;div class="col-sm-6"&gt; &lt;h2&gt;AVENTAGE Advantage&lt;/h2&gt; &lt;p&gt;Craftsmanship in engineering design. The AVENTAGE line of high-performance AV receivers is based on the audio design concept of providing a massive, full-bodied sound for movie sound effects and the accurate reproduction of music sources. Every AVENTAGE model has the ability to reproduce the most subtle details of high-definition sound, so that listeners can enjoy a truly high-class sound studio experience at home.&lt;/p&gt; &lt;h2&gt;YPAO R.S.C. with Multi-point measurement and Precision EQ&lt;/h2&gt; &lt;p&gt;YPAO R.S.C. analyzes the room acoustics with the included YPAO microphone to tune your system for the best sound in your unique room. It employs R.S.C. (Reflected Sound Control) to correct early reflections for studio-quality surround sound. YPAO 3D provides automatic sound parameter optimization that maximizes the 3D sound field effectiveness of CINEMA DSP HD3 as well as Dolby Atmos and DTS:X. 64-bit precision EQ calculation achieves the most natural room acoustics possible.&lt;/p&gt; &lt;h2&gt;Dolby Atmos/DTS:X&lt;/h2&gt; &lt;p&gt;Compatibility with these amazing sound technologies creates an extraordinary experience. They deliver breathtakingly rich and realistic surround sound, positioning and moving individual sounds to any virtual point in your room, including objects moving overhead. Experience the overwhelming realistic movement and immersion in videos &amp;mdash; right in your home.&lt;/p&gt; &lt;h2&gt;Zone 2, 3 and 4&lt;/h2&gt; &lt;p&gt;You can transmit video or audio content to a TV or home theater system in another room (Zone 2, 3 and 4) via HDMI. This lets you enjoy viewing and listening to the same main room content (where the AV receiver is installed), or even different content.&lt;/p&gt; &lt;h2&gt;ESS SABRE PRO ES9026PRO Ultra DAC and SABRE ES9007S DAC&lt;/h2&gt; &lt;p&gt;State of the art. Our flagship model features ESS's state of the art 32-bit SABRE DACs. The 32-bit Hyper Stream, Total Harmonic Distortion (THD) compensation function works to minimize noise levels. In combination with the Yamaha original D.O.P.G. (DAC On Pure Ground) concept, it dramatically enhances silence and resolution over the entire audio range for rich and expressive reproduction of even the most delicate sounds&lt;/p&gt; &lt;/div&gt; &lt;div class="col-sm-6"&gt; &lt;h3&gt;Product Features:&lt;/h3&gt; &lt;div class="product-features"&gt; &lt;ul&gt; &lt;li&gt;9.2-ch (11.2-ch processing) Dolby Atmos, DTS:X (5.2.4-ch) with Multi-Zone, Cinema DSP HD3, YPAO Sound Optimization (RSC/Multipoint/3D/Precision EQ) and dual ESS Sabre DACs&lt;/li&gt; &lt;li&gt;Wi-Fi, Bluetooth, AirPlay, Spotify Connect and MusicCast multi-room. Works with Amazon Alexa.&lt;/li&gt; &lt;li&gt;Pandora, Spotify, SiriusXM Internet Radio, TIDAL, Deezer, Napster and more&lt;/li&gt; &lt;li&gt;HDMI with HDCP 2.2 (7-in/3-out): 4K Ultra HD, HDR10, Dolby Vision, Hybrid Log-Gamma and BT.2020&lt;/li&gt; &lt;li&gt;New Surround:AITM technology automatically optimizes the sound in real-time&lt;/li&gt; &lt;/ul&gt; &lt;/div&gt; &lt;/div&gt; &lt;/div&gt; &lt;/div&gt;</t>
  </si>
  <si>
    <t>m/401/yam-rx-a3080bl-blk_01__50003.jpg</t>
  </si>
  <si>
    <t>q/124/yam-rx-a3080bl-blk_02__45861.jpg</t>
  </si>
  <si>
    <t>g/173/yam-rx-a3080bl-blk_03__61466.jpg</t>
  </si>
  <si>
    <t>b/412/yam-rx-a3080bl-blk_04__97497.jpg</t>
  </si>
  <si>
    <t>m/570/yam-rx-a3080bl-blk_05__47809.jpg</t>
  </si>
  <si>
    <t>/yamaha-rx-a3080-aventage-9-2-channel-av-receiver-with-musiccast/</t>
  </si>
  <si>
    <t>ItemGroup2453</t>
  </si>
  <si>
    <t>"Highlights=&lt;ul&gt; &lt;li&gt;9.2-ch (11.2-ch processing) Dolby Atmos &lt;/li&gt; &lt;li&gt;DTS:X (5.2.4-ch) with Multi-Zone&lt;/li&gt; &lt;li&gt;Wi-Fi, Bluetooth, AirPlay &lt;/li&gt; &lt;li&gt;HDMI with HDCP 2.2 (7-in/3-out)&lt;/li&gt; &lt;li&gt;New Surround AITM technology&lt;/li&gt; &lt;/ul&gt;"</t>
  </si>
  <si>
    <t>Yamaha RX-V385 5.1-Channel 4K Ultra HD AV Receiver with Bluetooth</t>
  </si>
  <si>
    <t>YAM-RX-V385-BLK</t>
  </si>
  <si>
    <t>&lt;div class="container product-main"&gt; &lt;h1&gt;Yamaha RX-V385 5.1-Channel 4K Ultra HD AV Receiver with Bluetooth&lt;/h1&gt; &lt;p&gt;Uncompromising Value. This 5.1-channel AV receiver brings the best technologies to your home including Dolby Vision, 4K Ultra HD, HDR10 and Bluetooth.&lt;/p&gt; &lt;div class="row"&gt; &lt;div class="col-sm-6"&gt; &lt;h2&gt;4K Ultra HD HDMI Support&lt;/h2&gt; &lt;p&gt;Providing complete compatibility with the latest HDMI standards, this AV receiver delivers transmission of 4K video at 60 frames/second pass-through. It also supports HDR (high dynamic range) Video including Dolby Vision and Hybrid Log-Gamma which provides incredible contrast, smooth tone and rich, bright colors-giving you full, high-definition enjoyment with an exceptionally realistic and natural picture quality.&lt;/p&gt; &lt;h2&gt;Virtual Cinema Front&lt;/h2&gt; &lt;p&gt;Even when it is impossible to install surround speakers behind the listening position, you can enjoy virtual 5-channel surround sound with all of the speakers placed in the front of the room.&lt;/p&gt; &lt;h2&gt;Rich Bass Reproduction&lt;/h2&gt; &lt;p&gt;This exclusive low-range enhancement technology delivers richer bass than you would expect from smaller-sized speakers while maintaining good localization and sound balance, even with compact front speakers.&lt;/p&gt; &lt;h2&gt;AV Setup Guide&lt;/h2&gt; &lt;p&gt;Use this special app and get expert assistance with cable connections between the AV receiver and source devices. It even guides you through various other settings such as speaker connections, TV and source device connections and power amplifier assignments.&lt;/p&gt; &lt;h2&gt;Bi-amp Connection&lt;/h2&gt; &lt;p&gt;The RX-V385 offers the ability to bi-amp the front speakers (L, R), which drives the treble and bass ranges with independent amplifiers. In addition to providing greater power, it also prevents interference between the high and low sounds, further improving the sound of the front speakers.&lt;/p&gt; &lt;/div&gt; &lt;div class="col-sm-6"&gt; &lt;h3&gt;Product Features:&lt;/h3&gt; &lt;div class="product-features"&gt; &lt;ul&gt; &lt;li&gt;5.1-Channel powerful surround sound&lt;/li&gt; &lt;li&gt;Bluetooth for wireless connectivity&lt;/li&gt; &lt;li&gt;HDMI 2.1 with HDCP 2.2 (4-in/1-out)&lt;/li&gt; &lt;li&gt;4K Ultra HD support, HDR10, Dolby vision, hybrid log-gamma and BT.2020&lt;/li&gt; &lt;li&gt;YPAO auto-calibration technology for ideal sound&lt;/li&gt; &lt;/ul&gt; &lt;/div&gt; &lt;/div&gt; &lt;/div&gt; &lt;/div&gt;</t>
  </si>
  <si>
    <t>t/280/yam-rx-v385bl-blk_01__04156.jpg</t>
  </si>
  <si>
    <t>p/006/yam-rx-v385bl-blk_02__80146.jpg</t>
  </si>
  <si>
    <t>f/771/yam-rx-v385bl-blk_03__15446.jpg</t>
  </si>
  <si>
    <t>/yamaha-rx-v385-5-1-channel-4k-ultra-hd-av-receiver-with-bluetooth/</t>
  </si>
  <si>
    <t>"Highlights=&lt;ul&gt; &lt;li&gt;5.1-Channel surround sound&lt;/li&gt; &lt;li&gt;Bluetooth&lt;/li&gt; &lt;li&gt;HDMI 2.1 with HDCP 2.2 (4-in/1-out)&lt;/li&gt; &lt;li&gt;4K Ultra HD support&lt;/li&gt; &lt;li&gt;HDR10, Dolby vision, &lt;/li&gt; &lt;li&gt;Hybrid log-gamma and BT.2020&lt;/li&gt; &lt;li&gt;YPAO auto-calibration technology&lt;/li&gt; &lt;/ul&gt;"</t>
  </si>
  <si>
    <t>Yamaha RX-V485BL 5.1-Channel 4K Ultra HD AV Receiver with MusicCast - Black</t>
  </si>
  <si>
    <t>YAM-RX-V485-BLK</t>
  </si>
  <si>
    <t>&lt;div class="container product-main"&gt; &lt;h1&gt;Yamaha RX-V485BL 5.1-Channel 4K Ultra HD AV Receiver with MusicCast - Black&lt;/h1&gt; &lt;p&gt;Yamaha RX-V485 5.1-Channel 4K Ultra HD AV Receiver with Wi-Fi, Bluetooth and MusicCast. Works with Alexa.&lt;/p&gt; &lt;div class="row"&gt; &lt;div class="col-sm-6"&gt; &lt;h2&gt;Wireless Surround Speakers&lt;/h2&gt; &lt;p&gt;Combine this AV receiver with the upcoming MusicCast 50 or MusicCast 20 wireless streaming speakers and enjoy the convenience of creating a home theater with wireless rear speakers in a 5.1-channel system. What's more, you get stunningly realistic sound with a clean, clutter-free setup. Easily turn your current living room into an entertainment environment where you can fully enjoy movies, music and games.&lt;/p&gt; &lt;h2&gt;MusicCast&lt;/h2&gt; &lt;p&gt;Connect all MusicCast devices to the same network and start sharing audio throughout the home or working space. Download the MusicCast app and convert your home into a sonic environment.&lt;/p&gt; &lt;h2&gt;Alexa on MusicCast&lt;/h2&gt; &lt;p&gt;'Alexa, turn up the volume.' With Alexa voice control integration, all you have to do is ask. The receiver offers full compatibility with Amazon's range of voice control devices, using the Smart Home skill and MusicCast skill to play music, link rooms and more. Welcome to the smart home.&lt;/p&gt; &lt;p&gt;&lt;em&gt;* Availability of voice command control via Amazon Alexa varies by region.&lt;/em&gt;&lt;/p&gt; &lt;h2&gt;Cinema DSP 3D&lt;/h2&gt; &lt;p&gt;This unique Yamaha proprietary sound field creation technology was created by combining measured sound field data with digital signal processing. Yamaha collected sound field data from famous concert halls and music clubs around the world, utilizing its wealth of experience in the fields of concert hall design, public address and mixing. Immerse yourself in the astounding realism of your movies and music with this sound technology.&lt;/p&gt; &lt;h2&gt;Streaming Services&lt;/h2&gt; &lt;p&gt;Explore worlds of music with built-in music streaming services*. Syncing your playlists and likes from your smart device and discovering new music becomes even easier with your receiver.&lt;/p&gt; &lt;p&gt;&lt;em&gt;* Music streaming service availability varies by region.&lt;/em&gt;&lt;/p&gt; &lt;/div&gt; &lt;div class="col-sm-6"&gt; &lt;h3&gt;Product Features:&lt;/h3&gt; &lt;div class="product-features"&gt; &lt;ul&gt; &lt;li&gt;5.1-channel surround sound&lt;/li&gt; &lt;li&gt;Wi-Fi, Bluetooth, AirPlay, Spotify Connect and MusicCast multi-room. Works with Amazon Alexa.&lt;/li&gt; &lt;li&gt;Pandora, Spotify, SiriusXM Internet Radio, TIDAL, Deezer, Napster and more&lt;/li&gt; &lt;li&gt;HDMI 2.1 with HDCP 2.2 (4-in/1-out): 4K Ultra HD, HDR10, Dolby Vision, Hybrid Log-Gamma and BT.2020&lt;/li&gt; &lt;li&gt;MusicCast Surround-capable: add two MusicCast 20 speakers to provide wireless surrounds&lt;/li&gt; &lt;/ul&gt; &lt;/div&gt; &lt;/div&gt; &lt;/div&gt; &lt;/div&gt;</t>
  </si>
  <si>
    <t>h/005/yam-rx-v485bl-blk_01__08377.jpg</t>
  </si>
  <si>
    <t>h/478/yam-rx-v485bl-blk_02__82032.jpg</t>
  </si>
  <si>
    <t>y/204/yam-rx-v485bl-blk_03__55413.jpg</t>
  </si>
  <si>
    <t>z/284/yam-rx-v485bl-blk_04__18301.jpg</t>
  </si>
  <si>
    <t>/yamaha-rx-v485bl-5-1-channel-4k-ultra-hd-av-receiver-with-musiccast-black/</t>
  </si>
  <si>
    <t>ItemGroup2455</t>
  </si>
  <si>
    <t>"Highlights=&lt;ul&gt; &lt;li&gt;5.1-channel surround sound&lt;/li&gt; &lt;li&gt;Wi-Fi, Bluetooth, AirPlay&lt;/li&gt; &lt;li&gt;MusicCast multi-room. &lt;/li&gt; &lt;li&gt;Works with Amazon Alexa.&lt;/li&gt; &lt;li&gt;HDMI 2.1 with HDCP 2.2 (4-in/1-out)&lt;/li&gt; &lt;/ul&gt;"</t>
  </si>
  <si>
    <t>Yamaha WX-021 MusicCast 20 Wireless Speaker (black)</t>
  </si>
  <si>
    <t>YAM-WX-021-BLK</t>
  </si>
  <si>
    <t>&lt;div class="container product-main"&gt; &lt;h1&gt;Yamaha WX-021 MusicCast 20 Wireless Speaker (black)&lt;/h1&gt; &lt;p&gt;The small wireless speaker that&amp;rsquo;s great on its own or as a part of a wireless MusicCast stereo, home theater or multi-room audio setup. Works with Amazon Alexa.&lt;/p&gt; &lt;div class="row"&gt; &lt;div class="col-sm-6"&gt; &lt;h2&gt;Get Music in Your Whole House&lt;/h2&gt; &lt;p&gt;Use multiple MusicCast speakers to play music throughout your whole home. Stream and control multiple rooms with the MusicCast app for iOS, Android.&lt;/p&gt; &lt;h2&gt;Create a Home Theater&lt;/h2&gt; &lt;p&gt;Add a pair to a MusicCast Surround-capable AV receiver to provide wireless surrounds for a 5.1-channel home theater experience.&lt;/p&gt; &lt;h2&gt;Create a Home Stereo&lt;/h2&gt; &lt;p&gt;Pair two MusicCast 20 speakers to create a space-saving yet powerful setup.&lt;/p&gt; &lt;h2&gt;Add More Bass&lt;/h2&gt; &lt;p&gt;Add a MusicCast SUB 100 for a bass boost.&lt;/p&gt; &lt;h2&gt;Down to Stream&lt;/h2&gt; &lt;p&gt;The MusicCast app lets you stream popular music services and listen to downloads or music from your computer or other devices.&lt;/p&gt; &lt;h2&gt;Connect with Your Music&lt;/h2&gt; &lt;p&gt;Play to your MusicCast 20 speaker through Bluetooth, Wi-Fi, AirPlay or Spotify Connect. The choice is yours.&lt;/p&gt; &lt;/div&gt; &lt;div class="col-sm-6"&gt; &lt;h3&gt;Product Features:&lt;/h3&gt; &lt;div class="product-features"&gt; &lt;ul&gt; &lt;li&gt;Fits any space and style of room, even wall Mountable.&lt;/li&gt; &lt;li&gt;Stream your favorite music through Wi-Fi, Bluetooth, airplay or Spotify connect.&lt;/li&gt; &lt;li&gt;Completes your wireless MusicCast stereo or multi-room setup. Stream and control multiple rooms with the MusicCast app for iOS and Android.&lt;/li&gt; &lt;li&gt;MusicCast stereo/surround-capable. Add a pair to a MusicCast surround-capable AV receiver to provide wireless Surrounds for a 5.1-Channel home theater system.&lt;/li&gt; &lt;li&gt;Voice control with Alexa via any echo device.&lt;/li&gt; &lt;/ul&gt; &lt;/div&gt; &lt;/div&gt; &lt;/div&gt; &lt;/div&gt;</t>
  </si>
  <si>
    <t>Products;Products/Home Audio/Wireless Speakers;Products/Home Audio</t>
  </si>
  <si>
    <t>g/233/yam-wx-021bl-blk_01__59782.jpg</t>
  </si>
  <si>
    <t>o/952/yam-wx-021bl-blk_02__93880.jpg</t>
  </si>
  <si>
    <t>m/555/yam-wx-021bl-blk_03__24112.jpg</t>
  </si>
  <si>
    <t>s/013/yam-wx-021bl-blk_04__98290.jpg</t>
  </si>
  <si>
    <t>r/542/yam-wx-021bl-blk_05__48323.jpg</t>
  </si>
  <si>
    <t>/yamaha-wx-021-musiccast-20-wireless-speaker-black/</t>
  </si>
  <si>
    <t>ItemGroup2456</t>
  </si>
  <si>
    <t>Products/Home Audio/Wireless Speakers</t>
  </si>
  <si>
    <t>"Highlights=&lt;ul&gt; &lt;li&gt;Dynamic, natural and crystal-clear sound.&lt;/li&gt; &lt;li&gt;Wi-Fi, Bluetooth, airplay &amp; Spotify connect.&lt;/li&gt; &lt;li&gt;MusicCast stereo/surround-capable.&lt;/li&gt; &lt;li&gt;Voice control with alexa&lt;/li&gt; &lt;/ul&gt;"</t>
  </si>
  <si>
    <t>Yamaha WX-021 MusicCast 20 Wireless Speaker (white)</t>
  </si>
  <si>
    <t>YAM-WX-021-WHT</t>
  </si>
  <si>
    <t>&lt;div class="container product-main"&gt; &lt;h1&gt;Yamaha WX-021 MusicCast 20 Wireless Speaker (white)&lt;/h1&gt; &lt;p&gt;The small wireless speaker that&amp;rsquo;s great on its own or as a part of a wireless MusicCast stereo, home theater or multi-room audio setup. Works with Amazon Alexa.&lt;/p&gt; &lt;div class="row"&gt; &lt;div class="col-sm-6"&gt; &lt;h2&gt;Get Music in Your Whole House&lt;/h2&gt; &lt;p&gt;Use multiple MusicCast speakers to play music throughout your whole home. Stream and control multiple rooms with the MusicCast app for iOS, Android.&lt;/p&gt; &lt;h2&gt;Create a Home Theater&lt;/h2&gt; &lt;p&gt;Add a pair to a MusicCast Surround-capable AV receiver to provide wireless surrounds for a 5.1-channel home theater experience.&lt;/p&gt; &lt;h2&gt;Create a Home Stereo&lt;/h2&gt; &lt;p&gt;Pair two MusicCast 20 speakers to create a space-saving yet powerful setup.&lt;/p&gt; &lt;h2&gt;Add More Bass&lt;/h2&gt; &lt;p&gt;Add a MusicCast SUB 100 for a bass boost.&lt;/p&gt; &lt;h2&gt;Down to Stream&lt;/h2&gt; &lt;p&gt;The MusicCast app lets you stream popular music services and listen to downloads or music from your computer or other devices.&lt;/p&gt; &lt;h2&gt;Connect with Your Music&lt;/h2&gt; &lt;p&gt;Play to your MusicCast 20 speaker through Bluetooth, Wi-Fi, AirPlay or Spotify Connect. The choice is yours.&lt;/p&gt; &lt;/div&gt; &lt;div class="col-sm-6"&gt; &lt;h3&gt;Product Features:&lt;/h3&gt; &lt;div class="product-features"&gt; &lt;ul&gt; &lt;li&gt;Fits any space and style of room, even wall Mountable.&lt;/li&gt; &lt;li&gt;Stream your favorite music through Wi-Fi, Bluetooth, airplay or Spotify connect.&lt;/li&gt; &lt;li&gt;Completes your wireless MusicCast stereo or multi-room setup. Stream and control multiple rooms with the MusicCast app for iOS and Android.&lt;/li&gt; &lt;li&gt;MusicCast stereo/surround-capable. Add a pair to a MusicCast surround-capable AV receiver to provide wireless Surrounds for a 5.1-Channel home theater system.&lt;/li&gt; &lt;li&gt;Voice control with Alexa via any echo device.&lt;/li&gt; &lt;/ul&gt; &lt;/div&gt; &lt;/div&gt; &lt;/div&gt; &lt;/div&gt;</t>
  </si>
  <si>
    <t>o/483/032e48438d45f6ab88b707add89742e4afa640edb118ab07fc1e67f8bfd627f7__71510.jpg</t>
  </si>
  <si>
    <t>h/292/bbfb4e0588c79c9cea771a4bdd41a852d37e3a8bc8bc59310fca7442331558ff__15401.jpg</t>
  </si>
  <si>
    <t>y/705/3606b1387e0e2430723be16dd6c2e3b448c0bf2e4e94a959ffaf0a76e621a08c__08796.jpg</t>
  </si>
  <si>
    <t>q/228/5c4ea3c3bb773afafcf34482da6ccca376da9e0d98dc167256e7dff057a49629__45737.jpg</t>
  </si>
  <si>
    <t>h/242/e2f7adf3d4c810dae94e4b36a39112f72c1350f5d601fad0918dbb85f318afa9__97671.jpg</t>
  </si>
  <si>
    <t>j/891/73a6d3111793d7697ef130bbe297d67d00c61709e3241fadb8fec8c4622b757d__52669.jpg</t>
  </si>
  <si>
    <t>n/521/851baab94c385654b1d4c27dedce7bb73cdfdb0dfd003827a9643ed31a5cfdba__33345.jpg</t>
  </si>
  <si>
    <t>The small wireless speaker that&amp;rsquo;s great on its own or as a part of a wireless MusicCast stereo, home theater or multi-room audio setup.</t>
  </si>
  <si>
    <t>/yamaha-wx-021-musiccast-20-wireless-speaker-white/</t>
  </si>
  <si>
    <t>Yamaha MusicCast 50 Wireless Speaker for Streaming Music</t>
  </si>
  <si>
    <t>YAM-WX-051-BLK</t>
  </si>
  <si>
    <t>&lt;div class="container product-main"&gt; &lt;h1&gt;Yamaha MusicCast 50 Wireless Speaker for Streaming Music&lt;/h1&gt; &lt;p&gt;The powerful wireless speaker that matches your enthusiasm for music and entertainment. Great on its own or as a part of a MusicCast stereo, home theater or wireless multi-room audio setup. Works with Amazon Alexa.&lt;/p&gt; &lt;div class="row"&gt; &lt;div class="col-sm-6"&gt; &lt;h2&gt;Create a Home Theater&lt;/h2&gt; &lt;p&gt;Add one or two MusicCast 50 speakers to a MusicCast Surround-capable AV receiver to provide wireless surrounds for a 5.1-ch home theater experience.&lt;/p&gt; &lt;h2&gt;Get Music in Every Room&lt;/h2&gt; &lt;p&gt;Use multiple MusicCast speakers to play music through your entire home. Stream and control multiple rooms with the MusicCast app for iOS and Android.&lt;/p&gt; &lt;h2&gt;Create a Home Stereo&lt;/h2&gt; &lt;p&gt;Pair one or two MusicCast 50 speakers to create a space-saving yet powerful stereo setup. Add a MusicCast SUB 100 for a bass boost.&lt;/p&gt; &lt;h2&gt;More Bass&lt;/h2&gt; &lt;p&gt;Add a MusicCast SUB 100 for more bass with less wires.&lt;/p&gt; &lt;/div&gt; &lt;div class="col-sm-6"&gt; &lt;h3&gt;Product Features:&lt;/h3&gt; &lt;div class="product-features"&gt; &lt;ul&gt; &lt;li&gt;Fill your room with dynamic, natural and crystal-clear sound.&lt;/li&gt; &lt;li&gt;Stream your favorite music through Wi-Fi, Bluetooth, airplay or Spotify connect.&lt;/li&gt; &lt;li&gt;Completes your wireless musiccast stereo or multi-room setup. Stream and control multiple rooms with the musiccast app for iOS and Android.&lt;/li&gt; &lt;li&gt;MusicCast stereo/surround-capable. Add either a single speaker or a pair to a musiccast surround-capable AV receiver to provide wireless Surrounds for a 5.1-Channel home theater system.&lt;/li&gt; &lt;li&gt;Voice control with alexa via any Amazon echo device.&lt;/li&gt; &lt;/ul&gt; &lt;/div&gt; &lt;/div&gt; &lt;/div&gt; &lt;/div&gt;</t>
  </si>
  <si>
    <t>c/820/yam-wx-051bl-blk_01__56688.jpg</t>
  </si>
  <si>
    <t>p/270/yam-wx-051bl-blk_02__71528.jpg</t>
  </si>
  <si>
    <t>r/480/yam-wx-051bl-blk_03__66605.jpg</t>
  </si>
  <si>
    <t>m/122/yam-wx-051bl-blk_04__36214.jpg</t>
  </si>
  <si>
    <t>o/542/yam-wx-051bl-blk_05__15930.jpg</t>
  </si>
  <si>
    <t>/yamaha-musiccast-50-wireless-speaker-for-streaming-music/</t>
  </si>
  <si>
    <t>ItemGroup2458</t>
  </si>
  <si>
    <t>Yamaha Music Cast Audio Component Preamplifier Dark Silver (WXC-50)</t>
  </si>
  <si>
    <t>YAM-WXC-50DS-BLK</t>
  </si>
  <si>
    <t>&lt;div class="container product-main"&gt; &lt;h1&gt;Yamaha Music Cast Audio Component Preamplifier Dark Silver (WXC-50)&lt;/h1&gt; &lt;p&gt;Connect your existing home theater AV receiver or Hi-Fi system to this compact preamp, then use your Wi-Fi network to access all of your music from a simple app. Add other MusicCast speakers, sound bars or receivers for wireless multiroom audio playback.&lt;/p&gt; &lt;div class="row"&gt; &lt;div class="col-sm-6"&gt; &lt;h2&gt;Audiophile Sound, Exquisite Design&lt;/h2&gt; &lt;p&gt;The WXC-50 features a solid metal body with an aluminum cover and a slim, compact design that fits just about anywhere. Under the hood, you&amp;rsquo;ll find high-performance components and advanced circuitry that deliver powerful, sonically-pure preamplification.&lt;/p&gt; &lt;h2&gt;Bluetooth and AirPlay&lt;/h2&gt; &lt;p&gt;Stream virtually any audio source via Bluetooth as an input to the WXC-50. Bluetooth sources can be redistributed through Wi-Fi to other MusicCast devices. Or stream using AirPlay from an Apple device to a single unit.&lt;/p&gt; &lt;h2&gt;Pro-Grade Connectivity&lt;/h2&gt; &lt;p&gt;The WXC-50 supports professional-grade features including wired Ethernet port, wireless off switch, optical and analog inputs, digital optical and coax outputs, subwoofer out, trigger in/out and remote in.&lt;/p&gt; &lt;h2&gt;Slim Design&lt;/h2&gt; &lt;p&gt;Only 2 inches tall and 8-3/8 inches wide, it can be placed horizontally or vertically, allowing it to fit neatly in almost any space.&lt;/p&gt; &lt;h2&gt;Rack Shelf Friendly&lt;/h2&gt; &lt;p&gt;With the feet removed, the WXC-50 is only 1-5/8 inches high, allowing it to be placed on a rack shelf within a 1U high rack space. Two units can be placed side-by-side on a 19 inches wide shelf.&lt;/p&gt; &lt;/div&gt; &lt;div class="col-sm-6"&gt; &lt;h3&gt;Product Features:&lt;/h3&gt; &lt;div class="product-features"&gt; &lt;ul&gt; &lt;li&gt;Works with Alexa for voice control (Alexa device sold separately).&lt;/li&gt; &lt;li&gt;Connect your existing home theater AV receiver or hi-fi system to create a powerful streaming Audio system&lt;/li&gt; &lt;li&gt;Wi-Fi, airplay, Bluetooth and Spotify connect&lt;/li&gt; &lt;li&gt;High-performance design with Premium Audio components&lt;/li&gt; &lt;li&gt;Extremely versatile control and connectivity options&lt;/li&gt; &lt;li&gt;Access to your music library, Pandora, Spotify Rhapsody and more&lt;/li&gt; &lt;/ul&gt; &lt;/div&gt; &lt;/div&gt; &lt;/div&gt; &lt;/div&gt;</t>
  </si>
  <si>
    <t>p/250/yam-wxc-50ds-blk_01__11983.jpg</t>
  </si>
  <si>
    <t>k/991/yam-wxc-50ds-blk_02__65358.jpg</t>
  </si>
  <si>
    <t>u/974/yam-wxc-50ds-blk_03__37787.jpg</t>
  </si>
  <si>
    <t>o/189/yam-wxc-50ds-blk_04__36813.jpg</t>
  </si>
  <si>
    <t>p/582/yam-wxc-50ds-blk_05__20366.jpg</t>
  </si>
  <si>
    <t>/yamaha-music-cast-audio-component-preamplifier-dark-silver-wxc-50/</t>
  </si>
  <si>
    <t>"Highlights=&lt;ul&gt; &lt;li&gt;Works with Alexa&lt;/li&gt; &lt;li&gt;Wi-Fi, airplay &lt;/li&gt; &lt;li&gt;Bluetooth and Spotify connect&lt;/li&gt; &lt;li&gt;High-performance design&lt;/li&gt; &lt;li&gt;Extremely versatile control and connectivity options&lt;/li&gt; &lt;/ul&gt;"</t>
  </si>
  <si>
    <t>Yamaha YAS-108 Sound Bar with Built-in Subwoofers &amp; Bluetooth</t>
  </si>
  <si>
    <t>YAM-YAS-108-BLK</t>
  </si>
  <si>
    <t>&lt;div class="container product-main"&gt; &lt;h1&gt;Yamaha YAS-108 Sound Bar with Built-in Subwoofers &amp;amp; Bluetooth&lt;/h1&gt; &lt;p&gt;Enhance the sound of one of the thinnest TVs with this one-piece sound bar from the company that makes Hi-Fi components and knows true sound.&lt;/p&gt; &lt;div class="row"&gt; &lt;div class="col-sm-6"&gt; &lt;h2&gt;Dual Built-in Subwoofers&lt;/h2&gt; &lt;p&gt;Delivers deep bass while keeping a sleek design.&lt;/p&gt; &lt;h2&gt;Clear Voice&lt;/h2&gt; &lt;p&gt;Enhances vocal frequency range, ensuring you can hear spoken dialogue in your movies and TV shows.&lt;/p&gt; &lt;h2&gt;DTS Virtual:X&lt;/h2&gt; &lt;p&gt;Creates more spacious, lifelike sound for all of your favorite TV shows, movies and game&lt;/p&gt; &lt;h2&gt;Stream Your Favorites with Bluetooth&lt;/h2&gt; &lt;p&gt;Wirelessly connect up to two devices to hear music right from your sound bar&lt;/p&gt; &lt;h2&gt;Wall Mount&lt;/h2&gt; &lt;p&gt;Keyholes for easy wall-mounting and built-in gyroscope to optimize sound based on orientation.&lt;/p&gt; &lt;/div&gt; &lt;div class="col-sm-6"&gt; &lt;h3&gt;Product Features:&lt;/h3&gt; &lt;div class="product-features"&gt; &lt;ul&gt; &lt;li&gt;Built-in subwoofers for Deep bass in one slim sound bar&lt;/li&gt; &lt;li&gt;Clear voice for enhanced dialogue clarity&lt;/li&gt; &lt;li&gt;DTS Virtual: x Virtual 3D surround sound&lt;/li&gt; &lt;li&gt;Bluetooth streaming that allows easy switching between two devices&lt;/li&gt; &lt;li&gt;Simple setup with HDMI, optical or aux Connection&lt;/li&gt; &lt;/ul&gt; &lt;/div&gt; &lt;/div&gt; &lt;/div&gt; &lt;/div&gt;</t>
  </si>
  <si>
    <t>Products;Products/Home Audio/Wireless Soundbars;Products/Home Audio</t>
  </si>
  <si>
    <t>f/983/yam-yas-108bl-blk_01__09522.jpg</t>
  </si>
  <si>
    <t>w/038/yam-yas-108bl-blk_02__14797.jpg</t>
  </si>
  <si>
    <t>e/863/yam-yas-108bl-blk_03__18407.jpg</t>
  </si>
  <si>
    <t>u/271/yam-yas-108bl-blk_04__01761.jpg</t>
  </si>
  <si>
    <t>r/749/yam-yas-108bl-blk_05__39742.jpg</t>
  </si>
  <si>
    <t>/yamaha-yas-108-sound-bar-with-built-in-subwoofers-bluetooth/</t>
  </si>
  <si>
    <t>ItemGroup2460</t>
  </si>
  <si>
    <t>Products/Home Audio/Wireless Soundbars</t>
  </si>
  <si>
    <t>"Highlights=&lt;ul&gt; &lt;li&gt;Built-in subwoofers&lt;/li&gt; &lt;li&gt;Clear voice&lt;/li&gt; &lt;li&gt;Virtual 3D surround sound&lt;/li&gt; &lt;li&gt;Bluetooth streaming&lt;/li&gt; &lt;li&gt;Simple setup with HDMI, optical or aux Connection&lt;/li&gt; &lt;/ul&gt;"</t>
  </si>
  <si>
    <t>Yamaha YAS-207BL Sound Bar with Wireless Subwoofer Bluetooth &amp; DTS Virtual Black</t>
  </si>
  <si>
    <t>YAM-YAS-207-BLK</t>
  </si>
  <si>
    <t>&lt;div class="container product-main"&gt; &lt;h1&gt;Yamaha YAS-207BL Sound Bar with Wireless Subwoofer Bluetooth &amp;amp; DTS Virtual Black&lt;/h1&gt; &lt;p&gt;It&amp;rsquo;s never been easier to immerse yourself in clear, lifelike sound for all of your TV shows, movies, games and music. The world's first sound bar with DTS Virtual:X, the YAS-207 is capable of virtualizing sound in multiple dimensions &amp;ndash; including height &amp;ndash; offering more realistic sonic reproduction of any content without the complexity of using numerous speakers. The slim bar fits perfectly in front of your TV or can be wall-mounted, while the included wireless subwoofer can be placed anywhere in the room.&lt;/p&gt; &lt;div class="row"&gt; &lt;div class="col-sm-6"&gt; &lt;h2&gt;Enhanced Realism and Immersion from Any Content&lt;/h2&gt; &lt;p&gt;As the world's first sound bar with DTS Virtual:X, the YAS-207 can virtualize immersive 3D surround sound, simulating sound effects that move around and even above the listener.&lt;/p&gt; &lt;p&gt;While DTS Virtual:X produces the most convincing envelopment from content designed in object-based immersive formats, such as DTS:X or Dolby Atmos, it also works its magic on any multichannel or stereo content, upmixing non-immersive soundtracks to create more lifelike, spacious sound for all of your favorite TV shows, movies, games and music.&lt;/p&gt; &lt;h2&gt;Easy, High-Performance Connectivity&lt;/h2&gt; &lt;p&gt;For the fastest, easiest setup, the YAS-207 comes with an optical cable in the box that allows for a single-cable connection to the output of a TV. For best performance, the YAS-207 offers an HDMI input and output that can be used with separately-sold HDMI cables. It supports 4K Ultra HD (60P) and HDR pass-through, and HDCP 2.2, ensuring compatibility with the latest TVs and sources.&lt;/p&gt; &lt;h2&gt;Three Ways to Stay in Control&lt;/h2&gt; &lt;p&gt;It's nice to have choices. The YAS-207 comes with a dedicated remote control in the box or it can be controlled with a free, downloadable app for Apple iOS and Android devices. If your TV is compatible with HDMI-CEC and you use separately-sold HDMI cables to hook it up, you can turn the power on and off, switch inputs, adjust the volume and easily perform other operations by using your existing TV remote.&lt;/p&gt; &lt;h2&gt;There's an App for It&lt;/h2&gt; &lt;p&gt;If your smartphone or tablet is always nearby, you&amp;rsquo;ll want to check out the free, downloadable Home Theater Controller app. It gives you smart operability of the YAS-207 in a beautiful and intuitive design. You can select input, select surround mode and make sound adjustments. It also does more, providing access to settings beyond what is available from the included remote control.&lt;/p&gt; &lt;h2&gt;Bluetooth Made Better&lt;/h2&gt; &lt;p&gt;Stream your favorite music from your mobile devices via Bluetooth with surprising sound quality. The YAS-207 automatically enhances the high-end of compressed music sources and deepens the mid- to low-ranges, giving you a more vivid and warm sound quality approaching the original.&lt;/p&gt; &lt;/div&gt; &lt;div class="col-sm-6"&gt; &lt;h3&gt;Product Features:&lt;/h3&gt; &lt;div class="product-features"&gt; &lt;ul&gt; &lt;li&gt;World's first sound bar with DTS Virtual: x Virtual 3D surround sound (available via a firmware update available now)&lt;/li&gt; &lt;li&gt;Slim, understated design perfectly complements your TV&lt;/li&gt; &lt;li&gt;Wireless subwoofer for powerful bass with flexible placement&lt;/li&gt; &lt;li&gt;Bluetooth wireless music streaming&lt;/li&gt; &lt;li&gt;Simple setup with HDMI, optical or analog Connection&lt;/li&gt; &lt;/ul&gt; &lt;/div&gt; &lt;/div&gt; &lt;/div&gt; &lt;/div&gt;</t>
  </si>
  <si>
    <t>Products;Products/Home Audio/Wireless Speakers;Products/Home Audio/Speakers &amp; Home Cinema;Products/Home Audio</t>
  </si>
  <si>
    <t>n/978/yam-yas-207bl-blk_01__52748.jpg</t>
  </si>
  <si>
    <t>r/847/yam-yas-207bl-blk_02__62037.jpg</t>
  </si>
  <si>
    <t>l/712/yam-yas-207bl-blk_03__72540.jpg</t>
  </si>
  <si>
    <t>q/782/yam-yas-207bl-blk_04__99680.jpg</t>
  </si>
  <si>
    <t>p/312/yam-yas-207bl-blk_05__41028.jpg</t>
  </si>
  <si>
    <t>/yamaha-yas-207bl-sound-bar-with-wireless-subwoofer-bluetooth-dts-virtual-black/</t>
  </si>
  <si>
    <t>ItemGroup2461</t>
  </si>
  <si>
    <t>"Highlights=&lt;ul&gt; &lt;li&gt;Virtual 3D surround sound&lt;/li&gt; &lt;li&gt;Slim, understated design&lt;/li&gt; &lt;li&gt;Wireless subwoofer&lt;/li&gt; &lt;li&gt;Bluetooth wireless music streaming&lt;/li&gt; &lt;li&gt;Simple setup with HDMI, optical or analog Connection&lt;/li&gt; &lt;/ul&gt;"</t>
  </si>
  <si>
    <t>Yamaha MusicCast BAR 400 YAS-408BL Sound Bar with Wireless Subwoofer</t>
  </si>
  <si>
    <t>YAM-YAS-408-BLK</t>
  </si>
  <si>
    <t>&lt;div class="container product-main"&gt; &lt;h1&gt;Yamaha MusicCast BAR 400 Sound Bar with Wireless Subwoofer&lt;/h1&gt; &lt;p&gt;Binge-worthy. Supports your 4K Ultra HD TV, streams your music via Wi-Fi and lets you create a wireless home theater with MusicCast surround.&lt;/p&gt; &lt;div class="row"&gt; &lt;div class="col-sm-6"&gt; &lt;h2&gt;Wireless Home Theater&lt;/h2&gt; &lt;p&gt;For all-immersive, riveting sound without a bunch of wires, create your own MusicCast 5.1ch surround setup using your MusicCast BAR 400. Add a pair of MusicCast 20 speakers or a single/pair of MusicCast 50 speakers for wireless rear surround sound.&lt;/p&gt; &lt;h2&gt;Multi-Room Audio&lt;/h2&gt; &lt;p&gt;MusicCast takes the headache out of multi-room audio. Simply connect multiple MusicCast devices to the same network and start sharing audio throughout the home.&lt;/p&gt; &lt;h2&gt;DTS Virtual:X&lt;/h2&gt; &lt;p&gt;Hear virtual 3D surround sound where sound effects seem to move around you for an immersive experience.&lt;/p&gt; &lt;h2&gt;Clear Voice&lt;/h2&gt; &lt;p&gt;Clear voice makes the sound of narration and dialogue more distinct. Ideal for your TV shows, movies and podcasts.&lt;/p&gt; &lt;h2&gt;Wireless Subwoofer&lt;/h2&gt; &lt;p&gt;Experience explosive bass while enjoying the versatility of being able to place the MusicCast 400&amp;rsquo;s wireless subwoofer anywhere in the room.&lt;/p&gt; &lt;h2&gt;Wall Mountable&lt;/h2&gt; &lt;p&gt;Keyholes for easy wall-mounted installation.&lt;/p&gt; &lt;/div&gt; &lt;div class="col-sm-6"&gt; &lt;h3&gt;Product Features:&lt;/h3&gt; &lt;div class="product-features"&gt; &lt;ul&gt; &lt;li&gt;DTS Virtual:X virtual 3D surround sound and included wireless subwoofer bring powerful, lifelike sound to your entertainment.&lt;/li&gt; &lt;li&gt;Create a 5.1-Channel wireless home theater by adding musiccast 20 or 50 wireless surround speakers.&lt;/li&gt; &lt;li&gt;Create a multi-room Audio setup by syncing with other musiccast speakers.&lt;/li&gt; &lt;li&gt;Simple setup for TV and a variety of Connection choices for your music - Wi-Fi, Bluetooth, airplay or Spotify connect.&lt;/li&gt; &lt;li&gt;Voice control with alexa via any Amazon echo device.&lt;/li&gt; &lt;/ul&gt; &lt;/div&gt; &lt;/div&gt; &lt;/div&gt; &lt;/div&gt;</t>
  </si>
  <si>
    <t>l/821/yam-yas-408bl-blk_01__29759.jpg</t>
  </si>
  <si>
    <t>Yamaha MusicCast BAR 400 Sound Bar with Wireless Subwoofer</t>
  </si>
  <si>
    <t>y/658/yam-yas-408bl-blk_02__24532.jpg</t>
  </si>
  <si>
    <t>f/104/yam-yas-408bl-blk_03__15602.jpg</t>
  </si>
  <si>
    <t>a/279/yam-yas-408bl-blk_04__70132.jpg</t>
  </si>
  <si>
    <t>n/208/yam-yas-408bl-blk_05__32452.jpg</t>
  </si>
  <si>
    <t>Binge-worthy. Supports your 4K Ultra HD TV, streams your music via Wi-Fi and lets you create a wireless home theater with MusicCast surround.</t>
  </si>
  <si>
    <t>/yamaha-musiccast-bar-400-yas-408bl-sound-bar-with-wireless-subwoofer/</t>
  </si>
  <si>
    <t>ItemGroup2462</t>
  </si>
  <si>
    <t>"Highlights=&lt;ul&gt; &lt;li&gt;DTS Virtual:X virtual 3D surround sound&lt;/li&gt; &lt;li&gt;Simple setup for TV&lt;/li&gt; &lt;li&gt;Wi-Fi, Bluetooth, airplay or Spotify connect.&lt;/li&gt; &lt;li&gt;Voice control with alexa via any Amazon echo device.&lt;/li&gt; &lt;/ul&gt;"</t>
  </si>
  <si>
    <t>Yamaha YHT-4930UBL 5.1-Channel Home Theater in a Box System with Bluetooth</t>
  </si>
  <si>
    <t>YAM-YHT-4930U-BLK</t>
  </si>
  <si>
    <t>&lt;div class="container product-main"&gt; &lt;h1&gt;Yamaha YHT-4930UBL 5.1-Channel Home Theater in a Box System with Bluetooth&lt;/h1&gt; &lt;p&gt;The Yamaha YHT-4930UBL home theater in a box supports Bluetooth for wireless music playback, 4K Ultra HD video with HDCP 2.2 compatibility and features a discrete 5.1-channel amplifier design. For ease of use, the exclusive Yamaha YPAO system automatically calibrates your listening environment for optimal sound performance. Included is a compact black gloss 5.1-channel speaker system with a powerful 6 1/2'' 100 watt powered subwoofer.&lt;/p&gt; &lt;div class="row"&gt; &lt;div class="col-sm-6"&gt; &lt;h2&gt;HDCP 2.2 Support, Dolby Vision and Hybrid Log-Gamma&lt;/h2&gt; &lt;p&gt;Fully enjoy the high definition video quality of 4K without degradation along with HDCP 2.2 that fully complies with the latest copyright protection, a standard for 4K video transmission. In addition, Dolby Vision and Hybrid Log-Gamma compatibility provide incredible contrast, smooth tone and rich, bright colors.&lt;/p&gt; &lt;h2&gt;Virtual Cinema Front&lt;/h2&gt; &lt;p&gt;As an alternate setup configuration, Virtual Cinema Front allows you to install all of the speakers at the front and enjoy virtual 5.1-channel surround sound when rear speaker placement is not possible.&lt;/p&gt; &lt;h2&gt;Extra Bass&lt;/h2&gt; &lt;p&gt;This exclusive low-range enhancement technology delivers richer bass from smaller sized speakers while maintaining good localization and sound balance. When a subwoofer is used, it improves the volume of the entire low range of the speaker system, not only the front speakers, but also enhancing the bass from the subwoofer.&lt;/p&gt; &lt;h2&gt;Compact Black Gloss Speaker Package&lt;/h2&gt; &lt;p&gt;This compact speaker package is finished in a beautiful black gloss, reminiscent of a Yamaha grand piano, adding a stylish touch to your d&amp;eacute;cor. The package comes with a center channel and four surround speakers which can be easily wall mounted.&lt;/p&gt; &lt;h2&gt;100 Watt Powered Subwoofer&lt;/h2&gt; &lt;p&gt;Included in this system is a 6-1/2'' 100 watt powered subwoofer featuring Yamaha Advanced YST II technology for clear, strong bass.&lt;/p&gt; &lt;/div&gt; &lt;div class="col-sm-6"&gt; &lt;h3&gt;Product Features:&lt;/h3&gt; &lt;div class="product-features"&gt; &lt;ul&gt; &lt;li&gt;Bluetooth for wireless music streaming with compressed music Enhancer&lt;/li&gt; &lt;li&gt;4K Ultra HD pass-through with HDCP 2.2 support. Rated Output Power (1kHz, 1ch driven) : 100 W (8 ohms, 0.9 percentage THD)&lt;/li&gt; &lt;li&gt;YPAO sound optimization for automatic speaker set up&lt;/li&gt; &lt;li&gt;5.1-Channel compact Black gloss speaker package&lt;/li&gt; &lt;li&gt;6-1/2&amp;rdquo; 100 watt powered subwoofer&lt;/li&gt; &lt;/ul&gt; &lt;/div&gt; &lt;/div&gt; &lt;/div&gt; &lt;/div&gt;</t>
  </si>
  <si>
    <t>s/985/yam-yht-4930ubl-blk_01__42433.jpg</t>
  </si>
  <si>
    <t>/yamaha-yht-4930ubl-5-1-channel-home-theater-in-a-box-system-with-bluetooth/</t>
  </si>
  <si>
    <t>"Highlights=&lt;ul&gt; &lt;li&gt;Bluetooth&lt;/li&gt; &lt;li&gt;4K Ultra HD pass-through with HDCP 2.2 support&lt;/li&gt; &lt;li&gt;YPAO sound optimization&lt;/li&gt; &lt;li&gt;5.1-Channel&lt;/li&gt; &lt;li&gt;6-1/2��� 100 watt powered subwoofer&lt;/li&gt; &lt;/ul&gt;"</t>
  </si>
  <si>
    <t>Yamaha NS-AW194 Indoor/Outdoor 2-Way Speakers Black</t>
  </si>
  <si>
    <t>YAM-NS-AW194-BLK</t>
  </si>
  <si>
    <t>&lt;div class="container product-main"&gt; &lt;h1&gt;Yamaha NS-AW194BL Indoor/Outdoor 2-Way Speakers Black&lt;/h1&gt; &lt;p&gt;Equally well-suited for the indoors and outdoors, Yamaha's NS-AW194 Outdoor Speakers (Pair, Black) offer superior sound wherever you install them. The speakers are weatherproof in order to stand up to the elements of Mother Nature and feature cabinets that are drip, water and UV resistant. Inside, each is equipped with a powerful woofer and balanced dome tweeter for clear audio across a wide range of frequencies. Plus, the speakers come with brackets that allow for a flexible installation. You can install them either vertically or horizontally and generous adjustments are allowed. Their powder-coated grilles offer additional weatherproofing properties, while the push-type speaker terminals allow for an easy installation.&lt;/p&gt; &lt;div class="row"&gt; &lt;div class="col-sm-6"&gt; &lt;h3&gt;Product Features:&lt;/h3&gt; &lt;div class="product-features"&gt; &lt;ul&gt; &lt;li&gt;Yamaha's advanced speaker design combines superior sound quality with excellent weatherproofing&lt;/li&gt; &lt;li&gt;Powerful woofer delivers accurate mid and low frequency response&lt;/li&gt; &lt;li&gt;Balanced dome tweeter ensures clear high frequency response&lt;/li&gt; &lt;li&gt;Weatherproof cabinets are drip, water and UV resistant&lt;/li&gt; &lt;li&gt;Supplied brackets allow you to install the speakers vertically or horizontally, move through a range of 81-degrees right/left or up/down&lt;/li&gt; &lt;li&gt;Powder-coated grilles provide optimal weatherproofing properties&lt;/li&gt; &lt;li&gt;Push-type speaker terminals allow for easy installation&lt;/li&gt; &lt;/ul&gt; &lt;/div&gt; &lt;/div&gt; &lt;/div&gt; &lt;/div&gt;</t>
  </si>
  <si>
    <t>b/484/AA__86052.jpg</t>
  </si>
  <si>
    <t>Yamaha NS-AW194BL Indoor/Outdoor 2-Way Speakers Black</t>
  </si>
  <si>
    <t>s/632/BB__93571.jpg</t>
  </si>
  <si>
    <t>v/561/CC__03751.jpg</t>
  </si>
  <si>
    <t>/yamaha-ns-aw194-indoor-outdoor-2-way-speakers-black/</t>
  </si>
  <si>
    <t>ItemGroup2575</t>
  </si>
  <si>
    <t>"Highlights=&lt;ul&gt; &lt;li&gt;Superior sound quality w/excellent weatherproofing&lt;/li&gt; &lt;li&gt;Powerful woofer&lt;/li&gt; &lt;li&gt;Balanced dome tweeter&lt;/li&gt; &lt;li&gt;Weatherproof cabinets are drip, water &amp; UV resistant&lt;/li&gt; &lt;li&gt;Push-type speaker terminals allow for easy installation&lt;/li&gt; &lt;/"</t>
  </si>
  <si>
    <t>Yamaha NS-AW294 Outdoor Speakers (Pair) Black</t>
  </si>
  <si>
    <t>YAM-NS-AW294-BLK</t>
  </si>
  <si>
    <t>&lt;div class="container product-main"&gt; &lt;h1&gt;Yamaha NS-AW294 Outdoor Speakers (Pair) Black&lt;/h1&gt; &lt;p&gt;Equally well-suited for the indoors and outdoors, Yamaha's NS-AW294 Outdoor Speakers (Pair, Black) offer superior sound wherever you install them. The speakers are weatherproof in order to stand up to the elements of Mother Nature and feature cabinets that are drip, water and UV resistant. Inside, each is equipped with a powerful woofer and balanced dome tweeter for clear audio across a wide range of frequencies. Plus, the speakers come with brackets that allow for a flexible installation. You can install them either vertically or horizontally and generous adjustments are allowed. Their powder-coated grilles offer additional weatherproofing properties, while the push-type speaker terminals allow for an easy installation.&lt;/p&gt; &lt;div class="row"&gt; &lt;div class="col-sm-6"&gt; &lt;h3&gt;Product Features:&lt;/h3&gt; &lt;div class="product-features"&gt; &lt;ul&gt; &lt;li&gt;Yamaha's advanced speaker design combines superior sound quality with excellent weatherproofing&lt;/li&gt; &lt;li&gt;Powerful woofer delivers accurate mid and low frequency response&lt;/li&gt; &lt;li&gt;Balanced dome tweeter ensures clear high frequency response&lt;/li&gt; &lt;li&gt;Weatherproof cabinets are drip, water and UV resistant&lt;/li&gt; &lt;li&gt;Supplied brackets allow you to install the speakers vertically or horizontally, move through a range of 81-degrees right/left or up/down&lt;/li&gt; &lt;li&gt;Powder-coated grilles provide optimal weatherproofing properties&lt;/li&gt; &lt;li&gt;Push-type speaker terminals allow for easy installation&lt;/li&gt; &lt;/ul&gt; &lt;/div&gt; &lt;/div&gt; &lt;/div&gt; &lt;/div&gt;</t>
  </si>
  <si>
    <t>a/515/AA__80040.jpg</t>
  </si>
  <si>
    <t>/yamaha-ns-aw294-outdoor-speakers-pair-black/</t>
  </si>
  <si>
    <t>Yamaha NS-6490 3-Way Bookshelf Speakers Finish (Pair) Black</t>
  </si>
  <si>
    <t>YAM-NS-640-BLK</t>
  </si>
  <si>
    <t>&lt;div class="container product-main"&gt; &lt;h1&gt;Yamaha NS-6490 3-Way Bookshelf Speakers Finish (Pair) Black&lt;/h1&gt; &lt;p&gt;Upgrade your current 5.1 home theater to a 7.1-Channel surround sound system by adding a pair of Yamaha NS-6490 bookshelf speakers. The NS-6490 speaker was designed for both professional and home entertainment enthusiasts with the capability to deliver a full, clear, and tight sound response. This elegant 3-way shelf speaker delivers rich, room-filling, high-fidelity sound by utilizing an ultra-wide frequency response, an impressive 8'' high-output woofer, 4'' midrange driver, 7/8'' balanced dome tweeter, and 140W of power.&lt;/p&gt; &lt;div class="row"&gt; &lt;div class="col-sm-6"&gt; &lt;h3&gt;Product Features:&lt;/h3&gt; &lt;div class="product-features"&gt; &lt;ul&gt; &lt;li&gt;These 3-way speakers can be added anywhere in your home component sound system front or rear speakers, even as auxiliary speakers for another room&lt;/li&gt; &lt;li&gt;Each speaker enclosure has 3 drivers - an 8 woofer/ a 4 midrange/ a 0.75 dome tweeter that work together to provide an 45Hz to 23Khz frequency response range&lt;/li&gt; &lt;li&gt;Magnetically shielded to suit home-theater applications&lt;/li&gt; &lt;/ul&gt; &lt;/div&gt; &lt;/div&gt; &lt;/div&gt; &lt;/div&gt;</t>
  </si>
  <si>
    <t>c/033/AA__33981.jpg</t>
  </si>
  <si>
    <t>g/091/BB__80967.jpg</t>
  </si>
  <si>
    <t>j/061/yam-ns-6490-blk_02__57032.jpg</t>
  </si>
  <si>
    <t>/yamaha-ns-6490-3-way-bookshelf-speakers-finish-pair-black/</t>
  </si>
  <si>
    <t>"Highlights=&lt;ul&gt; &lt;li&gt;Each speaker enclosure has 3 drivers&lt;/li&gt; &lt;li&gt;An 8 woofer/ a 4 midrange/ a 0.75 dome tweeter&lt;/li&gt; &lt;li&gt;Magnetically shielded to suit home-theater applications&lt;/li&gt; &lt;/ul&gt;"</t>
  </si>
  <si>
    <t>Yamaha NS-AW194 Indoor/Outdoor 2-Way Speakers (White)</t>
  </si>
  <si>
    <t>YAM-NS-AW194-WHT</t>
  </si>
  <si>
    <t>&lt;h1&gt;Yamaha NS-AW194BL Indoor/Outdoor 2-Way Speakers Black&lt;/h1&gt; &lt;p&gt;Equally well-suited for the indoors and outdoors, Yamaha's NS-AW194 Outdoor Speakers (Pair, Black) offer superior sound wherever you install them. The speakers are weatherproof in order to stand up to the elements of Mother Nature and feature cabinets that are drip, water and UV resistant. Inside, each is equipped with a powerful woofer and balanced dome tweeter for clear audio across a wide range of frequencies. Plus, the speakers come with brackets that allow for a flexible installation. You can install them either vertically or horizontally and generous adjustments are allowed. Their powder-coated grilles offer additional weatherproofing properties, while the push-type speaker terminals allow for an easy installation.&lt;/p&gt; &lt;h3&gt;Product Features:&lt;/h3&gt; &lt;ul&gt; &lt;li&gt;Yamaha's advanced speaker design combines superior sound quality with excellent weatherproofing&lt;/li&gt; &lt;li&gt;Powerful woofer delivers accurate mid and low frequency response&lt;/li&gt; &lt;li&gt;Balanced dome tweeter ensures clear high frequency response&lt;/li&gt; &lt;li&gt;Weatherproof cabinets are drip, water and UV resistant&lt;/li&gt; &lt;li&gt;Supplied brackets allow you to install the speakers vertically or horizontally, move through a range of 81-degrees right/left or up/down&lt;/li&gt; &lt;li&gt;Powder-coated grilles provide optimal weatherproofing properties&lt;/li&gt; &lt;li&gt;Push-type speaker terminals allow for easy installation&lt;/li&gt; &lt;/ul&gt;</t>
  </si>
  <si>
    <t>p/335/white__94863.jpg</t>
  </si>
  <si>
    <t>Yamaha NS-AW194BL Indoor/Outdoor 2-Way Speakers White</t>
  </si>
  <si>
    <t>x/335/BB__08938.jpg</t>
  </si>
  <si>
    <t>e/100/CC__10335.jpg</t>
  </si>
  <si>
    <t>/yamaha-ns-aw194-indoor-outdoor-2-way-speakers-white/</t>
  </si>
  <si>
    <t>"Highlights=&lt;ul&gt; &lt;li&gt;Yamaha's advanced design&lt;/li&gt; &lt;li&gt;Powerful woofer&lt;/li&gt; &lt;li&gt;Balanced dome tweeter&lt;/li&gt; &lt;li&gt;Drip, water &amp; UV resistant&lt;/li&gt; &lt;li&gt;Push-type speaker terminals allow for easy installation&lt;/li&gt; &lt;/ul&gt;"</t>
  </si>
  <si>
    <t>Yamaha NS-AW294 Outdoor Speakers (Pair) White</t>
  </si>
  <si>
    <t>YAM-NS-AW294-WHT</t>
  </si>
  <si>
    <t>u/492/Untitled-1__18031.jpg</t>
  </si>
  <si>
    <t>/copy-of-yamaha-ns-aw294-outdoor-speakers-pair-white/</t>
  </si>
  <si>
    <t>Yamaha NS-SW1000PN 12" 1,000W Powered Subwoofer (Piano Black)</t>
  </si>
  <si>
    <t>YAM-NS-SW1000PN-BLK</t>
  </si>
  <si>
    <t>&lt;div class="container product-main"&gt; &lt;h1&gt;Yamaha NS-SW1000PN 12" 1,000W Powered Subwoofer (Piano Black)&lt;/h1&gt; &lt;p&gt;Introducing the completely and beautifully evolved Yamaha premium subwoofer. Delivering uncompromised performance and preserving every detail, the NS-SW1000 adds dramatic richness to your audiophile grade audio system. Reminiscent of a Yamaha grand piano, the gloss black finish adds a touch of elegance to any living space.&lt;/p&gt; &lt;div class="row"&gt; &lt;div class="col-sm-6"&gt; &lt;h2&gt;1,000 Watt Digital Power Amplifier with a High Current MOSFET Discrete Output Stage&lt;/h2&gt; &lt;p&gt;The NS-SW1000 is powered with a 1,000 watt digital amplifier featuring the all-new Yamaha DP200 digital amplifier IC and a high current MOSFET discrete push-pull output stage. Meticulous sound tuning includes the use of a luxurious triple-wound litz wire, high-capacity output coil and capacitors designed for high performance audio.&lt;/p&gt; &lt;h2&gt;Yamaha Advanced YST II For Awesome Deep Bass&lt;/h2&gt; &lt;p&gt;For accurate bass response, the NS-SW1000 features Advanced Yamaha Active Servo Technology II. This proprietary technology dynamically compensates for the negative effects of speaker impedance to maintain excellent control and perfect linearity for superior sound quality.&lt;/p&gt; &lt;h2&gt;Large 12" Woofer with Double Magnet and Double Damper&lt;/h2&gt; &lt;p&gt;To achieve long-stroke drive with its superior linearity, the NS-SW1000 uses a 12" woofer unit with a strong, flexible drive system employing two stacked large diameter ferrite magnets and a double damper with an air vent. The frame is high strength aluminum die cast to suppress unwanted resonance even at high volume, making it possible to reproduce delicate tonal nuances.&lt;/p&gt; &lt;h2&gt;System Control and Auto Standby&lt;/h2&gt; &lt;p&gt;The system control terminal can be linked to the amplifier power to automatically turn the power on and off. There is also an Auto Standby Function: if no signal is input from the amplifier for a fixed period, it automatically switches to the standby state, and when a signal from the amplifier is detected, power turns on automatically.&lt;/p&gt; &lt;h2&gt;Analog Power Supply with High Capacity Output Transformer&lt;/h2&gt; &lt;p&gt;The huge power supply for the built-in power amplifier has a massive 22.5 lb. high capacity power transformer and two large 160 V 4,700&amp;mu;F block electrolytic capacitors, making it capable of sustaining the 1,000 watt power output. The result is superior bass response in the lower frequency range.&lt;/p&gt; &lt;/div&gt; &lt;div class="col-sm-6"&gt; &lt;h3&gt;Product Features:&lt;/h3&gt; &lt;div class="product-features"&gt; &lt;ul&gt; &lt;li&gt;1,000 watt digital power amplifier with a high current MOSFET discrete output stage&lt;/li&gt; &lt;li&gt;Unique Twisted Flare Port produces clear and tight bass&lt;/li&gt; &lt;li&gt;Three-way mitered construction joints&lt;/li&gt; &lt;li&gt;Optimally designed semi-pressed paper cone with Kevlar fibers&lt;/li&gt; &lt;li&gt;Yamaha Advanced YST II for accurate bass response&lt;/li&gt; &lt;li&gt;Large 12" woofer with double magnet and double damper&lt;/li&gt; &lt;li&gt;System control and auto standby&lt;/li&gt; &lt;/ul&gt; &lt;/div&gt; &lt;/div&gt; &lt;/div&gt; &lt;/div&gt;</t>
  </si>
  <si>
    <t>v/919/02__83795.jpg</t>
  </si>
  <si>
    <t>x/804/01__68342.jpg</t>
  </si>
  <si>
    <t>d/348/00__76265.jpg</t>
  </si>
  <si>
    <t>Introducing the completely and beautifully evolved Yamaha premium subwoofer. Delivering uncompromised performance and preserving every detail</t>
  </si>
  <si>
    <t>/yamaha-ns-sw1000pn-12-1-000w-powered-subwoofer-piano-black/</t>
  </si>
  <si>
    <t>ItemGroup2593</t>
  </si>
  <si>
    <t>"Highlights=&lt;ul&gt; &lt;li&gt;1000w Power Amp&lt;/li&gt; &lt;li&gt;12"" woofer w/double magnet &amp; damper&lt;/li&gt; &lt;li&gt;18/160Hz Freq Response&lt;/li&gt; &lt;li&gt;Yamaha Advanced YST II for bass response&lt;/li&gt; &lt;/ul&gt;"</t>
  </si>
  <si>
    <t>Yamaha RX-V685 7.2-Channel AV Receiver with MusicCast - Black</t>
  </si>
  <si>
    <t>YAM-RXV685-BLA</t>
  </si>
  <si>
    <t>&lt;div class="container product-main"&gt; &lt;h1&gt;Yamaha RX-V685 7.2-Channel AV Receiver with MusicCast - Black&lt;/h1&gt; &lt;p&gt;Unrivaled experiences. This 7.2-Channel AV receiver boldly explores entertainment possibilities for an advanced home theater with the latest in video and audio including Dolby Atmos, DTS: x, Wireless streaming, dual HDMI outputs and more. Audio file format: MP3/ WMA/ MPEG-4 AAC: up to 48 kHz/ 16-bit, ALAC: up to 96 kHz/ 24-bit, FLAC: up to 192 kHz/ 24-bit, WAV/ AIFF: up to 192 kHz/ 32-bit, DSD: up to 11.2 MHz. Easily Experience 9.1-channel Realism&lt;/p&gt; &lt;div class="row"&gt; &lt;div class="col-sm-6"&gt; &lt;h2&gt;Wireless Surround Speakers&lt;/h2&gt; &lt;p&gt;Combine this AV receiver with the upcoming MusicCast 50 or MusicCast 20 wireless streaming speakers and enjoy the convenience of creating a home theater with wireless rear speakers in a 5.1-channel system. What's more, you get stunningly realistic sound with a clean, clutter-free setup. Easily turn your current living room into an entertainment environment where you can fully enjoy movies, music and games.&lt;/p&gt; &lt;h2&gt;Dolby Atmos/DTS:X&lt;/h2&gt; &lt;p&gt;Compatibility with these amazing sound technologies creates an extraordinary experience. They deliver breathtakingly rich and realistic surround sound, positioning and moving individual sounds to any virtual point in your room, including objects moving overhead. Experience the overwhelming realistic movement and immersion in videos &amp;mdash; right in your home.&lt;/p&gt; &lt;h2&gt;Two HDMI Outputs&lt;/h2&gt; &lt;p&gt;Since the RX-V685 has two HDMI outputs, simultaneous connection to a TV and video projector is possible. Or you can add an additional TV in a common area like a kitchen or patio to watch the same content in two different rooms. HDMI Out 2 will carry an HDMI audio signal to the second TV to provide sound.&lt;/p&gt; &lt;h2&gt;Zone 2&lt;/h2&gt; &lt;p&gt;This feature, also known as Intelligent Amp Assign, allows users to enjoy stereo sound in a second room. When Zone 2 is turned on, the two surround back channels in a 7.1-channel system will be redirected to the two speakers in Zone 2, while giving the Main Zone 5.1 channels of power. Thanks to this feature, there&amp;rsquo;s no need to switch the speaker cables on the rear of the AV receiver.&lt;/p&gt; &lt;h2&gt;Phono Input&lt;/h2&gt; &lt;p&gt;Enjoy music from your vinyl collection through the phono input terminal.&lt;/p&gt; &lt;/div&gt; &lt;div class="col-sm-6"&gt; &lt;h3&gt;Product Features:&lt;/h3&gt; &lt;div class="product-features"&gt; &lt;ul&gt; &lt;li&gt;Unrivaled experiences; Boldly explores entertainment possibilities for an advanced home theater with the latest in video and Audio, including Dolby Atmos, DTS: x, Wireless streaming, dual HDMI outputs and more&lt;/li&gt; &lt;li&gt;Wi-Fi, Bluetooth, airplay 2, Spotify connect and music cast multi-room&lt;/li&gt; &lt;li&gt;Spotify, Apple Music via airplay 2, Pandora, Sirius internet radio, Tidal, Deezer, Napster, Qobuz and more&lt;/li&gt; &lt;li&gt;4K Ultra HD, HDR10, Dolby vision, hybrid log-gamma and BT. 2020. HDMI (5-in/2-out) with HDCP 2.3 and eARC&lt;/li&gt; &lt;li&gt;Voice control using your Alexa device like echo or echo dot&lt;/li&gt; &lt;li&gt;Music cast multi-room: Wirelessly expand your Audio to other rooms over time&lt;/li&gt; &lt;li&gt;Music cast surround-capable: Add 2 music cast 20 speakers to provide wireless surround sound for a 5.1-Channel or 5.1; 2-Channel setup&lt;/li&gt; &lt;/ul&gt; &lt;/div&gt; &lt;/div&gt; &lt;/div&gt; &lt;/div&gt;</t>
  </si>
  <si>
    <t>b/930/yam-rxv685-bla_01__62882.jpg</t>
  </si>
  <si>
    <t>j/894/yam-rxv685-bla_02__35060.jpg</t>
  </si>
  <si>
    <t>e/148/yam-rxv685-bla_03__09250.jpg</t>
  </si>
  <si>
    <t>d/004/yam-rxv685-bla_04__16297.jpg</t>
  </si>
  <si>
    <t>/yamaha-rx-v685-7-2-channel-av-receiver-with-musiccast-black/</t>
  </si>
  <si>
    <t>ItemGroup3610</t>
  </si>
  <si>
    <t>"Highlights=&lt;ul&gt; &lt;li&gt;Wi-Fi, BT &amp; airplay 2&lt;/li&gt; &lt;li&gt;4K Ultra HD, HDR10, Dolby vision&lt;/li&gt; &lt;li&gt;Voice control&lt;/li&gt; &lt;li&gt;Music cast multi-room&lt;/li&gt; &lt;/ul&gt;"</t>
  </si>
  <si>
    <t>Yamaha YAS-109 Sound Bar with Built-In Subwoofers - Bluetooth - and Alexa Voice Control Built-In - Black</t>
  </si>
  <si>
    <t>YAM-YAS-109-BLA</t>
  </si>
  <si>
    <t>&lt;div class="container product-main"&gt; &lt;h1&gt;Yamaha YAS-109 Sound Bar with Built-In Subwoofers - Bluetooth - and Alexa Voice Control Built-In - Black&lt;/h1&gt; &lt;p&gt;Enjoy enhanced television audio, Amazon Alexa functionality, and wireless audio streaming with the Yamaha YAS-109 Stereo Soundbar. Onboard Alexa functionality allows you to control the system with just your voice; it can also control other Alexa-compatible smart home devices. Optical and HDMI inputs provide digital connection for high-resolution video and audio components, and the HDMI connections support HDR UHD video. In addition to an IR remote control, the YAS-109 includes an optical cable for instant connectivity.&lt;/p&gt; &lt;div class="row"&gt; &lt;div class="col-sm-6"&gt; &lt;h2&gt;Dual Built-in Subwoofers&lt;/h2&gt; &lt;p&gt;Experience deep, rich bass without the need for a separate subwoofer box.&lt;/p&gt; &lt;h2&gt;Clear Voice&lt;/h2&gt; &lt;p&gt;Clear Voice sound mode allows you to hear dialogue better by bringing conversation to the forefront.&lt;/p&gt; &lt;h2&gt;DTS Virtual:X&lt;/h2&gt; &lt;p&gt;Feel spacious and lifelike effects that envelop you into your favorite movies and games.&lt;/p&gt; &lt;h2&gt;Sound Bar Controller App&lt;/h2&gt; &lt;p&gt;Control sound modes, music and more from a free app.&lt;/p&gt; &lt;p&gt;Get theater-quality sound for your favorite movies, music, and games that fits discreetly in front of your TV or rotated for a low-profile wall mount. Built-in Alexa voice control means managing your sound bar, playing music, setting alarms and controlling smart home devices is as easy as asking.&lt;/p&gt; &lt;/div&gt; &lt;div class="col-sm-6"&gt; &lt;h3&gt;Product Features:&lt;/h3&gt; &lt;div class="product-features"&gt; &lt;ul&gt; &lt;li&gt;Easy setup with HDMI or optical connections&lt;/li&gt; &lt;li&gt;Built in subwoofers for deep bass in 1 slim sound bar&lt;/li&gt; &lt;li&gt;Clear voice for enhanced dialogue clarity. Output power: 120 W&lt;/li&gt; &lt;li&gt;Alexa built in for voice control of your sound bar, playing music, listening to news, setting alarms and timers, asking questions, controlling smart home devices, and more&lt;/li&gt; &lt;li&gt;With Alexa, playing music is as simple as asking for a song, artist, or genre from Amazon music and more&lt;/li&gt; &lt;li&gt;DTS Virtual: x Virtual 3D surround sound. Audio Formats-File Format-WAV (PCM format only) / FLAC: up to 192 kHz, ALAC: up to 96 kHz, MP3 / WMA / MPEG-4 AAC: up to 48 kHz&lt;/li&gt; &lt;li&gt;Play music and podcasts through Spotify connect, Wi Fi, or Bluetooth&lt;/li&gt; &lt;/ul&gt; &lt;/div&gt; &lt;/div&gt; &lt;/div&gt; &lt;/div&gt;</t>
  </si>
  <si>
    <t>q/182/475edb6cb6f8f97198eaf11dda055fec7d26646bd96b588a752803b423797c4b__96174.jpg</t>
  </si>
  <si>
    <t>t/443/0b084e3a879a5c6f229284a6656b929a9e4c05aca5c10f6016830c302f9da89c__88592.jpg</t>
  </si>
  <si>
    <t>k/720/653c499a871ad86198642beeea1da5d0634197233a08ba551acc1564db27ba67__27258.jpg</t>
  </si>
  <si>
    <t>x/081/db82f56a6bfd009b239a1d42cb46ade550995fa1d93548e446c4f27ae94111b2__62605.jpg</t>
  </si>
  <si>
    <t>y/759/a53977074d88666ef8239f22151617260d7eb45f743c50e18bea42117521d98f__33262.jpg</t>
  </si>
  <si>
    <t>Yamaha YAS-109 Sound Bar with Built-In Subwoofers - Bluetooth</t>
  </si>
  <si>
    <t>Enjoy enhanced television audio, Amazon Alexa functionality, and wireless audio streaming with the Yamaha YAS-109 Stereo Sound bar.</t>
  </si>
  <si>
    <t>/yamaha-yas-109-sound-bar-with-built-in-subwoofers-bluetooth-and-alexa-voice-control-built-in-black/</t>
  </si>
  <si>
    <t>"Highlights=&lt;ul&gt; &lt;li&gt;Built in subwoofers&lt;/li&gt; &lt;li&gt;120W Output power&lt;/li&gt; &lt;li&gt;Alexa built in&lt;/li&gt; &lt;li&gt;Virtual 3D surround sound&lt;/li&gt; &lt;/ul&gt;"</t>
  </si>
  <si>
    <t>Yamaha YSP-5600BL 7.1.2-Channel Dolby Atmos MusicCast Sound Bar - Black</t>
  </si>
  <si>
    <t>YAM-YSP5600-BLA</t>
  </si>
  <si>
    <t>&lt;h1&gt;YAMAHA YSP-5600BL 7.1.2-Channel Dolby Atmos MusicCast Sound Bar - Black&lt;/h1&gt; &lt;p&gt;Take your TV sound to a new dimension. The YSP-5600 employs a remarkable 46 speaker drivers and Yamaha exclusive Digital Sound Projector technology to deliver Dolby Atmos and DTS:X* multi-dimensional listening experiences. It can also provide wireless multiroom audio playback using your existing Wi-Fi network by adding other MusicCast speakers, sound bars or AV receivers in other rooms.&lt;/p&gt; &lt;p&gt;*DTS:X to be supported via firmware update when available.&lt;/p&gt; &lt;h2&gt;True Surround Sound from a Single Unit&lt;/h2&gt; &lt;p&gt;Beautifully designed with 44 precisely calculated and positioned beam drivers and two woofers, the YSP-5600 effectively creates 7-channel sound beams (front left/right, center, surround left/right, height left/right). Using Yamaha Digital Sound Projector technology, each speaker is controlled by individual delay times and is driven with its own independent amplifier circuit. These beams are projected onto the walls and ceiling, and reflected to the listening position. In addition, the YSP-5600 uses the surround channel sound beam for surround back to support 7.1.2-channel Dolby Atmos or DTS:X reproduction.&lt;/p&gt; &lt;h2&gt;The First Sound Bar to Create Height Channels&lt;/h2&gt; &lt;p&gt;The height channels are created by placing six array speakers on each end of the unit (a total of 12). For the maximum sound beam effect, they are mounted on an angled baffle with sound beam vertical control. The result is realistic sound field reproduction with true height, as if real speakers were mounted on the ceiling. You get great sound without having to mount ceiling speakers or run speaker wire.&lt;/p&gt; &lt;h2&gt;Support for the Latest Surround Format, Dolby Atmos&lt;/h2&gt; &lt;p&gt;Enter a new world of sound with Dolby Atmos. It transports you from an ordinary moment into an extraordinary experience with captivating, multidimensional sound that fills your room with amazing richness and depth. Music, people, and objects come alive in breathtaking detail and flow in precise choreography all around you, making you feel like you are truly there. The combination of Dolby Atmos and the YSP-5600 will fill the room with multidimensional sound that makes you feel as if you are right in the middle of the story unfolding on the screen.&lt;/p&gt; &lt;h2&gt;Support for the Latest Surround Format, DTS:X&lt;/h2&gt; &lt;p&gt;DTS:X is the next generation object-based, multi-dimensional audio technology from DTS.&lt;/p&gt; &lt;p&gt;Unbound from channels, DTS:X conveys the fluid movement of sound to create an incredibly rich, realistic and immersive soundscape - in front of, behind, beside and above the audience - more accurately than ever before. The combination of DTS:X and the YSP-5600 will fill the room with multidimensional sound that makes you feel as if you are right in the middle of the story unfolding on the screen.&lt;/p&gt; &lt;p&gt;DTS:X playback capability will be available via a future firmware update.&lt;/p&gt; &lt;h2&gt;MusicCast&lt;/h2&gt; &lt;p&gt;MusicCast makes it easy to bring music to every room in your home wirelessly with playback controlled by a simple app. Start with a MusicCast Sound Bar then add a MusicCast capable AV receiver in your main entertainment room for the ultimate home theater experience, next add MusicCast Wireless Speakers or Hi-Fi components in other rooms wirelessly.&lt;/p&gt; &lt;h2&gt;All Your Content&lt;/h2&gt; &lt;p&gt;MusicCast allows you to access your digital music library, streaming music services and Internet radio, as well as Bluetooth sources and external sources attached to your Sound Bar, such as a Blu-ray disc player or CD player.&lt;/p&gt; &lt;h2&gt;Bluetooth&lt;/h2&gt; &lt;p&gt;MusicCast products from Yamaha support Bluetooth as an input or as an output. Stream any audio via Bluetooth from your smartphone or tablet and play it on a single MusicCast device or multiple MusicCast devices in linked playback mode. MusicCast devices can also stream out to a Bluetooth speaker or headphones.&lt;/p&gt; &lt;h2&gt;Full Support of 4K60p and HDCP 2.2&lt;/h2&gt; &lt;p&gt;The YSP-5600 supports the latest HDMI standards. Thanks to transmission of 4K video at 60 frames per second pass-through, you can enjoy full high-definition video quality of 4K without degradation. It also adheres to the HDCP 2.2 copyright protection standard for 4K video transmission.&lt;/p&gt; &lt;ul&gt; &lt;li&gt;Works with Alexa for voice control (Alexa device sold separately)&lt;/li&gt; &lt;li&gt;World's first sound bar with 7.1.2 channel multi dimensional sound&lt;/li&gt; &lt;li&gt;HDMI inputs with 4K Ultra HD pass through and HDCP 2.2&lt;/li&gt; &lt;li&gt;Music Cast wireless multiroom audio system&lt;/li&gt; &lt;li&gt;Access to your music library, Pandora, Spotify, Rhapsody and more&lt;/li&gt; &lt;li&gt;Versatile connectivity Wi Fi, Bluetooth, Air Play and Spotify Connect&lt;/li&gt; &lt;/ul&gt;</t>
  </si>
  <si>
    <t>l/733/8ddd9affe3fb9a8c12591cc5488fe64700b7f75c9507bfdd4bd14b32f42fa52a__83798.jpg</t>
  </si>
  <si>
    <t>n/421/02653e762a818fba0ce8e777ab381a40c64a2d174b2772cc7fa2f3cb6a156cef__15972.jpg</t>
  </si>
  <si>
    <t>d/993/51c7d605c3837a2e07ae4822e9a723cf936e73433d36660a6f8f1c85d107f12a__50607.jpg</t>
  </si>
  <si>
    <t>g/354/2458030a0be3d3813cee9876476f0141448bf86d7c82a27b9ac83333af487453__72474.jpg</t>
  </si>
  <si>
    <t>p/831/d5b1916dcf47e46e1aabbb1c3f895608f03ed48782707bc2ac8511660774e1ad__90480.jpg</t>
  </si>
  <si>
    <t>f/882/54a73627360ccad0865883254f73716222033a3b846244ae2a174ec5c1ef720a__87699.jpg</t>
  </si>
  <si>
    <t>p/295/4e27e72d0682a0105e364dc7359ce6922bc9ba2d4877b57ed0ac84bc6c7622b3__46095.jpg</t>
  </si>
  <si>
    <t>Yamaha YSP-5600BL 7.1.2-Channel Dolby Atmos MusicCast Sound Bar</t>
  </si>
  <si>
    <t>Take your TV sound to a new dimension YSP-5600 employs a remarkable 46 speaker drivers and Yamaha exclusive Digital Sound Projector technology</t>
  </si>
  <si>
    <t>/yamaha-ysp-5600bl-7-1-2-channel-dolby-atmos-musiccast-sound-bar-black/</t>
  </si>
  <si>
    <t>"Highlights=&lt;ul&gt; &lt;li&gt;Works with Alexa&lt;/li&gt; &lt;li&gt;7.1.2 channel&lt;/li&gt; &lt;li&gt;4K Ultra HD pass&lt;/li&gt; &lt;li&gt;Music Cast&lt;/li&gt; &lt;/ul&gt;"</t>
  </si>
  <si>
    <t>Yamaha MusicCast 50 Wireless Speaker for Streaming Music, Compatible with Alexa (White)</t>
  </si>
  <si>
    <t>YAM-WX-051-WHI</t>
  </si>
  <si>
    <t>&lt;div class="container product-main"&gt; &lt;h1&gt;Yamaha MusicCast 50 Wireless Speaker for Streaming Music, Compatible with Alexa (White)&lt;/h1&gt; &lt;p&gt;The musician 50 has the power to make your music more amazing - maybe in ways you never imagined. With a simple, artistic design, it fits in with any decor. Use one or two together to create a powerful wireless stereo sound. The musician app makes your musical 50 even more versatile. Add either a single speaker or a pair to a musical surround-capable AV receiver to provide wireless surrounds for 5.Channel home theater system. Or listen to music in any room in your home with a musical multi-room setup. And voice control with Alexa adds more flexibility for your life.&lt;/p&gt; &lt;div class="row"&gt; &lt;div class="col-sm-6"&gt; &lt;h2&gt;MusicCast 50 Wireless Speaker&lt;/h2&gt; &lt;p&gt;The powerful wireless speaker that matches your enthusiasm for music and entertainment. Great on its own or as a part of a MusicCast stereo, home theater or wireless multi-room audio setup. Works with Amazon Alexa.&lt;/p&gt; &lt;h2&gt;Create a Home Theater&lt;/h2&gt; &lt;p&gt;Add one or two MusicCast 50 speakers to a MusicCast Surround-capable AV receiver to provide wireless surrounds for a 5.1-ch home theater experience.&lt;/p&gt; &lt;h2&gt;Get Music in Every Room&lt;/h2&gt; &lt;p&gt;Use multiple MusicCast speakers to play music through your entire home. Stream and control multiple rooms with the MusicCast app for iOS and Android.&lt;/p&gt; &lt;h2&gt;Create a Home Stereo&lt;/h2&gt; &lt;p&gt;Pair one or two MusicCast 50 speakers to create a space-saving yet powerful stereo setup. Add a MusicCast SUB 100 for a bass boost.&lt;/p&gt; &lt;h2&gt;More Bass&lt;/h2&gt; &lt;p&gt;Add a MusicCast SUB 100 for more bass with less wires.&lt;/p&gt; &lt;h2&gt;Voice Control&lt;/h2&gt; &lt;p&gt;Use your Alexa or Google Assistant devices or Siri via AirPlay 2 to listen to music without lifting a finger.&lt;/p&gt; &lt;h2&gt;Now Streaming: Your Choice&lt;/h2&gt; &lt;p&gt;The MusicCast Controller app lets you stream popular music services, listen to downloads or music from your computer or other devices. Listen to your favorites or discover new music!&lt;/p&gt; &lt;h2&gt;Connect with Your Music&lt;/h2&gt; &lt;p&gt;Play to your MusicCast 50 speaker through Bluetooth, Wi-Fi, AirPlay 2, Spotify Connect, or connect directly to your TV. The choice is yours.&lt;/p&gt; &lt;/div&gt; &lt;div class="col-sm-6"&gt; &lt;h3&gt;Product Features:&lt;/h3&gt; &lt;div class="product-features"&gt; &lt;ul&gt; &lt;li&gt;Fill your room with dynamic, natural and crystal-clear sound&lt;/li&gt; &lt;li&gt;Stream your favorite music through Wi-Fi, Bluetooth, airplay or Spotify connect&lt;/li&gt; &lt;li&gt;Completes your wireless musiccast stereo or multi-room setup. Stream and control multiple rooms with the musiccast app for iOS and Android&lt;/li&gt; &lt;li&gt;MusicCast stereo/surround-capable. Add either a single speaker or a pair to a musiccast surround-capable AV receiver to provide wireless Surrounds for a 5.1-Channel home theater system&lt;/li&gt; &lt;li&gt;Voice control with alexa via any Amazon echo device&lt;/li&gt; &lt;/ul&gt; &lt;/div&gt; &lt;/div&gt; &lt;/div&gt; &lt;/div&gt;</t>
  </si>
  <si>
    <t>k/771/0e86eb8814990d6e5803705a32f89c4e96bd6449d307fad534528cbcf5298929__77272.jpg</t>
  </si>
  <si>
    <t>h/847/477acd6ef322c45022b61d350b1fe27757ea17b96df1b79bbe3d90ee9a824969__03807.jpg</t>
  </si>
  <si>
    <t>a/795/f6077859084bf1714ab2fc11f4f8711ce997710b820440b8727a62cf55db065b__45345.jpg</t>
  </si>
  <si>
    <t>l/774/fae98f1351a00a18dd0cefb13bf89c6d831ef0281b747753ed9c451d8a20ea16__82859.jpg</t>
  </si>
  <si>
    <t>b/238/b5a9df8e2ee6d34580e144046768389394f278c964e9feca658eac0e1b52334e__38223.jpg</t>
  </si>
  <si>
    <t>u/077/a6ce1092f93fc33ff88c80d3a6a0195c924f0fac93f5a525b74977c801476506__53970.jpg</t>
  </si>
  <si>
    <t>d/024/8dc2df051a03c9cab0fb8298cf7a6e8c16919a08b20cfedd33024953625f95b9__22853.jpg</t>
  </si>
  <si>
    <t>c/241/859e94d223a406c9154e39c9189bb6b021b8802e8962f01f412dcd6e8bedc027__70105.jpg</t>
  </si>
  <si>
    <t>The musician 50 has the power to make your music more amazing - maybe in ways you never imagined. With a simple, artistic design, it fits in with any decor</t>
  </si>
  <si>
    <t>/yamaha-musiccast-50-wireless-speaker-for-streaming-music-compatible-with-alexa-white/</t>
  </si>
  <si>
    <t>"Highlights=&lt;ul&gt; &lt;li&gt;Natural, crystal-clear sound&lt;/li&gt; &lt;li&gt;Wi-Fi, Bluetooth, airplay&lt;/li&gt; &lt;li&gt;Spotify connect&lt;/li&gt; &lt;li&gt;Wireless musiccast&lt;/li&gt; &lt;li&gt;Voice control w/alexa&lt;/li&gt; &lt;/ul&gt;"</t>
  </si>
  <si>
    <t>Yamaha AVENTAGE MX-A5200BL 11-Channel Power Amplifier - Black</t>
  </si>
  <si>
    <t>YAM-XA5200-BLA</t>
  </si>
  <si>
    <t>&lt;div class="container product-main"&gt; &lt;h1&gt;Yamaha AVENTAGE MX-A5200BL 11-Channel Power Amplifier - Black&lt;/h1&gt; &lt;p&gt;Supreme Power. Engineered to deliver on power and performance, this amplifier harnesses the best in power performance that drives from a technological engineering marvel. Featuring the highest quality in components for amplifiers, pair it with the CX-A5200 AV Preamplifier Processor for the ultimate theater experience.&lt;/p&gt; &lt;div class="row"&gt; &lt;div class="col-sm-6"&gt; &lt;h2&gt;AVENTAGE Separates&lt;/h2&gt; &lt;p&gt;AVENTAGE Separates represent the ultimate in home entertainment. Yamaha establishes a new benchmark in performance and innovation with the CX-A5200 pre-amplifier and MX-A5200 power amplifier.&lt;/p&gt; &lt;h2&gt;Power and Presence&lt;/h2&gt; &lt;p&gt;The MX-A5200 offers 11 discrete channels of amplification with flexible configuration options, delivering an impressive combination of both high power and quality. Enjoy the flexibility of a multi-zone system or immerse yourself in exhilarating surround sound using any combination of 11 channels.&lt;/p&gt; &lt;h2&gt;Uncompromising Design&lt;/h2&gt; &lt;p&gt;As part of its uncompromising design, the MX-A5200 boasts a specially designed chassis to maximize rigidity and eliminate the effects of vibration.&lt;/p&gt; &lt;p&gt;The MX-A5200 employs a double bottom construction consisting of vibration control plates made of 1.6 mm steel, echoing that of the legendary Z11 AV receiver.&lt;/p&gt; &lt;h2&gt;Superior Connections&lt;/h2&gt; &lt;p&gt;The rear of the MX-A5200 features high-quality, gold-plated terminals that are compatible with Y plugs (spade connectors) for optimal connections with speakers.&lt;/p&gt; &lt;h2&gt;Balanced XLR Connections&lt;/h2&gt; &lt;p&gt;The MX-A5200 utilizes balanced connections for all 11 channels, the same type found in professional audio and theater applications. This is to reduce electrical or any external noise. Additionally, the alternative RCA unbalanced connections use a ground sensing transmission method that achieves simple balanced transmission.&lt;/p&gt; &lt;h2&gt;Effortless Performance&lt;/h2&gt; &lt;p&gt;The MX-A5200 utilizes a high-output, large toroidal transformer combined with two specially developed high-capacity block capacitors to deliver massive power with generous headroom. A direct effect of this engineering is a minimized energy loss and quality reproduction of sound sources.&lt;/p&gt; &lt;h2&gt;Perfectly Symmetrical&lt;/h2&gt; &lt;p&gt;Precisely planned, circuit-routed and designed with a symmetrical power amplifier layout, the MX-A5200 achieves optimal channel separation with left and right sides being both physically and electrically isolated. This design allows for an improvement in signal-to-noise ratio thus achieving an expansive sound stage and a quality output.&lt;/p&gt; &lt;h2&gt;Ultmate Performacne with BTL&lt;/h2&gt; &lt;p&gt;To further enhance power capacity, the MX-A5200 supports a Bridge-Tied Load (BTL) configuration for the front two channels. This allows for quality in both sound fidelity and power to the front speakers.&lt;/p&gt; &lt;/div&gt; &lt;div class="col-sm-6"&gt; &lt;h3&gt;Product Features:&lt;/h3&gt; &lt;div class="product-features"&gt; &lt;ul&gt; &lt;li&gt;200 W per Channel (8 ohms, 20Hz - 20Khz, 0.6% THD, 2-ch Driven) with noise resistant XLR balanced Connection&lt;/li&gt; &lt;li&gt;Yamaha engineered toroidal transformer and custom high capacity block capacitors with three-stage Darlington power amp configuration&lt;/li&gt; &lt;li&gt;Bi-Amping Channel selector. Bridge-tied load (BTL) support&lt;/li&gt; &lt;li&gt;Rigid engineered chassis and heavy-duty bottom plate to minimize vibration&lt;/li&gt; &lt;li&gt;Circuit-routed and designed with a symmetrical power amplifier&lt;/li&gt; &lt;/ul&gt; &lt;/div&gt; &lt;/div&gt; &lt;/div&gt; &lt;/div&gt;</t>
  </si>
  <si>
    <t>m/201/8baacb3d50e2cbdb7b2b8422a6aaeb0eebbd84f833e279b460a34c8a412551f7__11092.jpg</t>
  </si>
  <si>
    <t>n/403/d0684c94106d9ab051ede1b769adff0b583cf3f1d8571cb4d61d0a74b416876d__52800.jpg</t>
  </si>
  <si>
    <t>r/070/905dc0b4f1d0f52eaf4770f63a8f3ae15d2e69d4a3f45371b923ecc2238eb698__60215.jpg</t>
  </si>
  <si>
    <t xml:space="preserve">Supreme Power. Engineered to deliver on power and performance, this amplifier harnesses the best in power performance. </t>
  </si>
  <si>
    <t>/yamaha-aventage-mx-a5200bl-11-channel-power-amplifier-black-1/</t>
  </si>
  <si>
    <t>"Highlights=&lt;ul&gt; &lt;li&gt;11-Channel Amplifier Configuration&lt;/li&gt; &lt;li&gt;150W RMS Output at 8 Ohms&lt;/li&gt; &lt;li&gt;3-Stage Darlington Circuitry&lt;/li&gt; &lt;li&gt;Anti-Resonant Chassis&lt;/li&gt; &lt;/ul&gt;"</t>
  </si>
  <si>
    <t>Yamaha EP-E70A White</t>
  </si>
  <si>
    <t>YAM-EP-E70A-WHT</t>
  </si>
  <si>
    <t>&lt;div class="container product-main"&gt; &lt;h1&gt;Yamaha EP-E70A Noise-Canceling Wireless In-Ear Headphones (White)&lt;/h1&gt; &lt;p&gt;Versatile and powerful. Neckband-style wireless earphones that adapt to you and your listening environment, featuring Listening Optimizer, Advanced ANC, Ambient Sound and Listening Care. Ultra-long battery life.&lt;/p&gt; &lt;div class="row"&gt; &lt;div class="col-sm-6"&gt; &lt;h2&gt;Ambient Sound&lt;/h2&gt; &lt;p&gt;This feature routes ambient sound to your ears, so you can hear announcements or have a quick chat with someone in the room while wearing your headphones.&lt;/p&gt; &lt;h2&gt;Listen Wired or Wireless&lt;/h2&gt; &lt;p&gt;If you're running low on battery power with no time to recharge or need to listen to a non-wireless device, simply plug in the included audio cable.&lt;/p&gt; &lt;/div&gt; &lt;div class="col-sm-6"&gt; &lt;h3&gt;Product Features:&lt;/h3&gt; &lt;div class="product-features"&gt; &lt;ul&gt; &lt;li&gt;Bluetooth 5 with aptX Adaptive technology for improved wireless sound quality&lt;/li&gt; &lt;li&gt;Five pairs of different sized eartips are included to provide a more customized fit&lt;/li&gt; &lt;li&gt;Compact carrying pouch included&lt;/li&gt; &lt;li&gt;Laser Array Light Source&lt;/li&gt; &lt;/ul&gt; &lt;/div&gt; &lt;/div&gt; &lt;/div&gt; &lt;/div&gt;</t>
  </si>
  <si>
    <t>/yamaha-ep-e70a-white/</t>
  </si>
  <si>
    <t>Yamaha RX-A8A Black</t>
  </si>
  <si>
    <t>YAM-RX-A8A-BLK</t>
  </si>
  <si>
    <t>&lt;div class="container product-main"&gt; &lt;h1&gt;Yamaha AVENTAGE RX-A8A 11.2-Channel MusicCast A/V Receiver&lt;/h1&gt; &lt;p&gt;Home cinema, perfected. The A8A is the top of the AVENTAGE line, making it the best of the best. Experience room-filling sound and crystal-clear picture with this innovative AV receiver.&lt;/p&gt; &lt;div class="row"&gt; &lt;div class="col-sm-6"&gt; &lt;h2&gt;Compressed Music Enhancer&lt;/h2&gt; &lt;p&gt;When music is encoded into a digitally compressed format like MP3, the frequency response suffers. The Yamaha Compressed Music Enhancer employs sophisticated digital signal processing using exclusive algorithms to restore what was lost, so the music always sounds the way it should.&lt;/p&gt; &lt;h2&gt;Surround:AI&lt;/h2&gt; &lt;p&gt;This artificial intelligence (AI) technology built into the DSP analyzes the scene of the entertainment content, then creates the optimal surround effect to reproduce it with the ultimate impact. This AI instantaneously analyzes scenes by focusing on distinct sound elements, such as dialogue, background music, ambient sounds, and sound effects, and automatically optimizes the surround effect in real time. Imagine having a Yamaha sound engineer listening right next to you, tuning the best sound live and specifically for you. This AI technology creates a compelling sense of realism with expressive power beyond conventional sound field effects, giving you the most profound entertainment experience possible. The Qualcomm QCS407 chip with 64-bit high-precision processing delivers precise surround sound.&lt;/p&gt; &lt;h2&gt;CINEMA DSP HD3 for Movies, Music, and Games&lt;/h2&gt; &lt;p&gt;This Yamaha flagship 3D sound field playback technology was created by combining actual measured sound field data with digital signal processing technology. The revamped CINEMA DSP HD3 features new signal processing algorithms and maximizes theater sound effects, accurately reproducing a new dimension of realism for a sound field with a rich sense of presence and no feeling of boundaries. By using front, center, and surround speakers to create a rear virtual speaker, CINEMA DSP HD3 playback of up to 11.1 channels is possible (with a front presence speaker), even with a 7.1-channel speaker configuration.&lt;/p&gt; &lt;h2&gt;DTS:X&lt;/h2&gt; &lt;p&gt;DTS:X immersive audio formatting places sound where it would naturally occur in space, creating lifelike, multidimensional audio. The included spatial remapping engine of DTS Neural:X offers improved immersion and heightened realism in all your favorite movies.&lt;/p&gt; &lt;h2&gt;Newly Designed Mechanical Structure&lt;/h2&gt; &lt;p&gt;The symmetrical internal layout of parts and totally renewed circuit boards are designed to keep the signal paths on each board as short as possible. The new H-cross frame improves the rigidity of the receiver body and sound stability, allowing for clearer, sharper, and more transparent reproduction. Also, the newly redesigned mechanical structure contributes to avoiding the transition of vibration from the transformer to the amplifier circuit. Sound noises are reduced to improve clarity.&lt;/p&gt; &lt;h2&gt;Voice Control via Your Alexa-, Google Assistant-, and Siri-Enabled Devices&lt;/h2&gt; &lt;p&gt;Via your voice assistant-enabled devices on the same network, the receiver easily works with Alexa, the Google Assistant and Siri (via AirPlay 2), so your it is always at your command and your whole home can come alive.&lt;/p&gt; &lt;/div&gt; &lt;div class="col-sm-6"&gt; &lt;h3&gt;Product Features:&lt;/h3&gt; &lt;div class="product-features"&gt; &lt;ul&gt; &lt;li&gt;Pandora, Spotify, Napster, SiriusXM, TIDAL, Deezer, Qobuz, and Amazon Music HD&lt;/li&gt; &lt;li&gt;Virtual Presence Speaker &amp;amp; Virtual Surround Back Speaker&lt;/li&gt; &lt;li&gt;High-resolution Music Enhancer&lt;/li&gt; &lt;li&gt;Adaptive DRC (dynamic range control)&lt;/li&gt; &lt;li&gt;Zone 4 audio output via HDMI&lt;/li&gt; &lt;/ul&gt; &lt;/div&gt; &lt;/div&gt; &lt;/div&gt; &lt;/div&gt;</t>
  </si>
  <si>
    <t>Experience room-filling sound and crystal-clear picture with this innovative AV receiver.</t>
  </si>
  <si>
    <t>/yamaha-rx-a8a-black/</t>
  </si>
  <si>
    <t>"Highlights=&lt;ul&gt; &lt;li&gt;11.2-channel 150-Watt powerful surround sound with Zone 2/3/4&lt;/li&gt; &lt;li&gt;Wi-Fi, Bluetooth&amp;rsquo;, MusicCast multi-room audio, AirPlay 2 and Spotify Connect&lt;/li&gt; &lt;li&gt;Dolby Atmos&amp;rsquo; with Dolby Atmos Height Virtualization and DTS:X&amp;rsquo; wit"</t>
  </si>
  <si>
    <t>Yamaha RXV4ABL Black</t>
  </si>
  <si>
    <t>YAM-RXV-4ABL-BLK</t>
  </si>
  <si>
    <t>&lt;div class="container product-main"&gt; &lt;h1&gt;Yamaha RX-V4A 5.2-Channel Network A/V Receiver with MusicCast&lt;/h1&gt; &lt;p&gt;Bring the theater home. This 5.2-channel 80 Watt AV receiver creates a powerful and advanced home theater experience with the latest in video processing and Dolby Digital Plus, DTS-HD Master Audio, app control, wireless streaming and more.&lt;/p&gt; &lt;div class="row"&gt; &lt;div class="col-sm-6"&gt; &lt;h2&gt;CINEMA DSP 3D&lt;/h2&gt; &lt;p&gt;CINEMA DSP 3D is designed to combine measured sound field data with digital signal processing to simulate the acoustic effects of concert halls and music clubs from around the world.&lt;/p&gt; &lt;h2&gt;Compressed Music Enhancer&lt;/h2&gt; &lt;p&gt;This feature uses digital signal processing and algorithms to restore data lost in the compression process, so your audio will sound closer to the original recording.&lt;/p&gt; &lt;h2&gt;MusicCast App for Easy Use&lt;/h2&gt; &lt;p&gt;Use your smartphone or tablet together with the MusicCast app top operate the receiver and change its settings. The app offers the same functions as a remote control for all your MusicCast-compatible devices as well as full multi-room audio controls.&lt;/p&gt; &lt;h2&gt;YPAO Sound Optimization&lt;/h2&gt; &lt;p&gt;Yamaha Parametric Room Acoustic Optimizer is designed to analyze the room acoustics and your system, then adjust various audio parameters to provide the best sound for your room. Place the included microphone at your listening position, turn YPAO on, and the system calibrates itself.&lt;/p&gt; &lt;h2&gt;Built-In Streaming Services&lt;/h2&gt; &lt;p&gt;Synchronizing your playlists and tracks from your smartphone or computer to the receiver, music streaming services help make it easy to listen to your favorites or discover new music. Enjoy Pandora, Spotify, Amazon Music, SiriusXM, TIDAL, Deezer, Napster, and more.&lt;/p&gt; &lt;h2&gt;AirPlay 2&lt;/h2&gt; &lt;p&gt;AirPlay 2 adds the ability to stream Apple Music and other compatible streaming services to multiple MusicCast devices throughout your home. Control it from your iPhone or iPad, link it with a HomePod, or use voice control and ask Siri for what you want.&lt;/p&gt; &lt;/div&gt; &lt;div class="col-sm-6"&gt; &lt;h3&gt;Product Features:&lt;/h3&gt; &lt;div class="product-features"&gt; &lt;ul&gt; &lt;li&gt;17 DSP programs&lt;/li&gt; &lt;li&gt;Virtual Presence Speaker &amp;amp; Virtual Surround Back Speaker&lt;/li&gt; &lt;li&gt;Adaptive DRC (Dynamic Range Control)&lt;/li&gt; &lt;li&gt;Dual-band Wi-Fi&lt;/li&gt; &lt;li&gt;SILENT Cinema / Virtual Cinema DSP&lt;/li&gt; &lt;/ul&gt; &lt;/div&gt; &lt;/div&gt; &lt;/div&gt; &lt;/div&gt;</t>
  </si>
  <si>
    <t>Bring the theater home. This 5.2-channel 80 Watt AV receiver creates a powerful and advanced home theater experience.</t>
  </si>
  <si>
    <t>/yamaha-rxv4abl-black/</t>
  </si>
  <si>
    <t>"Highlights=&lt;ul&gt; &lt;li&gt;5.2-channel 80 Watt surround sound with Dolby Digital Plus and DTS-HD&lt;/li&gt; &lt;li&gt;MusicCast multi-room audio app control&lt;/li&gt; &lt;li&gt;Wi-Fi&amp;rtsquo;, AirPlay 2&amp;rtsquo;, Spotify Connect and Voice Control&lt;/li&gt; &lt;li&gt;Supports enhanced media and gaming ���"</t>
  </si>
  <si>
    <t>Yamaha SR-C30A Black</t>
  </si>
  <si>
    <t>YAM-SR-C30A-BLK</t>
  </si>
  <si>
    <t>&lt;div class="container product-main"&gt; &lt;h1&gt;Yamaha SR-C30A 90W 2.1-Channel Soundbar System&lt;/h1&gt; &lt;p&gt;Good on space and on bass. Virtual surround sound, Clear Voice and Adaptive Low Volume tech inside a footprint made for versatility. Bluetooth and easy setup options make listening simple.&lt;/p&gt; &lt;div class="row"&gt; &lt;div class="col-sm-6"&gt; &lt;h2&gt;Adaptive Low Volume&lt;/h2&gt; &lt;p&gt;If you like to watch TV late at night, this system's use of Yamaha's adaptive low volume technology ensures that you will enjoy rich, full, and expressive sound at low volumes.&lt;/p&gt; &lt;h2&gt;Wireless Control&lt;/h2&gt; &lt;p&gt;You can conveniently control the volume and select sound modes using either the included remote or Yamaha's Sound Bar Remote app.&lt;/p&gt; &lt;h2&gt;Sound Modes&lt;/h2&gt; &lt;p&gt;You can select from four different sound modes to match the content that you're watching or listening to. Stereo, Standard, Game, and 3D Movie optimizes everything from music and podcasts to games and movies.&lt;/p&gt; &lt;h2&gt;Single Cable Connection&lt;/h2&gt; &lt;p&gt;Thanks to the wireless subwoofer design, you just need one cable to connect to your TV. You get dual optical digital, one HDMI ARC, and one analog audio input.&lt;/p&gt; &lt;/div&gt; &lt;div class="col-sm-6"&gt; &lt;h3&gt;Product Features:&lt;/h3&gt; &lt;div class="product-features"&gt; &lt;ul&gt; &lt;li&gt;Wireless subwoofer that you can place horizontally or vertically to fit in any space&lt;/li&gt; &lt;li&gt;Clear Voice for enhanced dialogue clarity&lt;/li&gt; &lt;li&gt;Adaptive Low Volume for rich sound, even at low volumes&lt;/li&gt; &lt;li&gt;Bluetooth streaming for your music and podcasts&lt;/li&gt; &lt;li&gt;Simple setup with HDMI, optical or aux connections&lt;/li&gt; &lt;/ul&gt; &lt;/div&gt; &lt;/div&gt; &lt;/div&gt; &lt;/div&gt;</t>
  </si>
  <si>
    <t>Virtual surround sound, Clear Voice and Adaptive Low Volume tech inside a footprint made for versatility.</t>
  </si>
  <si>
    <t>/yamaha-sr-c30a-black/</t>
  </si>
  <si>
    <t>"Highlights=&lt;ul&gt; &lt;li&gt;3D virtual surround support&lt;/li&gt; &lt;li&gt;Bluetooth 5.0 compatible&lt;/li&gt; &lt;li&gt;Adaptive Low Volume for rich sound, even at low volumes&lt;/li&gt; &lt;li&gt;Great for small spaces and gaming battlestations. Wall-mountable&lt;/li&gt; &lt;/ul&gt;"</t>
  </si>
  <si>
    <t>&lt;div class="container product-main"&gt; &lt;h1&gt;Yamaha TW-E3B Earbuds (Black)&lt;/h1&gt; &lt;p&gt;True sound anywhere. Featuring a smaller, ultra-comfortable new design, these true wireless earbuds offer rich, lifelike sound, long battery life and water resistance &amp;ndash; perfect for enjoying music and life on the go.&lt;/p&gt; &lt;div&gt; &lt;div class="col-sm-6"&gt; &lt;h2&gt;Yamaha True Sound&lt;/h2&gt; &lt;p&gt;Yamaha brings its heritage in home audio to optimize your listening experience wherever you go.&lt;/p&gt; &lt;h2&gt;All-New Design, All-Day Comfort&lt;/h2&gt; &lt;p&gt;25% smaller and shaped for superior fit and day-long comfort, with up to 24 hours of battery life.&lt;/p&gt; &lt;h2&gt;Water and Sweat Resistant&lt;/h2&gt; &lt;p&gt;IPX5-rated protection &amp;ndash; ideal for sport and weather.&lt;/p&gt; &lt;h2&gt;Get closer, not louder&lt;/h2&gt; &lt;p&gt;Full-range sound even at low-volume settings. Get closer to your music without cranking it up.&lt;/p&gt; &lt;h2&gt;Color Choices to Express Your Unique Style&lt;/h2&gt; &lt;p&gt;Choose from six different colors, including: Black, Sage Green, Light Gray, Blue, Pink and Lavender Purple.&lt;/p&gt; &lt;/div&gt; &lt;div&gt; &lt;h3&gt;Product Features:&lt;/h3&gt; &lt;div class="product-features"&gt; &lt;ul&gt; &lt;li&gt;Yamaha True Sound&lt;/li&gt; &lt;li&gt;Up to 24 hours of battery life&lt;/li&gt; &lt;li&gt;Bluetooth 5 with aptX&lt;/li&gt; &lt;li&gt;Siri/Google Assistant connected&lt;/li&gt; &lt;li&gt;4 eartip sizes included&lt;/li&gt; &lt;/ul&gt; &lt;/div&gt; &lt;/div&gt; &lt;/div&gt; &lt;/div&gt;</t>
  </si>
  <si>
    <t>/yamaha-tw-e3b-earbuds-black/</t>
  </si>
  <si>
    <t>"Highlights=&lt;ul&gt; &lt;li&gt;Yamaha True Sound&lt;/li&gt; &lt;li&gt;Up to 24 hours of battery life&lt;/li&gt; &lt;li&gt;Bluetooth 5 with aptX&lt;/li&gt; &lt;li&gt;Siri/Google Assistant connected&lt;/li&gt; &lt;li&gt;4 eartip sizes included&lt;/li&gt; &lt;/ul&gt;"</t>
  </si>
  <si>
    <t>&lt;div class="container product-main"&gt; &lt;h1&gt;Yamaha TW-E3B Earbuds (Gray)&lt;/h1&gt; &lt;p&gt;True sound anywhere. Featuring a smaller, ultra-comfortable new design, these true wireless earbuds offer rich, lifelike sound, long battery life and water resistance &amp;ndash; perfect for enjoying music and life on the go.&lt;/p&gt; &lt;div&gt; &lt;div class="col-sm-6"&gt; &lt;h2&gt;Yamaha True Sound&lt;/h2&gt; &lt;p&gt;Yamaha brings its heritage in home audio to optimize your listening experience wherever you go.&lt;/p&gt; &lt;h2&gt;All-New Design, All-Day Comfort&lt;/h2&gt; &lt;p&gt;25% smaller and shaped for superior fit and day-long comfort, with up to 24 hours of battery life.&lt;/p&gt; &lt;h2&gt;Water and Sweat Resistant&lt;/h2&gt; &lt;p&gt;IPX5-rated protection &amp;ndash; ideal for sport and weather.&lt;/p&gt; &lt;h2&gt;Get closer, not louder&lt;/h2&gt; &lt;p&gt;Full-range sound even at low-volume settings. Get closer to your music without cranking it up.&lt;/p&gt; &lt;h2&gt;Color Choices to Express Your Unique Style&lt;/h2&gt; &lt;p&gt;Choose from six different colors, including: Black, Sage Green, Light Gray, Blue, Pink and Lavender Purple.&lt;/p&gt; &lt;/div&gt; &lt;div&gt; &lt;h3&gt;Product Features:&lt;/h3&gt; &lt;div class="product-features"&gt; &lt;ul&gt; &lt;li&gt;Yamaha True Sound&lt;/li&gt; &lt;li&gt;Up to 24 hours of battery life&lt;/li&gt; &lt;li&gt;Bluetooth 5 with aptX&lt;/li&gt; &lt;li&gt;Siri/Google Assistant connected&lt;/li&gt; &lt;li&gt;5 eartip sizes included&lt;/li&gt; &lt;/ul&gt; &lt;/div&gt; &lt;/div&gt; &lt;/div&gt; &lt;/div&gt;</t>
  </si>
  <si>
    <t>/yamaha-tw-e3b-earbuds-gray/</t>
  </si>
  <si>
    <t>"Highlights=&lt;ul&gt; &lt;li&gt;Yamaha True Sound&lt;/li&gt; &lt;li&gt;Up to 24 hours of battery life&lt;/li&gt; &lt;li&gt;Bluetooth 5 with aptX&lt;/li&gt; &lt;li&gt;Siri/Google Assistant connected&lt;/li&gt; &lt;li&gt;5 eartip sizes included&lt;/li&gt; &lt;/ul&gt;"</t>
  </si>
  <si>
    <t>&lt;div class="container product-main"&gt; &lt;h1&gt;Yamaha TW-E5B True Wireless In-Ear Headphones (Black)&lt;/h1&gt; &lt;p&gt;Next-level sound and style. High-performance sound and Yamaha original tech converge in these true wireless earbuds, featuring outstanding call quality and Ambient Sound.&lt;/p&gt; &lt;div class="row"&gt; &lt;div class="col-sm-6"&gt; &lt;h2&gt;Ambient Sound&lt;/h2&gt; &lt;p&gt;The tight seal and ergonomic design are ideal for enjoying music without distraction, but not so much when it comes to interacting with the world around you. Activate the Ambient Sound feature and outside noise is sent in, letting you carry on a conversation, order a coffee, be aware of traffic, and more.&lt;/p&gt; &lt;h2&gt;Workout Friendly&lt;/h2&gt; &lt;p&gt;With IPX5-rated water and sweat resistance, the TW-E5B true wireless headphones can also be used when you're active. Whether it's a workout at the gym or a hike outdoors, the TW-E5B are made to handle it.&lt;/p&gt; &lt;h2&gt;Clear Calls&lt;/h2&gt; &lt;p&gt;Pairing the TW-E5B in-ear headphones with your mobile phone will let you make hands-free calls, and Yamaha's uniquely designed mic conduit works with Qualcomm cVc technology to deliver noise suppression and echo cancellation to ensure those conversations remain crystal clear.&lt;/p&gt; &lt;h2&gt;Listening Care&lt;/h2&gt; &lt;p&gt;Lowering the volume to protect your hearing doesn't mean you need to sacrifice audio quality. With Listening Care, the TW-E5B earphones intelligently adjusts the equalization to allow you to maintain a low volume while delivering full-range sound.&lt;/p&gt; &lt;h2&gt;Gaming Mode&lt;/h2&gt; &lt;p&gt;When this feature is activated while playing mobile games, lag is reduced for a more seamless audio and visual experience. This mode provides the same benefits when streaming online videos.&lt;/p&gt; &lt;/div&gt; &lt;div class="col-sm-6"&gt; &lt;h3&gt;Product Features:&lt;/h3&gt; &lt;div class="product-features"&gt; &lt;ul&gt; &lt;li&gt;7mm Dynamic Drivers&lt;/li&gt; &lt;li&gt;Qualcomm cVc for Clear Hands-Free Calls&lt;/li&gt; &lt;li&gt;Curved Structure for a Tight Seal&lt;/li&gt; &lt;li&gt;Up to 8.5 Hours of Power&lt;/li&gt; &lt;li&gt;IPX5-Rated Water &amp;amp; Sweat Resistance&lt;/li&gt; &lt;/ul&gt; &lt;/div&gt; &lt;/div&gt; &lt;/div&gt; &lt;/div&gt;</t>
  </si>
  <si>
    <t>/yamaha-tw-e5b-true-wireless-in-ear-headphones-black/</t>
  </si>
  <si>
    <t>"Highlights=&lt;ul&gt; &lt;li&gt;7mm Dynamic Drivers&lt;/li&gt; &lt;li&gt;Qualcomm cVc for Clear Hands-Free Calls&lt;/li&gt; &lt;li&gt;Curved Structure for a Tight Seal&lt;/li&gt; &lt;li&gt;Up to 8.5 Hours of Power&lt;/li&gt; &lt;li&gt;IPX5-Rated Water &amp; Sweat Resistance&lt;/li&gt; &lt;/ul&gt;"</t>
  </si>
  <si>
    <t>&lt;div class="container product-main"&gt; &lt;h1&gt;Yamaha TW-E5B True Wireless In-Ear Headphones (Gray)&lt;/h1&gt; &lt;p&gt;Next-level sound and style. High-performance sound and Yamaha original tech converge in these true wireless earbuds, featuring outstanding call quality and Ambient Sound.&lt;/p&gt; &lt;div class="row"&gt; &lt;div class="col-sm-6"&gt; &lt;h2&gt;Ambient Sound&lt;/h2&gt; &lt;p&gt;The tight seal and ergonomic design are ideal for enjoying music without distraction, but not so much when it comes to interacting with the world around you. Activate the Ambient Sound feature and outside noise is sent in, letting you carry on a conversation, order a coffee, be aware of traffic, and more.&lt;/p&gt; &lt;h2&gt;Workout Friendly&lt;/h2&gt; &lt;p&gt;With IPX5-rated water and sweat resistance, the TW-E5B true wireless headphones can also be used when you're active. Whether it's a workout at the gym or a hike outdoors, the TW-E5B are made to handle it.&lt;/p&gt; &lt;h2&gt;Clear Calls&lt;/h2&gt; &lt;p&gt;Pairing the TW-E5B in-ear headphones with your mobile phone will let you make hands-free calls, and Yamaha's uniquely designed mic conduit works with Qualcomm cVc technology to deliver noise suppression and echo cancellation to ensure those conversations remain crystal clear.&lt;/p&gt; &lt;h2&gt;Listening Care&lt;/h2&gt; &lt;p&gt;Lowering the volume to protect your hearing doesn't mean you need to sacrifice audio quality. With Listening Care, the TW-E5B earphones intelligently adjusts the equalization to allow you to maintain a low volume while delivering full-range sound.&lt;/p&gt; &lt;h2&gt;Gaming Mode&lt;/h2&gt; &lt;p&gt;When this feature is activated while playing mobile games, lag is reduced for a more seamless audio and visual experience. This mode provides the same benefits when streaming online videos.&lt;/p&gt; &lt;/div&gt; &lt;div class="col-sm-6"&gt; &lt;h3&gt;Product Features:&lt;/h3&gt; &lt;div class="product-features"&gt; &lt;ul&gt; &lt;li&gt;7mm Dynamic Drivers&lt;/li&gt; &lt;li&gt;Qualcomm cVc for Clear Hands-Free Calls&lt;/li&gt; &lt;li&gt;Curved Structure for a Tight Seal&lt;/li&gt; &lt;li&gt;Up to 8.5 Hours of Power&lt;/li&gt; &lt;li&gt;IPX5-Rated Water &amp;amp; Sweat Resistance&lt;/li&gt; &lt;/ul&gt; &lt;/div&gt; &lt;/div&gt; &lt;/div&gt; &lt;/div&gt;</t>
  </si>
  <si>
    <t>/yamaha-tw-e5b-true-wireless-in-ear-headphones-gray/</t>
  </si>
  <si>
    <t>&lt;div class="container product-main"&gt; &lt;h1&gt;Yamaha TW-E7B True Wireless Earbuds (Black)&lt;/h1&gt; &lt;p&gt;The Flagship wireless earbuds deliver astonishing sonic realism and include Advanced ANC, Listening Optimizer and Advanced Listening Care.&lt;/p&gt; &lt;div class="row"&gt; &lt;div class="col-sm-6"&gt; &lt;h2&gt;True sound&lt;/h2&gt; &lt;p&gt;From a studio session with your favorite artist to the best seat at a live concert, you'll hear every detail with lifelike realism. These extraordinary earbuds combine Yamaha acoustic and electric technologies, enabling them to defy the sonic limitations of their compact housings.&lt;/p&gt; &lt;h2&gt;Stunningly rich, authentic sound&lt;/h2&gt; &lt;p&gt;Fusing meticulous part selection, a large driver structure and Yamaha acoustic tuning expertise, these earbuds deliver full dynamics, remarkable clarity and superb response over the entire frequency spectrum&amp;mdash;giving you an astonishingly realistic sonic experience like no other.&lt;/p&gt; &lt;h2&gt;Superb sound, maximum comfort&lt;/h2&gt; &lt;p&gt;Getting the best sound means having the right fit. Our uniquely crafted and ergonomically designed structure features a softly curved oval shape that stays snug in your ear, providing exceptional comfort and rich sound.&lt;/p&gt; &lt;h2&gt;Cut the noise, keep the music&lt;/h2&gt; &lt;p&gt;Our uniquely developed Advanced ANC precisely cancels the outside noise and lves you with exceptionally clear, accurate sound with all the original nuances. The result? You can fully immerse yourself in the sound and intimately feel the music that the artists intended&amp;mdash;without outside noise to disturb you.&lt;/p&gt; &lt;h2&gt;Your own personal sound&lt;/h2&gt; &lt;p&gt;Enjoying music with earbuds is very personal&amp;mdash;the sound changes depending on the shape of each ear and even how the earbuds fit from moment to moment. Listening Optimizer uses high-performance in-ear microphones to dynamically correct for ideal frequency response, providing your own personal, perfectly fine-tuned sound.&lt;/p&gt; &lt;/div&gt; &lt;div&gt; &lt;h3&gt;Product Features:&lt;/h3&gt; &lt;div class="product-features"&gt; &lt;ul&gt; &lt;li&gt;Gaming mode&lt;/li&gt; &lt;li&gt;Activate voice assistants&lt;/li&gt; &lt;li&gt;Fast pair&lt;/li&gt; &lt;li&gt;Long battery life&lt;/li&gt; &lt;li&gt;Water resistant&lt;/li&gt; &lt;/ul&gt; &lt;/div&gt; &lt;/div&gt; &lt;/div&gt; &lt;/div&gt;</t>
  </si>
  <si>
    <t>/yamaha-tw-e7b-true-wireless-earbuds-black/</t>
  </si>
  <si>
    <t>"Highlights=&lt;ul&gt; &lt;li&gt;Gaming mode&lt;/li&gt; &lt;li&gt;Activate voice assistants&lt;/li&gt; &lt;li&gt;Fast pair&lt;/li&gt; &lt;li&gt;Long battery life&lt;/li&gt; &lt;li&gt;Water resistant&lt;/li&gt; &lt;/ul&gt;"</t>
  </si>
  <si>
    <t>&lt;div class="container product-main"&gt; &lt;h1&gt;Yamaha TW-E7B True Wireless Earbuds (White)&lt;/h1&gt; &lt;p&gt;The Flagship wireless earbuds deliver astonishing sonic realism and include Advanced ANC, Listening Optimizer and Advanced Listening Care.&lt;/p&gt; &lt;div class="row"&gt; &lt;div class="col-sm-6"&gt; &lt;h2&gt;True sound&lt;/h2&gt; &lt;p&gt;From a studio session with your favorite artist to the best seat at a live concert, you'll hear every detail with lifelike realism. These extraordinary earbuds combine Yamaha acoustic and electric technologies, enabling them to defy the sonic limitations of their compact housings.&lt;/p&gt; &lt;h2&gt;Stunningly rich, authentic sound&lt;/h2&gt; &lt;p&gt;Fusing meticulous part selection, a large driver structure and Yamaha acoustic tuning expertise, these earbuds deliver full dynamics, remarkable clarity and superb response over the entire frequency spectrum&amp;mdash;giving you an astonishingly realistic sonic experience like no other.&lt;/p&gt; &lt;h2&gt;Superb sound, maximum comfort&lt;/h2&gt; &lt;p&gt;Getting the best sound means having the right fit. Our uniquely crafted and ergonomically designed structure features a softly curved oval shape that stays snug in your ear, providing exceptional comfort and rich sound.&lt;/p&gt; &lt;h2&gt;Cut the noise, keep the music&lt;/h2&gt; &lt;p&gt;Our uniquely developed Advanced ANC precisely cancels the outside noise and lves you with exceptionally clear, accurate sound with all the original nuances. The result? You can fully immerse yourself in the sound and intimately feel the music that the artists intended&amp;mdash;without outside noise to disturb you.&lt;/p&gt; &lt;h2&gt;Your own personal sound&lt;/h2&gt; &lt;p&gt;Enjoying music with earbuds is very personal&amp;mdash;the sound changes depending on the shape of each ear and even how the earbuds fit from moment to moment. Listening Optimizer uses high-performance in-ear microphones to dynamically correct for ideal frequency response, providing your own personal, perfectly fine-tuned sound.&lt;/p&gt; &lt;/div&gt; &lt;div&gt; &lt;h3&gt;Product Features:&lt;/h3&gt; &lt;div class="product-features"&gt; &lt;ul&gt; &lt;li&gt;Gaming mode&lt;/li&gt; &lt;li&gt;Activate voice assistants&lt;/li&gt; &lt;li&gt;Fast pair&lt;/li&gt; &lt;li&gt;Long battery life&lt;/li&gt; &lt;li&gt;Water resistant&lt;/li&gt; &lt;/ul&gt; &lt;/div&gt; &lt;/div&gt; &lt;/div&gt; &lt;/div&gt;</t>
  </si>
  <si>
    <t>/yamaha-tw-e7b-true-wireless-earbuds-white/</t>
  </si>
  <si>
    <t>&lt;div class="container product-main"&gt; &lt;h1&gt;Yamaha TW-ES5ABL True Wireless Sports Earbuds (Black)&lt;/h1&gt; &lt;p&gt;Performance sound, secure fit. These true wireless sport earbuds deliver dynamic sound with a secure yet comfortable design and are waterproof, IPX7.&lt;/p&gt; &lt;div class="row"&gt; &lt;div class="col-sm-6"&gt; &lt;h2&gt;True sound breaks through the limits&lt;/h2&gt; &lt;p&gt;Whether it's time to concentrate and push yourself, or time to simply relax and unwind, True Sound is there. A deep sound that brings the artist's presence close to you without compromise - even in sports earbuds. You'll be fully immersed in the music, helping you break through all limitations so you can take your performance to the next level.&lt;/p&gt; &lt;h2&gt;Stunningly rich, authentic sound&lt;/h2&gt; &lt;p&gt;When you&amp;rsquo;re pressing on and bringing your &amp;lsquo;A&amp;rsquo; game, you can&amp;rsquo;t worry about your earbuds getting wet with sweat. The TW-ES5A features high-grade IPX7-level waterproofing, letting you work out as hard as you want. And if the earbuds get dirty, just wash them with water. They can take it and still give you exceptionally clear and bright sound. No sweat.&lt;/p&gt; &lt;h2&gt;Clearly better voice calls&lt;/h2&gt; &lt;p&gt;Let your voice be heard. A uniquely designed mic conduit works in combination with Qualcomm&amp;reg; cVc&amp;trade; (Clear Voice Capture) technology to provide exceptional noise suppressionancelling for crystal-clear voice quality when making calls.&lt;/p&gt; &lt;h2&gt;Listening care&lt;/h2&gt; &lt;p&gt;Lowering volume typically results in a perceived loss of certain frequencies, a phenomenon of human hearing. Listening Care intelligently adjusts the EQ to provide full-range sound even at a lower volume.&lt;/p&gt; &lt;h2&gt;Immersed in your world, yet aware of the outside&lt;/h2&gt; &lt;p&gt;The Ambient Sound mode lets you listen to music and still hear the sounds around you. When you go out or move around, you can fully immerse yourself in your own world with your favorite music, and still maintain connection with the outside world.&lt;/p&gt; &lt;/div&gt; &lt;div class="col-sm-6"&gt; &lt;h3&gt;Product Features:&lt;/h3&gt; &lt;div class="product-features"&gt; &lt;ul&gt; &lt;li&gt;Qualcomm TrueWireless Mirroring&lt;/li&gt; &lt;li&gt;Gaming mode&lt;/li&gt; &lt;li&gt;In-ear detection&lt;/li&gt; &lt;li&gt;Activate voice assistants&lt;/li&gt; &lt;li&gt;Long battery life (9H + 25H)&lt;/li&gt; &lt;/ul&gt; &lt;/div&gt; &lt;/div&gt; &lt;/div&gt; &lt;/div&gt;</t>
  </si>
  <si>
    <t>/yamaha-tw-es5abl-true-wireless-sports-earbuds-black/</t>
  </si>
  <si>
    <t>"Highlights=&lt;ul&gt; &lt;li&gt;Qualcomm TrueWireless Mirroring&lt;/li&gt; &lt;li&gt;Gaming mode&lt;/li&gt; &lt;li&gt;In-ear detection&lt;/li&gt; &lt;li&gt;Activate voice assistants&lt;/li&gt; &lt;li&gt;Long battery life (9H + 25H)&lt;/li&gt; &lt;/ul&gt;"</t>
  </si>
  <si>
    <t>&lt;div class="container product-main"&gt; &lt;h1&gt;Yamaha TW-ES5ABL True Wireless Sports Earbuds (White)&lt;/h1&gt; &lt;p&gt;Performance sound, secure fit. These true wireless sport earbuds deliver dynamic sound with a secure yet comfortable design and are waterproof, IPX7.&lt;/p&gt; &lt;div class="row"&gt; &lt;div class="col-sm-6"&gt; &lt;h2&gt;True sound breaks through the limits&lt;/h2&gt; &lt;p&gt;Whether it's time to concentrate and push yourself, or time to simply relax and unwind, True Sound is there. A deep sound that brings the artist's presence close to you without compromise - even in sports earbuds. You'll be fully immersed in the music, helping you break through all limitations so you can take your performance to the next level.&lt;/p&gt; &lt;h2&gt;Never regret your sweat&lt;/h2&gt; &lt;p&gt;When you&amp;rsquo;re pressing on and bringing your &amp;lsquo;A&amp;rsquo; game, you can&amp;rsquo;t worry about your earbuds getting wet with sweat. The TW-ES5A features high-grade IPX7-level waterproofing, letting you work out as hard as you want. And if the earbuds get dirty, just wash them with water. They can take it and still give you exceptionally clear and bright sound. No sweat.&lt;/p&gt; &lt;h2&gt;Clearly better voice calls&lt;/h2&gt; &lt;p&gt;Let your voice be heard. A uniquely designed mic conduit works in combination with Qualcomm&amp;reg; cVc&amp;trade; (Clear Voice Capture) technology to provide exceptional noise suppression and echo for crystal-clear voice quality when making calls.&lt;/p&gt; &lt;h2&gt;Listening care&lt;/h2&gt; &lt;p&gt;Lowering volume typically results in a perceived loss of certain frequencies, a phenomenon of human hearing. Listening Care intelligently adjusts the EQ to provide full-range sound even at a lower volume.&lt;/p&gt; &lt;h2&gt;Immersed in your world, yet aware of the outside&lt;/h2&gt; &lt;p&gt;The Ambient Sound mode lets you listen to music and still hear the sounds around you. When you go out or move around, you can fully immerse yourself in your own world with your favorite music, and still maintain connection with the outside world.&lt;/p&gt; &lt;/div&gt; &lt;div class="col-sm-6"&gt; &lt;h3&gt;Product Features:&lt;/h3&gt; &lt;div class="product-features"&gt; &lt;ul&gt; &lt;li&gt;Qualcomm TrueWireless Mirroring&lt;/li&gt; &lt;li&gt;Gaming mode&lt;/li&gt; &lt;li&gt;In-ear detection&lt;/li&gt; &lt;li&gt;Activate voice assistants&lt;/li&gt; &lt;li&gt;Long battery life (9H + 25H)&lt;/li&gt; &lt;/ul&gt; &lt;/div&gt; &lt;/div&gt; &lt;/div&gt; &lt;/div&gt;</t>
  </si>
  <si>
    <t>/yamaha-tw-es5abl-true-wireless-sports-earbuds-white/</t>
  </si>
  <si>
    <t>&lt;div class="container product-main"&gt; &lt;h1&gt;Yamaha YH-E700A Noise-Canceling Wireless Over-Ear Headphones (Black)&lt;/h1&gt; &lt;p&gt;Optimized for you. Over-ear wireless headphones that adapt to you and your listening environment, featuring Listening Optimizer, Advanced ANC, Ambient Sound and Listening Care.&lt;/p&gt; &lt;div class="row"&gt; &lt;div class="col-sm-6"&gt; &lt;h2&gt;Ambient Sound&lt;/h2&gt; &lt;p&gt;This feature lets ambient sound back in, so you can hear announcements or have a quick chat whithout taking off the headphones.&lt;/p&gt; &lt;h2&gt;Never regret your sweat&lt;/h2&gt; &lt;p&gt;A built-in microphone lets you speak voice commands to your digital assistant software and make hands-free calls when paired with a Bluetooth-compatible smartphone.&lt;/p&gt; &lt;h2&gt;Listen: Wired or Wireless&lt;/h2&gt; &lt;p&gt;If you're running low on battery power with no time to recharge or need to listen to a non-wireless device, simply plug in the included audio cable.&lt;/p&gt; &lt;h2&gt;Optimized for you&lt;/h2&gt; &lt;p&gt;Finally, headphones that adapt in real time to your unique ear shape, wearing position and environment, providing optimal sound quality wherever you go.&lt;/p&gt; &lt;h2&gt;Get closer, not louder&lt;/h2&gt; &lt;p&gt;Hear full-range sound &amp;ndash; from high to low frequencies &amp;ndash; even at low-volume settings, allowing you to get closer to your favorite artists without cranking it up too loud.&lt;/p&gt; &lt;/div&gt; &lt;div&gt; &lt;h3&gt;Product Features:&lt;/h3&gt; &lt;div class="product-features"&gt; &lt;ul&gt; &lt;li&gt;Folding and swiveling earcups&lt;/li&gt; &lt;li&gt;Bluetooth 5 with aptX Adaptive technology&lt;/li&gt; &lt;li&gt;Long battery life (35H)&lt;/li&gt; &lt;li&gt;Yamaha Headphones app&lt;/li&gt; &lt;li&gt;Voice assistants/ Hands-free&lt;/li&gt; &lt;/ul&gt; &lt;/div&gt; &lt;/div&gt; &lt;/div&gt; &lt;/div&gt;</t>
  </si>
  <si>
    <t>Products;Products/Headphones &amp; Headsets;Products/Headphones &amp; Headsets/Wireless On-Ear Headphones</t>
  </si>
  <si>
    <t>/yamaha-yh-e700a-noise-canceling-wireless-over-ear-headphones-black/</t>
  </si>
  <si>
    <t>"Highlights=&lt;ul&gt; &lt;li&gt;Folding and swiveling earcups&lt;/li&gt; &lt;li&gt;Bluetooth 5 with aptX Adaptive technology&lt;/li&gt; &lt;li&gt;Long battery life (35H)&lt;/li&gt; &lt;li&gt;Yamaha Headphones app&lt;/li&gt; &lt;li&gt;Voice assistants/ Hands-free&lt;/li&gt; &lt;/ul&gt;"</t>
  </si>
  <si>
    <t>&lt;div class="container product-main"&gt; &lt;h1&gt;Yamaha YH-E700A Noise-Canceling Wireless Over-Ear Headphones (White)&lt;/h1&gt; &lt;p&gt;Optimized for you. Over-ear wireless headphones that adapt to you and your listening environment, featuring Listening Optimizer, Advanced ANC, Ambient Sound and Listening Care.&lt;/p&gt; &lt;div class="row"&gt; &lt;div class="col-sm-6"&gt; &lt;h2&gt;Ambient Sound&lt;/h2&gt; &lt;p&gt;This feature lets ambient sound back in, so you can hear announcements or have a quick chat whithout taking off the headphones.&lt;/p&gt; &lt;h2&gt;Hands-Free Calling&lt;/h2&gt; &lt;p&gt;A built-in microphone lets you speak voice commands to your digital assistant software and make hands-free calls when paired with a Bluetooth-compatible smartphone.&lt;/p&gt; &lt;h2&gt;Listen: Wired or Wireless&lt;/h2&gt; &lt;p&gt;If you're running low on battery power with no time to recharge or need to listen to a non-wireless device, simply plug in the included audio cable.&lt;/p&gt; &lt;h2&gt;Optimized for you&lt;/h2&gt; &lt;p&gt;Finally, headphones that adapt in real time to your unique ear shape, wearing position and environment, providing optimal sound quality wherever you go.&lt;/p&gt; &lt;h2&gt;Get closer, not louder&lt;/h2&gt; &lt;p&gt;Hear full-range sound &amp;ndash; from high to low frequencies &amp;ndash; even at low-volume settings, allowing you to get closer to your favorite artists without cranking it up too loud.&lt;/p&gt; &lt;/div&gt; &lt;div&gt; &lt;h3&gt;Product Features:&lt;/h3&gt; &lt;div class="product-features"&gt; &lt;ul&gt; &lt;li&gt;Folding and swiveling earcups&lt;/li&gt; &lt;li&gt;Bluetooth 5 with aptX Adaptive technology&lt;/li&gt; &lt;li&gt;Long battery life (35H)&lt;/li&gt; &lt;li&gt;Yamaha Headphones app&lt;/li&gt; &lt;li&gt;Voice assistants/ Hands-free&lt;/li&gt; &lt;/ul&gt; &lt;/div&gt; &lt;/div&gt; &lt;/div&gt; &lt;/div&gt;</t>
  </si>
  <si>
    <t>/yamaha-yh-e700a-noise-canceling-wireless-over-ear-headphones-white/</t>
  </si>
  <si>
    <t>&lt;div class="container product-main"&gt; &lt;h1&gt;Yamaha YH-L700A Noise-Canceling Wireless Over-Ear Headphones&lt;/h1&gt; &lt;p&gt;Ultimate immersion. Over-ear wireless headphones featuring 3D Sound Field and adaptive technologies, including Listening Optimizer, Advanced ANC, Ambient Sound and Listening Care.&lt;/p&gt; &lt;div class="row"&gt; &lt;div class="col-sm-6"&gt; &lt;h2&gt;Ultimate immersion&lt;/h2&gt; &lt;p&gt;3D Sound Field with head tracking lets you experience movies and videos on your mobile device with cinema-like sound that immerses you in the action, at home or on the go.&lt;/p&gt; &lt;h2&gt;Hands-Free Calling&lt;/h2&gt; &lt;p&gt;Finally, headphones that adapt in real time to your unique ear shape, wearing position and environment, providing optimal sound quality wherever you go.&lt;/p&gt; &lt;h2&gt;Cut the noise, not your music&lt;/h2&gt; &lt;p&gt;Unique Yamaha noise-cancelling technology analyzes and removes background noise while keeping the music signal pure and untouched.&lt;/p&gt; &lt;h2&gt;Listening Care&lt;/h2&gt; &lt;p&gt;Lowering the volume to protect your hearing doesn't mean you need to sacrifice audio quality. With Listening Care, the TW-E5B earphones intelligently adjusts the equalization to allow you to maintain a low volume while delivering full-range sound.&lt;/p&gt; &lt;h2&gt;Bluetooth 5 with aptX Adaptive&lt;/h2&gt; &lt;p&gt;Stable wireless connectivity and premium streaming quality.&lt;/p&gt; &lt;/div&gt; &lt;div class="col-sm-6"&gt; &lt;h3&gt;Product Features:&lt;/h3&gt; &lt;div class="product-features"&gt; &lt;ul&gt; &lt;li&gt;3D Sound Field with head tracking&lt;/li&gt; &lt;li&gt;Listening Optimizer&lt;/li&gt; &lt;li&gt;Long battery life (34H)&lt;/li&gt; &lt;li&gt;Voice Assistants/Hands-Free&lt;/li&gt; &lt;li&gt;&lt;/li&gt; &lt;/ul&gt; &lt;/div&gt; &lt;/div&gt; &lt;/div&gt; &lt;/div&gt;</t>
  </si>
  <si>
    <t>/yamaha-yh-l700a-noise-canceling-wireless-over-ear-headphones/</t>
  </si>
  <si>
    <t>"Highlights=&lt;ul&gt; &lt;li&gt;3D Sound Field with head tracking&lt;/li&gt; &lt;li&gt;Listening Optimizer&lt;/li&gt; &lt;li&gt;Long battery life (34H)&lt;/li&gt; &lt;li&gt;Voice Assistants/Hands-Free&lt;/li&gt; &lt;li&gt;&lt;/li&gt; &lt;/ul&gt;"</t>
  </si>
  <si>
    <t xml:space="preserve">Miele Classic C1 Pure Suction PowerLine - SBAN0 - Graphite Grey </t>
  </si>
  <si>
    <t>SKU lower case</t>
  </si>
  <si>
    <t>UPC</t>
  </si>
  <si>
    <t>027108959894</t>
  </si>
  <si>
    <t>yam-tw-e3b-blk</t>
  </si>
  <si>
    <t>Miele - AirClean 3D Efficiency FJM Dustbags</t>
  </si>
  <si>
    <t>Miele - AirClean 3D Efficiency GN Dustbags</t>
  </si>
  <si>
    <t>Enhance the performance of your vacuum cleaner with this 4-pack Miele AirClean 3D Efficiency dust bags. They come with a pair of motor and exhaust filters for complete replacement, and their key-lock mechanism prevents dust particles from escaping. These Miele AirClean 3D Efficiency dust bags filter more than 99.9 percent of all fine dust for a total clean.</t>
  </si>
  <si>
    <t>AirClean filter system</t>
  </si>
  <si>
    <t>The Miele AirClean system filters more than 99.9% of all fine dust particles.</t>
  </si>
  <si>
    <t>No dust is missed</t>
  </si>
  <si>
    <t>Thanks to the key-lock principle by Miele FilterBags™.</t>
  </si>
  <si>
    <t>Dust-free replacement</t>
  </si>
  <si>
    <t>The bag closes when the appliance is opened to prevent dust from escaping when the bag is being replaced.</t>
  </si>
  <si>
    <t>Dust is securely contained</t>
  </si>
  <si>
    <t>Thanks to several filter layers, dust that has been vacuumed up cannot escape into the room air.</t>
  </si>
  <si>
    <t>4 dustbags</t>
  </si>
  <si>
    <t>Exhaust filter</t>
  </si>
  <si>
    <t>Pre motor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</si>
</sst>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34" borderId="0" xfId="0" applyFill="1"/>
    <xf numFmtId="8" fontId="0" fillId="0" borderId="0" xfId="0" applyNumberFormat="1"/>
    <xf numFmtId="49" fontId="0" fillId="0" borderId="0" xfId="0" applyNumberFormat="1"/>
    <xf numFmtId="3" fontId="0" fillId="0" borderId="0" xfId="0" applyNumberFormat="1"/>
    <xf numFmtId="0" fontId="0" fillId="0" borderId="0" xfId="0" applyFill="1"/>
    <xf numFmtId="0" fontId="0" fillId="33" borderId="0" xfId="0" applyFill="1" applyBorder="1"/>
    <xf numFmtId="0" fontId="0" fillId="34" borderId="0" xfId="0" applyFill="1" applyBorder="1"/>
    <xf numFmtId="49" fontId="0" fillId="34" borderId="0" xfId="0" applyNumberFormat="1" applyFill="1" applyBorder="1"/>
    <xf numFmtId="0" fontId="0" fillId="0" borderId="0" xfId="0" applyBorder="1"/>
    <xf numFmtId="0" fontId="16" fillId="34" borderId="0" xfId="0" applyFont="1" applyFill="1" applyBorder="1"/>
    <xf numFmtId="49" fontId="16" fillId="34" borderId="0" xfId="0" applyNumberFormat="1" applyFont="1" applyFill="1" applyBorder="1"/>
    <xf numFmtId="0" fontId="16" fillId="33" borderId="0" xfId="0" applyFont="1"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3"/>
  <sheetViews>
    <sheetView tabSelected="1" workbookViewId="0">
      <selection activeCell="C5" sqref="C5"/>
    </sheetView>
  </sheetViews>
  <sheetFormatPr defaultRowHeight="15" x14ac:dyDescent="0.25"/>
  <cols>
    <col min="1" max="1" width="52.5703125" bestFit="1" customWidth="1"/>
    <col min="2" max="3" width="14.85546875" style="3" customWidth="1"/>
    <col min="4" max="4" width="19.140625" bestFit="1" customWidth="1"/>
    <col min="5" max="14" width="16.140625" customWidth="1"/>
    <col min="15" max="15" width="18.28515625" customWidth="1"/>
    <col min="16" max="16" width="17.7109375" customWidth="1"/>
    <col min="17" max="17" width="17.42578125" customWidth="1"/>
    <col min="18" max="19" width="16.140625" customWidth="1"/>
    <col min="20" max="20" width="35" bestFit="1" customWidth="1"/>
    <col min="21" max="21" width="17.7109375" customWidth="1"/>
    <col min="22" max="22" width="17.28515625" customWidth="1"/>
    <col min="24" max="24" width="13.85546875" customWidth="1"/>
  </cols>
  <sheetData>
    <row r="1" spans="1:24" s="9" customFormat="1" x14ac:dyDescent="0.25">
      <c r="A1" s="10" t="s">
        <v>101</v>
      </c>
      <c r="B1" s="11" t="s">
        <v>747</v>
      </c>
      <c r="C1" s="10" t="s">
        <v>746</v>
      </c>
      <c r="D1" s="10" t="s">
        <v>102</v>
      </c>
      <c r="E1" s="10" t="s">
        <v>104</v>
      </c>
      <c r="F1" s="10" t="s">
        <v>105</v>
      </c>
      <c r="G1" s="10" t="s">
        <v>106</v>
      </c>
      <c r="H1" s="10" t="s">
        <v>108</v>
      </c>
      <c r="I1" s="10" t="s">
        <v>107</v>
      </c>
      <c r="J1" s="10" t="s">
        <v>109</v>
      </c>
      <c r="K1" s="10" t="s">
        <v>110</v>
      </c>
      <c r="L1" s="10" t="s">
        <v>111</v>
      </c>
      <c r="M1" s="10" t="s">
        <v>112</v>
      </c>
      <c r="N1" s="10" t="s">
        <v>113</v>
      </c>
      <c r="O1" s="10" t="s">
        <v>114</v>
      </c>
      <c r="P1" s="10" t="s">
        <v>115</v>
      </c>
      <c r="Q1" s="10" t="s">
        <v>116</v>
      </c>
      <c r="R1" s="10" t="s">
        <v>117</v>
      </c>
      <c r="S1" s="10" t="s">
        <v>118</v>
      </c>
      <c r="T1" s="10" t="s">
        <v>119</v>
      </c>
      <c r="U1" s="12" t="s">
        <v>103</v>
      </c>
      <c r="V1" s="12" t="s">
        <v>9</v>
      </c>
      <c r="W1" s="12" t="s">
        <v>39</v>
      </c>
      <c r="X1" s="12" t="s">
        <v>69</v>
      </c>
    </row>
    <row r="2" spans="1:24" s="9" customFormat="1" x14ac:dyDescent="0.25">
      <c r="A2" s="7" t="s">
        <v>122</v>
      </c>
      <c r="B2" s="8" t="s">
        <v>748</v>
      </c>
      <c r="C2" s="8" t="s">
        <v>749</v>
      </c>
      <c r="D2" s="7" t="str">
        <f>UPPER(C2)</f>
        <v>YAM-TW-E3B-BLK</v>
      </c>
      <c r="E2" s="7" t="s">
        <v>121</v>
      </c>
      <c r="F2" s="7" t="s">
        <v>123</v>
      </c>
      <c r="G2" s="7" t="s">
        <v>124</v>
      </c>
      <c r="H2" s="7" t="s">
        <v>125</v>
      </c>
      <c r="I2" s="7" t="s">
        <v>126</v>
      </c>
      <c r="J2" s="7" t="s">
        <v>127</v>
      </c>
      <c r="K2" s="7" t="s">
        <v>128</v>
      </c>
      <c r="L2" s="7" t="s">
        <v>129</v>
      </c>
      <c r="M2" s="7" t="s">
        <v>130</v>
      </c>
      <c r="N2" s="7" t="s">
        <v>133</v>
      </c>
      <c r="O2" s="7" t="s">
        <v>134</v>
      </c>
      <c r="P2" s="7" t="s">
        <v>123</v>
      </c>
      <c r="Q2" s="7" t="s">
        <v>131</v>
      </c>
      <c r="R2" s="7" t="s">
        <v>135</v>
      </c>
      <c r="S2" s="7" t="s">
        <v>136</v>
      </c>
      <c r="T2" s="7" t="s">
        <v>137</v>
      </c>
      <c r="U2" s="6" t="str">
        <f>LOWER(D2)</f>
        <v>yam-tw-e3b-blk</v>
      </c>
      <c r="V2" s="6" t="str">
        <f>_xlfn.CONCAT("&lt;div class=", """container product-main""", "&gt; &lt;h1&gt;", A2, "&lt;/h1&gt; &lt;p&gt;", E2, "&lt;/p&gt; &lt;div class=", """row""", "&gt; &lt;div class=", """col-sm-6""", "&gt; &lt;h2&gt;", F2, "&lt;/h2&gt; &lt;p&gt;", G2, "&lt;/p&gt; &lt;h2&gt;", H2, "&lt;/h2&gt; &lt;p&gt;", I2, "&lt;/p&gt; &lt;h2&gt;", J2, "&lt;/h2&gt; &lt;p&gt;", K2, "&lt;/p&gt;&lt;h2&gt;", L2, "&lt;/h2&gt; &lt;p&gt;", M2, "&lt;/p&gt;&lt;h2&gt;", N2, "&lt;/h2&gt; &lt;p&gt;", O2, "&lt;/p&gt; &lt;/div&gt; &lt;div class=", """col-sm-6""", "&gt; &lt;h3&gt;Product Features:&lt;/h3&gt; &lt;div class=", """product-features""", "&gt; &lt;ul&gt; &lt;li&gt;", P2, "&lt;/li&gt; &lt;li&gt;", Q2, "&lt;/li&gt; &lt;li&gt;", R2, "&lt;/li&gt; &lt;li&gt;", S2, "&lt;/li&gt; &lt;li&gt;", T2, "&lt;/li&gt; &lt;/ul&gt; &lt;/div&gt; &lt;/div&gt; &lt;/div&gt; &lt;/div&gt;")</f>
        <v>&lt;div class="container product-main"&gt; &lt;h1&gt;Yamaha TW-E3B Earbuds (Black)&lt;/h1&gt; &lt;p&gt;True sound anywhere. Featuring a smaller, ultra-comfortable new design, these true wireless earbuds offer rich, lifelike sound, long battery life and water resistance – perfect for enjoying music and life on the go.&lt;/p&gt; &lt;div class="row"&gt; &lt;div class="col-sm-6"&gt; &lt;h2&gt;Yamaha True Sound&lt;/h2&gt; &lt;p&gt;Yamaha brings its heritage in home audio to optimize your listening experience wherever you go.&lt;/p&gt; &lt;h2&gt;All-New Design, All-Day Comfort&lt;/h2&gt; &lt;p&gt;25% smaller and shaped for superior fit and day-long comfort, with up to 24 hours of battery life.&lt;/p&gt; &lt;h2&gt;Water and Sweat Resistant&lt;/h2&gt; &lt;p&gt;IPX5-rated protection – ideal for sport and weather.&lt;/p&gt;&lt;h2&gt;Get closer, not louder&lt;/h2&gt; &lt;p&gt;Full-range sound even at low-volume settings. Get closer to your music without cranking it up.&lt;/p&gt;&lt;h2&gt;Color Choices to Express Your Unique Style&lt;/h2&gt; &lt;p&gt;Choose from six different colors, including: Black, Sage Green, Light Gray, Blue, Pink and Lavender Purple.&lt;/p&gt; &lt;/div&gt; &lt;div class="col-sm-6"&gt; &lt;h3&gt;Product Features:&lt;/h3&gt; &lt;div class="product-features"&gt; &lt;ul&gt; &lt;li&gt;Yamaha True Sound&lt;/li&gt; &lt;li&gt;Up to 24 hours of battery life&lt;/li&gt; &lt;li&gt;Bluetooth 5 with aptX&lt;/li&gt; &lt;li&gt;Siri/Google Assistant connected&lt;/li&gt; &lt;li&gt;4 eartip sizes included&lt;/li&gt; &lt;/ul&gt; &lt;/div&gt; &lt;/div&gt; &lt;/div&gt; &lt;/div&gt;</v>
      </c>
      <c r="W2" s="6" t="str">
        <f>A2</f>
        <v>Yamaha TW-E3B Earbuds (Black)</v>
      </c>
      <c r="X2" s="6" t="str">
        <f>CHAR(34) &amp; _xlfn.CONCAT("Highlights=&lt;ul&gt; &lt;li&gt;", P2, "&lt;/li&gt; &lt;li&gt;", Q2, "&lt;/li&gt; &lt;li&gt;", R2, "&lt;/li&gt; &lt;li&gt;", S2, "&lt;/li&gt; &lt;li&gt;", T2, "&lt;/li&gt; &lt;/ul&gt;") &amp; CHAR(34)</f>
        <v>"Highlights=&lt;ul&gt; &lt;li&gt;Yamaha True Sound&lt;/li&gt; &lt;li&gt;Up to 24 hours of battery life&lt;/li&gt; &lt;li&gt;Bluetooth 5 with aptX&lt;/li&gt; &lt;li&gt;Siri/Google Assistant connected&lt;/li&gt; &lt;li&gt;4 eartip sizes included&lt;/li&gt; &lt;/ul&gt;"</v>
      </c>
    </row>
    <row r="3" spans="1:24" x14ac:dyDescent="0.25">
      <c r="A3" t="s">
        <v>750</v>
      </c>
      <c r="B3" s="3" t="s">
        <v>190</v>
      </c>
      <c r="C3" s="3" t="s">
        <v>343</v>
      </c>
      <c r="D3" t="str">
        <f>UPPER(C3)</f>
        <v>MIE-FJM-BAG-4PC</v>
      </c>
      <c r="E3" t="s">
        <v>752</v>
      </c>
      <c r="F3" t="s">
        <v>753</v>
      </c>
      <c r="G3" t="s">
        <v>754</v>
      </c>
      <c r="H3" t="s">
        <v>755</v>
      </c>
      <c r="I3" t="s">
        <v>756</v>
      </c>
      <c r="J3" t="s">
        <v>757</v>
      </c>
      <c r="K3" t="s">
        <v>758</v>
      </c>
      <c r="L3" t="s">
        <v>759</v>
      </c>
      <c r="M3" t="s">
        <v>760</v>
      </c>
      <c r="P3" t="s">
        <v>761</v>
      </c>
      <c r="Q3" t="s">
        <v>762</v>
      </c>
      <c r="R3" t="s">
        <v>763</v>
      </c>
      <c r="V3" s="13" t="str">
        <f>_xlfn.CONCAT("&lt;div class=", """container product-main""", "&gt; &lt;h1&gt;", A3, "&lt;/h1&gt; &lt;p&gt;", E3, "&lt;/p&gt; &lt;div class=", """row""", "&gt; &lt;div class=", """col-sm-6""", "&gt; &lt;h2&gt;", F3, "&lt;/h2&gt; &lt;p&gt;", G3, "&lt;/p&gt; &lt;h2&gt;", H3, "&lt;/h2&gt; &lt;p&gt;", I3, "&lt;/p&gt; &lt;h2&gt;", J3, "&lt;/h2&gt; &lt;p&gt;", K3, "&lt;/p&gt;&lt;h2&gt;", L3, "&lt;/h2&gt; &lt;p&gt;", M3, "&lt;/p&gt;&lt;h2&gt;", N3, "&lt;/h2&gt; &lt;p&gt;", O3, "&lt;/p&gt; &lt;/div&gt; &lt;div class=", """col-sm-6""", "&gt; &lt;h3&gt;Product Features:&lt;/h3&gt; &lt;div class=", """product-features""", "&gt; &lt;ul&gt; &lt;li&gt;", P3, "&lt;/li&gt; &lt;li&gt;", Q3, "&lt;/li&gt; &lt;li&gt;", R3, "&lt;/li&gt; &lt;li&gt;", S3, "&lt;/li&gt; &lt;li&gt;", T3, "&lt;/li&gt; &lt;/ul&gt; &lt;/div&gt; &lt;/div&gt; &lt;/div&gt; &lt;/div&gt;")</f>
        <v>&lt;div class="container product-main"&gt; &lt;h1&gt;Miele - AirClean 3D Efficiency FJM Dustbags&lt;/h1&gt; &lt;p&gt;Enhance the performance of your vacuum cleaner with this 4-pack Miele AirClean 3D Efficiency dust bags. They come with a pair of motor and exhaust filters for complete replacement, and their key-lock mechanism prevents dust particles from escaping. These Miele AirClean 3D Efficiency dust bags filter more than 99.9 percent of all fine dust for a total clean.&lt;/p&gt; &lt;div class="row"&gt; &lt;div class="col-sm-6"&gt; &lt;h2&gt;AirClean filter system&lt;/h2&gt; &lt;p&gt;The Miele AirClean system filters more than 99.9% of all fine dust particles.&lt;/p&gt; &lt;h2&gt;No dust is missed&lt;/h2&gt; &lt;p&gt;Thanks to the key-lock principle by Miele FilterBags™.&lt;/p&gt; &lt;h2&gt;Dust-free replacement&lt;/h2&gt; &lt;p&gt;The bag closes when the appliance is opened to prevent dust from escaping when the bag is being replaced.&lt;/p&gt;&lt;h2&gt;Dust is securely contained&lt;/h2&gt; &lt;p&gt;Thanks to several filter layers, dust that has been vacuumed up cannot escape into the room air.&lt;/p&gt;&lt;h2&gt;&lt;/h2&gt; &lt;p&gt;&lt;/p&gt; &lt;/div&gt; &lt;div class="col-sm-6"&gt; &lt;h3&gt;Product Features:&lt;/h3&gt; &lt;div class="product-features"&gt; &lt;ul&gt; &lt;li&gt;4 dustbags&lt;/li&gt; &lt;li&gt;Exhaust filter&lt;/li&gt; &lt;li&gt;Pre motor filter&lt;/li&gt; &lt;li&gt;&lt;/li&gt; &lt;li&gt;&lt;/li&gt; &lt;/ul&gt; &lt;/div&gt; &lt;/div&gt; &lt;/div&gt; &lt;/div&gt;</v>
      </c>
      <c r="W3" s="13" t="str">
        <f>A3</f>
        <v>Miele - AirClean 3D Efficiency FJM Dustbags</v>
      </c>
      <c r="X3" s="13" t="str">
        <f>CHAR(34) &amp; _xlfn.CONCAT("Highlights=&lt;ul&gt; &lt;li&gt;", P3, "&lt;/li&gt; &lt;li&gt;", Q3, "&lt;/li&gt; &lt;li&gt;", R3, "&lt;/li&gt; &lt;li&gt;", S3, "&lt;/li&gt; &lt;li&gt;", T3, "&lt;/li&gt; &lt;/ul&gt;") &amp; CHAR(34)</f>
        <v>"Highlights=&lt;ul&gt; &lt;li&gt;4 dustbags&lt;/li&gt; &lt;li&gt;Exhaust filter&lt;/li&gt; &lt;li&gt;Pre motor filter&lt;/li&gt; &lt;li&gt;&lt;/li&gt; &lt;li&gt;&lt;/li&gt; &lt;/ul&gt;"</v>
      </c>
    </row>
    <row r="4" spans="1:24" x14ac:dyDescent="0.25">
      <c r="A4" t="s">
        <v>751</v>
      </c>
      <c r="B4" s="3" t="s">
        <v>199</v>
      </c>
      <c r="C4" s="3" t="s">
        <v>350</v>
      </c>
      <c r="D4" t="str">
        <f t="shared" ref="D4:D21" si="0">UPPER(C4)</f>
        <v>MIE-GN-BAG-4PC</v>
      </c>
      <c r="E4" t="s">
        <v>752</v>
      </c>
      <c r="F4" t="s">
        <v>753</v>
      </c>
      <c r="G4" t="s">
        <v>754</v>
      </c>
      <c r="H4" t="s">
        <v>755</v>
      </c>
      <c r="I4" t="s">
        <v>756</v>
      </c>
      <c r="J4" t="s">
        <v>757</v>
      </c>
      <c r="K4" t="s">
        <v>758</v>
      </c>
      <c r="L4" t="s">
        <v>759</v>
      </c>
      <c r="M4" t="s">
        <v>760</v>
      </c>
      <c r="P4" t="s">
        <v>761</v>
      </c>
      <c r="Q4" t="s">
        <v>763</v>
      </c>
      <c r="R4" t="s">
        <v>762</v>
      </c>
      <c r="V4" s="13" t="str">
        <f>_xlfn.CONCAT("&lt;div class=", """container product-main""", "&gt; &lt;h1&gt;", A4, "&lt;/h1&gt; &lt;p&gt;", E4, "&lt;/p&gt; &lt;div class=", """row""", "&gt; &lt;div class=", """col-sm-6""", "&gt; &lt;h2&gt;", F4, "&lt;/h2&gt; &lt;p&gt;", G4, "&lt;/p&gt; &lt;h2&gt;", H4, "&lt;/h2&gt; &lt;p&gt;", I4, "&lt;/p&gt; &lt;h2&gt;", J4, "&lt;/h2&gt; &lt;p&gt;", K4, "&lt;/p&gt;&lt;h2&gt;", L4, "&lt;/h2&gt; &lt;p&gt;", M4, "&lt;/p&gt;&lt;h2&gt;", N4, "&lt;/h2&gt; &lt;p&gt;", O4, "&lt;/p&gt; &lt;/div&gt; &lt;div class=", """col-sm-6""", "&gt; &lt;h3&gt;Product Features:&lt;/h3&gt; &lt;div class=", """product-features""", "&gt; &lt;ul&gt; &lt;li&gt;", P4, "&lt;/li&gt; &lt;li&gt;", Q4, "&lt;/li&gt; &lt;li&gt;", R4, "&lt;/li&gt; &lt;li&gt;", S4, "&lt;/li&gt; &lt;li&gt;", T4, "&lt;/li&gt; &lt;/ul&gt; &lt;/div&gt; &lt;/div&gt; &lt;/div&gt; &lt;/div&gt;")</f>
        <v>&lt;div class="container product-main"&gt; &lt;h1&gt;Miele - AirClean 3D Efficiency GN Dustbags&lt;/h1&gt; &lt;p&gt;Enhance the performance of your vacuum cleaner with this 4-pack Miele AirClean 3D Efficiency dust bags. They come with a pair of motor and exhaust filters for complete replacement, and their key-lock mechanism prevents dust particles from escaping. These Miele AirClean 3D Efficiency dust bags filter more than 99.9 percent of all fine dust for a total clean.&lt;/p&gt; &lt;div class="row"&gt; &lt;div class="col-sm-6"&gt; &lt;h2&gt;AirClean filter system&lt;/h2&gt; &lt;p&gt;The Miele AirClean system filters more than 99.9% of all fine dust particles.&lt;/p&gt; &lt;h2&gt;No dust is missed&lt;/h2&gt; &lt;p&gt;Thanks to the key-lock principle by Miele FilterBags™.&lt;/p&gt; &lt;h2&gt;Dust-free replacement&lt;/h2&gt; &lt;p&gt;The bag closes when the appliance is opened to prevent dust from escaping when the bag is being replaced.&lt;/p&gt;&lt;h2&gt;Dust is securely contained&lt;/h2&gt; &lt;p&gt;Thanks to several filter layers, dust that has been vacuumed up cannot escape into the room air.&lt;/p&gt;&lt;h2&gt;&lt;/h2&gt; &lt;p&gt;&lt;/p&gt; &lt;/div&gt; &lt;div class="col-sm-6"&gt; &lt;h3&gt;Product Features:&lt;/h3&gt; &lt;div class="product-features"&gt; &lt;ul&gt; &lt;li&gt;4 dustbags&lt;/li&gt; &lt;li&gt;Pre motor filter&lt;/li&gt; &lt;li&gt;Exhaust filter&lt;/li&gt; &lt;li&gt;&lt;/li&gt; &lt;li&gt;&lt;/li&gt; &lt;/ul&gt; &lt;/div&gt; &lt;/div&gt; &lt;/div&gt; &lt;/div&gt;</v>
      </c>
      <c r="W4" s="13" t="str">
        <f>A4</f>
        <v>Miele - AirClean 3D Efficiency GN Dustbags</v>
      </c>
      <c r="X4" s="13" t="str">
        <f>CHAR(34) &amp; _xlfn.CONCAT("Highlights=&lt;ul&gt; &lt;li&gt;", P4, "&lt;/li&gt; &lt;li&gt;", Q4, "&lt;/li&gt; &lt;li&gt;", R4, "&lt;/li&gt; &lt;li&gt;", S4, "&lt;/li&gt; &lt;li&gt;", T4, "&lt;/li&gt; &lt;/ul&gt;") &amp; CHAR(34)</f>
        <v>"Highlights=&lt;ul&gt; &lt;li&gt;4 dustbags&lt;/li&gt; &lt;li&gt;Pre motor filter&lt;/li&gt; &lt;li&gt;Exhaust filter&lt;/li&gt; &lt;li&gt;&lt;/li&gt; &lt;li&gt;&lt;/li&gt; &lt;/ul&gt;"</v>
      </c>
    </row>
    <row r="5" spans="1:24" x14ac:dyDescent="0.25">
      <c r="B5" s="3" t="s">
        <v>208</v>
      </c>
      <c r="C5" s="3" t="s">
        <v>351</v>
      </c>
      <c r="D5" t="str">
        <f t="shared" si="0"/>
        <v>MIE-U1-PACK-16PC</v>
      </c>
    </row>
    <row r="6" spans="1:24" x14ac:dyDescent="0.25">
      <c r="B6" s="3" t="s">
        <v>217</v>
      </c>
      <c r="C6" s="3" t="s">
        <v>352</v>
      </c>
      <c r="D6" t="str">
        <f t="shared" si="0"/>
        <v>MIE-FJM-PACK-16PC</v>
      </c>
    </row>
    <row r="7" spans="1:24" x14ac:dyDescent="0.25">
      <c r="B7" s="3" t="s">
        <v>226</v>
      </c>
      <c r="C7" s="3" t="s">
        <v>353</v>
      </c>
      <c r="D7" t="str">
        <f t="shared" si="0"/>
        <v>MIE-GN-PACK-16PC</v>
      </c>
    </row>
    <row r="8" spans="1:24" x14ac:dyDescent="0.25">
      <c r="A8" t="s">
        <v>745</v>
      </c>
      <c r="B8" s="3" t="s">
        <v>234</v>
      </c>
      <c r="C8" s="3" t="s">
        <v>354</v>
      </c>
      <c r="D8" t="str">
        <f t="shared" si="0"/>
        <v>MIE-C1-CLA-GRY</v>
      </c>
    </row>
    <row r="9" spans="1:24" x14ac:dyDescent="0.25">
      <c r="B9" s="3" t="s">
        <v>243</v>
      </c>
      <c r="C9" s="3" t="s">
        <v>355</v>
      </c>
      <c r="D9" t="str">
        <f t="shared" si="0"/>
        <v>MIE-CLEA-TAB-10PC</v>
      </c>
    </row>
    <row r="10" spans="1:24" x14ac:dyDescent="0.25">
      <c r="B10" s="3" t="s">
        <v>252</v>
      </c>
      <c r="C10" s="3" t="s">
        <v>356</v>
      </c>
      <c r="D10" t="str">
        <f t="shared" si="0"/>
        <v>MIE-C1-COM-WHT</v>
      </c>
    </row>
    <row r="11" spans="1:24" x14ac:dyDescent="0.25">
      <c r="B11" s="3" t="s">
        <v>261</v>
      </c>
      <c r="C11" s="3" t="s">
        <v>357</v>
      </c>
      <c r="D11" t="str">
        <f t="shared" si="0"/>
        <v>MIE-DES-TAB-6PC</v>
      </c>
    </row>
    <row r="12" spans="1:24" x14ac:dyDescent="0.25">
      <c r="B12" s="3" t="s">
        <v>270</v>
      </c>
      <c r="C12" s="3" t="s">
        <v>358</v>
      </c>
      <c r="D12" t="str">
        <f t="shared" si="0"/>
        <v>MIE-DISH-CLE-COND</v>
      </c>
    </row>
    <row r="13" spans="1:24" x14ac:dyDescent="0.25">
      <c r="B13" s="3" t="s">
        <v>279</v>
      </c>
      <c r="C13" s="3" t="s">
        <v>359</v>
      </c>
      <c r="D13" t="str">
        <f t="shared" si="0"/>
        <v>MIE-SBB-300</v>
      </c>
    </row>
    <row r="14" spans="1:24" x14ac:dyDescent="0.25">
      <c r="B14" s="3" t="s">
        <v>288</v>
      </c>
      <c r="C14" s="3" t="s">
        <v>360</v>
      </c>
      <c r="D14" t="str">
        <f t="shared" si="0"/>
        <v>MIE-RINS-AID</v>
      </c>
    </row>
    <row r="15" spans="1:24" x14ac:dyDescent="0.25">
      <c r="B15" s="3" t="s">
        <v>297</v>
      </c>
      <c r="C15" s="3" t="s">
        <v>361</v>
      </c>
      <c r="D15" t="str">
        <f t="shared" si="0"/>
        <v>MIE-SEN-CAR-UP1</v>
      </c>
    </row>
    <row r="16" spans="1:24" x14ac:dyDescent="0.25">
      <c r="B16" s="3" t="s">
        <v>306</v>
      </c>
      <c r="C16" s="3" t="s">
        <v>362</v>
      </c>
      <c r="D16" t="str">
        <f t="shared" si="0"/>
        <v>MIE-SEN-CAR-UP2</v>
      </c>
    </row>
    <row r="17" spans="1:4" x14ac:dyDescent="0.25">
      <c r="B17" s="3" t="s">
        <v>315</v>
      </c>
      <c r="C17" s="3" t="s">
        <v>363</v>
      </c>
      <c r="D17" t="str">
        <f t="shared" si="0"/>
        <v>MIE-SET-220-WAND</v>
      </c>
    </row>
    <row r="18" spans="1:4" x14ac:dyDescent="0.25">
      <c r="B18" s="3" t="s">
        <v>324</v>
      </c>
      <c r="C18" s="3" t="s">
        <v>364</v>
      </c>
      <c r="D18" t="str">
        <f t="shared" si="0"/>
        <v>MIE-SF-HA50</v>
      </c>
    </row>
    <row r="19" spans="1:4" x14ac:dyDescent="0.25">
      <c r="B19" s="3" t="s">
        <v>333</v>
      </c>
      <c r="C19" s="3" t="s">
        <v>365</v>
      </c>
      <c r="D19" t="str">
        <f t="shared" si="0"/>
        <v>MIE-ULT-TAB-60PC</v>
      </c>
    </row>
    <row r="20" spans="1:4" x14ac:dyDescent="0.25">
      <c r="B20" s="3" t="s">
        <v>342</v>
      </c>
      <c r="C20" s="3" t="s">
        <v>366</v>
      </c>
      <c r="D20" t="str">
        <f t="shared" si="0"/>
        <v>MIE-ULT-LIQ-DET</v>
      </c>
    </row>
    <row r="21" spans="1:4" x14ac:dyDescent="0.25">
      <c r="D21" t="str">
        <f t="shared" si="0"/>
        <v/>
      </c>
    </row>
    <row r="23" spans="1:4" x14ac:dyDescent="0.25">
      <c r="A23" t="str">
        <f>_xlfn.ARRAYTOTEXT(C3:C20)</f>
        <v>mie-fjm-bag-4pc, mie-gn-bag-4pc, mie-u1-pack-16pc, mie-fjm-pack-16pc, mie-gn-pack-16pc, mie-c1-cla-gry, mie-clea-tab-10pc, mie-c1-com-wht, mie-des-tab-6pc, mie-dish-cle-cond, mie-sbb-300, mie-rins-aid, mie-sen-car-up1, mie-sen-car-up2, mie-set-220-wand, mie-sf-ha50, mie-ult-tab-60pc, mie-ult-liq-det</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45567-5A69-40F1-BAD2-80BDF1243C8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83E0C-8E51-4403-A04A-4B448AF2A653}">
  <dimension ref="A1:CM40"/>
  <sheetViews>
    <sheetView workbookViewId="0">
      <selection activeCell="E21" sqref="E4:E21"/>
    </sheetView>
  </sheetViews>
  <sheetFormatPr defaultRowHeight="15" x14ac:dyDescent="0.25"/>
  <cols>
    <col min="5" max="5" width="22" customWidth="1"/>
    <col min="6" max="6" width="8.5703125" customWidth="1"/>
    <col min="13" max="13" width="11" bestFit="1" customWidth="1"/>
    <col min="28" max="28" width="9.140625" customWidth="1"/>
    <col min="31" max="34" width="9.140625" customWidth="1"/>
    <col min="36" max="39" width="9.140625" customWidth="1"/>
    <col min="41" max="44" width="9.140625" customWidth="1"/>
    <col min="46" max="49" width="9.140625" customWidth="1"/>
    <col min="51" max="54" width="9.140625" customWidth="1"/>
    <col min="56" max="59" width="9.140625" customWidth="1"/>
  </cols>
  <sheetData>
    <row r="1" spans="1:91" ht="15.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146</v>
      </c>
      <c r="AN1" t="s">
        <v>147</v>
      </c>
      <c r="AO1" t="s">
        <v>148</v>
      </c>
      <c r="AP1" t="s">
        <v>149</v>
      </c>
      <c r="AQ1" t="s">
        <v>150</v>
      </c>
      <c r="AR1" t="s">
        <v>151</v>
      </c>
      <c r="AS1" t="s">
        <v>152</v>
      </c>
      <c r="AT1" t="s">
        <v>153</v>
      </c>
      <c r="AU1" t="s">
        <v>154</v>
      </c>
      <c r="AV1" t="s">
        <v>155</v>
      </c>
      <c r="AW1" t="s">
        <v>156</v>
      </c>
      <c r="AX1" t="s">
        <v>157</v>
      </c>
      <c r="AY1" t="s">
        <v>158</v>
      </c>
      <c r="AZ1" t="s">
        <v>159</v>
      </c>
      <c r="BA1" t="s">
        <v>160</v>
      </c>
      <c r="BB1" t="s">
        <v>161</v>
      </c>
      <c r="BC1" t="s">
        <v>162</v>
      </c>
      <c r="BD1" t="s">
        <v>163</v>
      </c>
      <c r="BE1" t="s">
        <v>164</v>
      </c>
      <c r="BF1" t="s">
        <v>165</v>
      </c>
      <c r="BG1" t="s">
        <v>38</v>
      </c>
      <c r="BH1" t="s">
        <v>39</v>
      </c>
      <c r="BI1" t="s">
        <v>40</v>
      </c>
      <c r="BJ1" t="s">
        <v>41</v>
      </c>
      <c r="BK1" t="s">
        <v>42</v>
      </c>
      <c r="BL1" t="s">
        <v>43</v>
      </c>
      <c r="BM1" t="s">
        <v>44</v>
      </c>
      <c r="BN1" t="s">
        <v>45</v>
      </c>
      <c r="BO1" t="s">
        <v>46</v>
      </c>
      <c r="BP1" t="s">
        <v>47</v>
      </c>
      <c r="BQ1" t="s">
        <v>48</v>
      </c>
      <c r="BR1" t="s">
        <v>49</v>
      </c>
      <c r="BS1" t="s">
        <v>50</v>
      </c>
      <c r="BT1" t="s">
        <v>51</v>
      </c>
      <c r="BU1" t="s">
        <v>52</v>
      </c>
      <c r="BV1" t="s">
        <v>53</v>
      </c>
      <c r="BW1" t="s">
        <v>54</v>
      </c>
      <c r="BX1" t="s">
        <v>55</v>
      </c>
      <c r="BY1" t="s">
        <v>56</v>
      </c>
      <c r="BZ1" t="s">
        <v>57</v>
      </c>
      <c r="CA1" t="s">
        <v>58</v>
      </c>
      <c r="CB1" t="s">
        <v>59</v>
      </c>
      <c r="CC1" t="s">
        <v>60</v>
      </c>
      <c r="CD1" t="s">
        <v>61</v>
      </c>
      <c r="CE1" t="s">
        <v>62</v>
      </c>
      <c r="CF1" t="s">
        <v>63</v>
      </c>
      <c r="CG1" t="s">
        <v>64</v>
      </c>
      <c r="CH1" t="s">
        <v>65</v>
      </c>
      <c r="CI1" t="s">
        <v>66</v>
      </c>
      <c r="CJ1" t="s">
        <v>67</v>
      </c>
      <c r="CK1" t="s">
        <v>68</v>
      </c>
      <c r="CL1" t="s">
        <v>166</v>
      </c>
      <c r="CM1" t="s">
        <v>69</v>
      </c>
    </row>
    <row r="2" spans="1:91" x14ac:dyDescent="0.25">
      <c r="A2" t="s">
        <v>70</v>
      </c>
      <c r="B2">
        <v>4167</v>
      </c>
      <c r="C2" t="s">
        <v>167</v>
      </c>
      <c r="D2" t="s">
        <v>71</v>
      </c>
      <c r="E2" t="s">
        <v>168</v>
      </c>
      <c r="G2" t="s">
        <v>72</v>
      </c>
      <c r="I2" t="s">
        <v>169</v>
      </c>
      <c r="J2" t="s">
        <v>170</v>
      </c>
      <c r="K2">
        <v>269.95</v>
      </c>
      <c r="L2">
        <v>0</v>
      </c>
      <c r="M2">
        <v>0</v>
      </c>
      <c r="N2">
        <v>0</v>
      </c>
      <c r="O2">
        <v>0</v>
      </c>
      <c r="P2" t="s">
        <v>73</v>
      </c>
      <c r="R2">
        <v>1.62</v>
      </c>
      <c r="S2">
        <v>9</v>
      </c>
      <c r="T2">
        <v>9</v>
      </c>
      <c r="U2">
        <v>3</v>
      </c>
      <c r="V2" t="s">
        <v>74</v>
      </c>
      <c r="W2" t="s">
        <v>73</v>
      </c>
      <c r="Y2" t="s">
        <v>75</v>
      </c>
      <c r="Z2">
        <v>4</v>
      </c>
      <c r="AA2">
        <v>0</v>
      </c>
      <c r="AB2" t="s">
        <v>171</v>
      </c>
      <c r="AD2" t="s">
        <v>172</v>
      </c>
      <c r="AE2" t="s">
        <v>167</v>
      </c>
      <c r="AF2" t="s">
        <v>74</v>
      </c>
      <c r="AG2">
        <v>0</v>
      </c>
      <c r="AI2" t="s">
        <v>173</v>
      </c>
      <c r="AJ2" t="s">
        <v>167</v>
      </c>
      <c r="AL2">
        <v>1</v>
      </c>
      <c r="AN2" t="s">
        <v>174</v>
      </c>
      <c r="AO2" t="s">
        <v>167</v>
      </c>
      <c r="AQ2">
        <v>2</v>
      </c>
      <c r="AS2" t="s">
        <v>175</v>
      </c>
      <c r="AT2" t="s">
        <v>167</v>
      </c>
      <c r="AV2">
        <v>3</v>
      </c>
      <c r="AX2" t="s">
        <v>176</v>
      </c>
      <c r="AY2" t="s">
        <v>167</v>
      </c>
      <c r="BA2">
        <v>4</v>
      </c>
      <c r="BC2" t="s">
        <v>177</v>
      </c>
      <c r="BD2" t="s">
        <v>167</v>
      </c>
      <c r="BF2">
        <v>5</v>
      </c>
      <c r="BH2" t="s">
        <v>167</v>
      </c>
      <c r="BJ2" t="s">
        <v>178</v>
      </c>
      <c r="BN2" t="s">
        <v>77</v>
      </c>
      <c r="BO2" t="s">
        <v>74</v>
      </c>
      <c r="BP2" t="s">
        <v>73</v>
      </c>
      <c r="BR2" t="s">
        <v>73</v>
      </c>
      <c r="BU2">
        <v>0</v>
      </c>
      <c r="BV2" t="s">
        <v>78</v>
      </c>
      <c r="BX2" t="s">
        <v>73</v>
      </c>
      <c r="BY2" t="s">
        <v>179</v>
      </c>
      <c r="CK2" t="s">
        <v>73</v>
      </c>
      <c r="CM2" t="s">
        <v>180</v>
      </c>
    </row>
    <row r="4" spans="1:91" x14ac:dyDescent="0.25">
      <c r="A4" t="s">
        <v>70</v>
      </c>
      <c r="C4" s="1" t="s">
        <v>181</v>
      </c>
      <c r="D4" t="s">
        <v>71</v>
      </c>
      <c r="E4" t="s">
        <v>182</v>
      </c>
      <c r="G4" t="s">
        <v>183</v>
      </c>
      <c r="I4" t="s">
        <v>169</v>
      </c>
      <c r="J4" s="1"/>
      <c r="K4" s="2">
        <v>22.99</v>
      </c>
      <c r="P4" t="s">
        <v>73</v>
      </c>
      <c r="R4" s="1"/>
      <c r="S4" s="1"/>
      <c r="T4" s="1"/>
      <c r="U4" s="1"/>
      <c r="V4" t="s">
        <v>74</v>
      </c>
      <c r="W4" t="s">
        <v>73</v>
      </c>
      <c r="Y4" t="s">
        <v>75</v>
      </c>
      <c r="Z4">
        <v>2</v>
      </c>
      <c r="AB4" t="s">
        <v>76</v>
      </c>
      <c r="AD4" s="5" t="s">
        <v>184</v>
      </c>
      <c r="AE4" s="1"/>
      <c r="AF4" s="5" t="s">
        <v>74</v>
      </c>
      <c r="AG4" s="5">
        <v>0</v>
      </c>
      <c r="AI4" s="5" t="s">
        <v>185</v>
      </c>
      <c r="AJ4" s="1"/>
      <c r="AK4" s="5"/>
      <c r="AL4" s="5">
        <v>1</v>
      </c>
      <c r="AN4" s="5" t="s">
        <v>186</v>
      </c>
      <c r="AO4" s="1"/>
      <c r="AP4" s="5"/>
      <c r="AQ4" s="5">
        <v>2</v>
      </c>
      <c r="AS4" s="5" t="s">
        <v>187</v>
      </c>
      <c r="AT4" s="1"/>
      <c r="AU4" s="5"/>
      <c r="AV4" s="5">
        <v>3</v>
      </c>
      <c r="AX4" s="5" t="s">
        <v>188</v>
      </c>
      <c r="AY4" s="1"/>
      <c r="AZ4" s="5"/>
      <c r="BA4" s="5">
        <v>4</v>
      </c>
      <c r="BC4" s="5" t="s">
        <v>189</v>
      </c>
      <c r="BD4" s="1"/>
      <c r="BE4" s="5"/>
      <c r="BF4" s="5">
        <v>5</v>
      </c>
      <c r="BH4" s="1"/>
      <c r="BN4" t="s">
        <v>77</v>
      </c>
      <c r="BO4" t="s">
        <v>74</v>
      </c>
      <c r="BV4" t="s">
        <v>78</v>
      </c>
      <c r="BW4" s="3" t="s">
        <v>190</v>
      </c>
      <c r="CK4" t="s">
        <v>73</v>
      </c>
      <c r="CM4" s="1"/>
    </row>
    <row r="5" spans="1:91" x14ac:dyDescent="0.25">
      <c r="A5" t="s">
        <v>70</v>
      </c>
      <c r="C5" s="1" t="s">
        <v>191</v>
      </c>
      <c r="D5" t="s">
        <v>71</v>
      </c>
      <c r="E5" t="s">
        <v>192</v>
      </c>
      <c r="G5" t="s">
        <v>183</v>
      </c>
      <c r="I5" t="s">
        <v>169</v>
      </c>
      <c r="J5" s="1"/>
      <c r="K5" s="2">
        <v>22.99</v>
      </c>
      <c r="P5" t="s">
        <v>73</v>
      </c>
      <c r="R5" s="1"/>
      <c r="S5" s="1"/>
      <c r="T5" s="1"/>
      <c r="U5" s="1"/>
      <c r="V5" t="s">
        <v>74</v>
      </c>
      <c r="W5" t="s">
        <v>73</v>
      </c>
      <c r="Y5" t="s">
        <v>75</v>
      </c>
      <c r="Z5" s="4">
        <v>1059</v>
      </c>
      <c r="AB5" t="s">
        <v>76</v>
      </c>
      <c r="AD5" s="5" t="s">
        <v>193</v>
      </c>
      <c r="AE5" s="1"/>
      <c r="AF5" s="5" t="s">
        <v>74</v>
      </c>
      <c r="AG5" s="5">
        <v>0</v>
      </c>
      <c r="AI5" s="5" t="s">
        <v>194</v>
      </c>
      <c r="AJ5" s="1"/>
      <c r="AK5" s="5"/>
      <c r="AL5" s="5">
        <v>1</v>
      </c>
      <c r="AN5" s="5" t="s">
        <v>195</v>
      </c>
      <c r="AO5" s="1"/>
      <c r="AP5" s="5"/>
      <c r="AQ5" s="5">
        <v>2</v>
      </c>
      <c r="AS5" s="5" t="s">
        <v>196</v>
      </c>
      <c r="AT5" s="1"/>
      <c r="AU5" s="5"/>
      <c r="AV5" s="5">
        <v>3</v>
      </c>
      <c r="AX5" s="5" t="s">
        <v>197</v>
      </c>
      <c r="AY5" s="1"/>
      <c r="AZ5" s="5"/>
      <c r="BA5" s="5">
        <v>4</v>
      </c>
      <c r="BC5" s="5" t="s">
        <v>198</v>
      </c>
      <c r="BD5" s="1"/>
      <c r="BE5" s="5"/>
      <c r="BF5" s="5">
        <v>5</v>
      </c>
      <c r="BH5" s="1"/>
      <c r="BN5" t="s">
        <v>77</v>
      </c>
      <c r="BO5" t="s">
        <v>74</v>
      </c>
      <c r="BV5" t="s">
        <v>78</v>
      </c>
      <c r="BW5" s="3" t="s">
        <v>199</v>
      </c>
      <c r="CK5" t="s">
        <v>73</v>
      </c>
      <c r="CM5" s="1"/>
    </row>
    <row r="6" spans="1:91" x14ac:dyDescent="0.25">
      <c r="A6" t="s">
        <v>70</v>
      </c>
      <c r="C6" s="1" t="s">
        <v>200</v>
      </c>
      <c r="D6" t="s">
        <v>71</v>
      </c>
      <c r="E6" t="s">
        <v>201</v>
      </c>
      <c r="G6" t="s">
        <v>183</v>
      </c>
      <c r="I6" t="s">
        <v>169</v>
      </c>
      <c r="J6" s="1"/>
      <c r="K6" s="2">
        <v>131.99</v>
      </c>
      <c r="P6" t="s">
        <v>73</v>
      </c>
      <c r="R6" s="1"/>
      <c r="S6" s="1"/>
      <c r="T6" s="1"/>
      <c r="U6" s="1"/>
      <c r="V6" t="s">
        <v>74</v>
      </c>
      <c r="W6" t="s">
        <v>73</v>
      </c>
      <c r="Y6" t="s">
        <v>75</v>
      </c>
      <c r="Z6">
        <v>120</v>
      </c>
      <c r="AB6" t="s">
        <v>76</v>
      </c>
      <c r="AD6" s="5" t="s">
        <v>202</v>
      </c>
      <c r="AE6" s="1"/>
      <c r="AF6" s="5" t="s">
        <v>74</v>
      </c>
      <c r="AG6" s="5">
        <v>0</v>
      </c>
      <c r="AI6" s="5" t="s">
        <v>203</v>
      </c>
      <c r="AJ6" s="1"/>
      <c r="AK6" s="5"/>
      <c r="AL6" s="5">
        <v>1</v>
      </c>
      <c r="AN6" s="5" t="s">
        <v>204</v>
      </c>
      <c r="AO6" s="1"/>
      <c r="AP6" s="5"/>
      <c r="AQ6" s="5">
        <v>2</v>
      </c>
      <c r="AS6" s="5" t="s">
        <v>205</v>
      </c>
      <c r="AT6" s="1"/>
      <c r="AU6" s="5"/>
      <c r="AV6" s="5">
        <v>3</v>
      </c>
      <c r="AX6" s="5" t="s">
        <v>206</v>
      </c>
      <c r="AY6" s="1"/>
      <c r="AZ6" s="5"/>
      <c r="BA6" s="5">
        <v>4</v>
      </c>
      <c r="BC6" s="5" t="s">
        <v>207</v>
      </c>
      <c r="BD6" s="1"/>
      <c r="BE6" s="5"/>
      <c r="BF6" s="5">
        <v>5</v>
      </c>
      <c r="BH6" s="1"/>
      <c r="BN6" t="s">
        <v>77</v>
      </c>
      <c r="BO6" t="s">
        <v>74</v>
      </c>
      <c r="BV6" t="s">
        <v>78</v>
      </c>
      <c r="BW6" s="3" t="s">
        <v>208</v>
      </c>
      <c r="CK6" t="s">
        <v>73</v>
      </c>
      <c r="CM6" s="1"/>
    </row>
    <row r="7" spans="1:91" x14ac:dyDescent="0.25">
      <c r="A7" t="s">
        <v>70</v>
      </c>
      <c r="C7" s="1" t="s">
        <v>209</v>
      </c>
      <c r="D7" t="s">
        <v>71</v>
      </c>
      <c r="E7" t="s">
        <v>210</v>
      </c>
      <c r="G7" t="s">
        <v>183</v>
      </c>
      <c r="I7" t="s">
        <v>169</v>
      </c>
      <c r="J7" s="1"/>
      <c r="K7" s="2">
        <v>131.99</v>
      </c>
      <c r="P7" t="s">
        <v>73</v>
      </c>
      <c r="R7" s="1"/>
      <c r="S7" s="1"/>
      <c r="T7" s="1"/>
      <c r="U7" s="1"/>
      <c r="V7" t="s">
        <v>74</v>
      </c>
      <c r="W7" t="s">
        <v>73</v>
      </c>
      <c r="Y7" t="s">
        <v>75</v>
      </c>
      <c r="Z7">
        <v>3</v>
      </c>
      <c r="AB7" t="s">
        <v>76</v>
      </c>
      <c r="AD7" s="5" t="s">
        <v>211</v>
      </c>
      <c r="AE7" s="1"/>
      <c r="AF7" s="5" t="s">
        <v>74</v>
      </c>
      <c r="AG7" s="5">
        <v>0</v>
      </c>
      <c r="AI7" s="5" t="s">
        <v>212</v>
      </c>
      <c r="AJ7" s="1"/>
      <c r="AK7" s="5"/>
      <c r="AL7" s="5">
        <v>1</v>
      </c>
      <c r="AN7" s="5" t="s">
        <v>213</v>
      </c>
      <c r="AO7" s="1"/>
      <c r="AP7" s="5"/>
      <c r="AQ7" s="5">
        <v>2</v>
      </c>
      <c r="AS7" s="5" t="s">
        <v>214</v>
      </c>
      <c r="AT7" s="1"/>
      <c r="AU7" s="5"/>
      <c r="AV7" s="5">
        <v>3</v>
      </c>
      <c r="AX7" s="5" t="s">
        <v>215</v>
      </c>
      <c r="AY7" s="1"/>
      <c r="AZ7" s="5"/>
      <c r="BA7" s="5">
        <v>4</v>
      </c>
      <c r="BC7" s="5" t="s">
        <v>216</v>
      </c>
      <c r="BD7" s="1"/>
      <c r="BE7" s="5"/>
      <c r="BF7" s="5">
        <v>5</v>
      </c>
      <c r="BH7" s="1"/>
      <c r="BN7" t="s">
        <v>77</v>
      </c>
      <c r="BO7" t="s">
        <v>74</v>
      </c>
      <c r="BV7" t="s">
        <v>78</v>
      </c>
      <c r="BW7" s="3" t="s">
        <v>217</v>
      </c>
      <c r="CK7" t="s">
        <v>73</v>
      </c>
      <c r="CM7" s="1"/>
    </row>
    <row r="8" spans="1:91" x14ac:dyDescent="0.25">
      <c r="A8" t="s">
        <v>70</v>
      </c>
      <c r="C8" s="1" t="s">
        <v>218</v>
      </c>
      <c r="D8" t="s">
        <v>71</v>
      </c>
      <c r="E8" t="s">
        <v>219</v>
      </c>
      <c r="G8" t="s">
        <v>183</v>
      </c>
      <c r="I8" t="s">
        <v>169</v>
      </c>
      <c r="J8" s="1"/>
      <c r="K8" s="2">
        <v>131.99</v>
      </c>
      <c r="P8" t="s">
        <v>73</v>
      </c>
      <c r="R8" s="1"/>
      <c r="S8" s="1"/>
      <c r="T8" s="1"/>
      <c r="U8" s="1"/>
      <c r="V8" t="s">
        <v>74</v>
      </c>
      <c r="W8" t="s">
        <v>73</v>
      </c>
      <c r="Y8" t="s">
        <v>75</v>
      </c>
      <c r="Z8">
        <v>3</v>
      </c>
      <c r="AB8" t="s">
        <v>76</v>
      </c>
      <c r="AD8" s="5" t="s">
        <v>220</v>
      </c>
      <c r="AE8" s="1"/>
      <c r="AF8" s="5" t="s">
        <v>74</v>
      </c>
      <c r="AG8" s="5">
        <v>0</v>
      </c>
      <c r="AI8" s="5" t="s">
        <v>221</v>
      </c>
      <c r="AJ8" s="1"/>
      <c r="AK8" s="5"/>
      <c r="AL8" s="5">
        <v>1</v>
      </c>
      <c r="AN8" s="5" t="s">
        <v>222</v>
      </c>
      <c r="AO8" s="1"/>
      <c r="AP8" s="5"/>
      <c r="AQ8" s="5">
        <v>2</v>
      </c>
      <c r="AS8" s="5" t="s">
        <v>223</v>
      </c>
      <c r="AT8" s="1"/>
      <c r="AU8" s="5"/>
      <c r="AV8" s="5">
        <v>3</v>
      </c>
      <c r="AX8" s="5" t="s">
        <v>224</v>
      </c>
      <c r="AY8" s="1"/>
      <c r="AZ8" s="5"/>
      <c r="BA8" s="5">
        <v>4</v>
      </c>
      <c r="BC8" s="5" t="s">
        <v>225</v>
      </c>
      <c r="BD8" s="1"/>
      <c r="BE8" s="5"/>
      <c r="BF8" s="5">
        <v>5</v>
      </c>
      <c r="BH8" s="1"/>
      <c r="BN8" t="s">
        <v>77</v>
      </c>
      <c r="BO8" t="s">
        <v>74</v>
      </c>
      <c r="BV8" t="s">
        <v>78</v>
      </c>
      <c r="BW8" s="3" t="s">
        <v>226</v>
      </c>
      <c r="CK8" t="s">
        <v>73</v>
      </c>
      <c r="CM8" s="1"/>
    </row>
    <row r="9" spans="1:91" x14ac:dyDescent="0.25">
      <c r="A9" t="s">
        <v>70</v>
      </c>
      <c r="C9" t="s">
        <v>745</v>
      </c>
      <c r="D9" t="s">
        <v>71</v>
      </c>
      <c r="E9" t="s">
        <v>227</v>
      </c>
      <c r="G9" t="s">
        <v>183</v>
      </c>
      <c r="I9" t="s">
        <v>169</v>
      </c>
      <c r="J9" s="1"/>
      <c r="K9" s="2">
        <v>349</v>
      </c>
      <c r="P9" t="s">
        <v>73</v>
      </c>
      <c r="R9" s="5">
        <v>20</v>
      </c>
      <c r="S9" s="5">
        <v>24</v>
      </c>
      <c r="T9" s="5">
        <v>16</v>
      </c>
      <c r="U9" s="5">
        <v>12</v>
      </c>
      <c r="V9" t="s">
        <v>74</v>
      </c>
      <c r="W9" t="s">
        <v>73</v>
      </c>
      <c r="Y9" t="s">
        <v>75</v>
      </c>
      <c r="Z9">
        <v>54</v>
      </c>
      <c r="AB9" t="s">
        <v>76</v>
      </c>
      <c r="AD9" s="5" t="s">
        <v>228</v>
      </c>
      <c r="AE9" s="1"/>
      <c r="AF9" s="5" t="s">
        <v>74</v>
      </c>
      <c r="AG9" s="5">
        <v>0</v>
      </c>
      <c r="AI9" s="5" t="s">
        <v>229</v>
      </c>
      <c r="AJ9" s="1"/>
      <c r="AK9" s="5"/>
      <c r="AL9" s="5">
        <v>1</v>
      </c>
      <c r="AN9" s="5" t="s">
        <v>230</v>
      </c>
      <c r="AO9" s="1"/>
      <c r="AP9" s="5"/>
      <c r="AQ9" s="5">
        <v>2</v>
      </c>
      <c r="AS9" s="5" t="s">
        <v>231</v>
      </c>
      <c r="AT9" s="1"/>
      <c r="AU9" s="5"/>
      <c r="AV9" s="5">
        <v>3</v>
      </c>
      <c r="AX9" s="5" t="s">
        <v>232</v>
      </c>
      <c r="AY9" s="1"/>
      <c r="AZ9" s="5"/>
      <c r="BA9" s="5">
        <v>4</v>
      </c>
      <c r="BC9" s="5" t="s">
        <v>233</v>
      </c>
      <c r="BD9" s="1"/>
      <c r="BE9" s="5"/>
      <c r="BF9" s="5">
        <v>5</v>
      </c>
      <c r="BH9" s="1"/>
      <c r="BN9" t="s">
        <v>77</v>
      </c>
      <c r="BO9" t="s">
        <v>74</v>
      </c>
      <c r="BV9" t="s">
        <v>78</v>
      </c>
      <c r="BW9" s="3" t="s">
        <v>234</v>
      </c>
      <c r="CK9" t="s">
        <v>73</v>
      </c>
      <c r="CM9" s="1"/>
    </row>
    <row r="10" spans="1:91" x14ac:dyDescent="0.25">
      <c r="A10" t="s">
        <v>70</v>
      </c>
      <c r="C10" s="1" t="s">
        <v>235</v>
      </c>
      <c r="D10" t="s">
        <v>71</v>
      </c>
      <c r="E10" t="s">
        <v>236</v>
      </c>
      <c r="G10" t="s">
        <v>183</v>
      </c>
      <c r="I10" t="s">
        <v>169</v>
      </c>
      <c r="J10" s="1"/>
      <c r="K10" s="2">
        <v>21.99</v>
      </c>
      <c r="P10" t="s">
        <v>73</v>
      </c>
      <c r="R10" s="1"/>
      <c r="S10" s="1"/>
      <c r="T10" s="1"/>
      <c r="U10" s="1"/>
      <c r="V10" t="s">
        <v>74</v>
      </c>
      <c r="W10" t="s">
        <v>73</v>
      </c>
      <c r="Y10" t="s">
        <v>75</v>
      </c>
      <c r="Z10">
        <v>54</v>
      </c>
      <c r="AB10" t="s">
        <v>76</v>
      </c>
      <c r="AD10" s="5" t="s">
        <v>237</v>
      </c>
      <c r="AE10" s="1"/>
      <c r="AF10" s="5" t="s">
        <v>74</v>
      </c>
      <c r="AG10" s="5">
        <v>0</v>
      </c>
      <c r="AI10" s="5" t="s">
        <v>238</v>
      </c>
      <c r="AJ10" s="1"/>
      <c r="AK10" s="5"/>
      <c r="AL10" s="5">
        <v>1</v>
      </c>
      <c r="AN10" s="5" t="s">
        <v>239</v>
      </c>
      <c r="AO10" s="1"/>
      <c r="AP10" s="5"/>
      <c r="AQ10" s="5">
        <v>2</v>
      </c>
      <c r="AS10" s="5" t="s">
        <v>240</v>
      </c>
      <c r="AT10" s="1"/>
      <c r="AU10" s="5"/>
      <c r="AV10" s="5">
        <v>3</v>
      </c>
      <c r="AX10" s="5" t="s">
        <v>241</v>
      </c>
      <c r="AY10" s="1"/>
      <c r="AZ10" s="5"/>
      <c r="BA10" s="5">
        <v>4</v>
      </c>
      <c r="BC10" s="5" t="s">
        <v>242</v>
      </c>
      <c r="BD10" s="1"/>
      <c r="BE10" s="5"/>
      <c r="BF10" s="5">
        <v>5</v>
      </c>
      <c r="BH10" s="1"/>
      <c r="BN10" t="s">
        <v>77</v>
      </c>
      <c r="BO10" t="s">
        <v>74</v>
      </c>
      <c r="BV10" t="s">
        <v>78</v>
      </c>
      <c r="BW10" s="3" t="s">
        <v>243</v>
      </c>
      <c r="CK10" t="s">
        <v>73</v>
      </c>
      <c r="CM10" s="1"/>
    </row>
    <row r="11" spans="1:91" x14ac:dyDescent="0.25">
      <c r="A11" t="s">
        <v>70</v>
      </c>
      <c r="C11" s="1" t="s">
        <v>244</v>
      </c>
      <c r="D11" t="s">
        <v>71</v>
      </c>
      <c r="E11" t="s">
        <v>245</v>
      </c>
      <c r="G11" t="s">
        <v>183</v>
      </c>
      <c r="I11" t="s">
        <v>169</v>
      </c>
      <c r="J11" s="1"/>
      <c r="K11" s="2">
        <v>469</v>
      </c>
      <c r="P11" t="s">
        <v>73</v>
      </c>
      <c r="R11" s="1"/>
      <c r="S11" s="1"/>
      <c r="T11" s="1"/>
      <c r="U11" s="1"/>
      <c r="V11" t="s">
        <v>74</v>
      </c>
      <c r="W11" t="s">
        <v>73</v>
      </c>
      <c r="Y11" t="s">
        <v>75</v>
      </c>
      <c r="Z11">
        <v>25</v>
      </c>
      <c r="AB11" t="s">
        <v>76</v>
      </c>
      <c r="AD11" s="5" t="s">
        <v>246</v>
      </c>
      <c r="AE11" s="1"/>
      <c r="AF11" s="5" t="s">
        <v>74</v>
      </c>
      <c r="AG11" s="5">
        <v>0</v>
      </c>
      <c r="AI11" s="5" t="s">
        <v>247</v>
      </c>
      <c r="AJ11" s="1"/>
      <c r="AK11" s="5"/>
      <c r="AL11" s="5">
        <v>1</v>
      </c>
      <c r="AN11" s="5" t="s">
        <v>248</v>
      </c>
      <c r="AO11" s="1"/>
      <c r="AP11" s="5"/>
      <c r="AQ11" s="5">
        <v>2</v>
      </c>
      <c r="AS11" s="5" t="s">
        <v>249</v>
      </c>
      <c r="AT11" s="1"/>
      <c r="AU11" s="5"/>
      <c r="AV11" s="5">
        <v>3</v>
      </c>
      <c r="AX11" s="5" t="s">
        <v>250</v>
      </c>
      <c r="AY11" s="1"/>
      <c r="AZ11" s="5"/>
      <c r="BA11" s="5">
        <v>4</v>
      </c>
      <c r="BC11" s="5" t="s">
        <v>251</v>
      </c>
      <c r="BD11" s="1"/>
      <c r="BE11" s="5"/>
      <c r="BF11" s="5">
        <v>5</v>
      </c>
      <c r="BH11" s="1"/>
      <c r="BN11" t="s">
        <v>77</v>
      </c>
      <c r="BO11" t="s">
        <v>74</v>
      </c>
      <c r="BV11" t="s">
        <v>78</v>
      </c>
      <c r="BW11" s="3" t="s">
        <v>252</v>
      </c>
      <c r="CK11" t="s">
        <v>73</v>
      </c>
      <c r="CM11" s="1"/>
    </row>
    <row r="12" spans="1:91" x14ac:dyDescent="0.25">
      <c r="A12" t="s">
        <v>70</v>
      </c>
      <c r="C12" s="1" t="s">
        <v>253</v>
      </c>
      <c r="D12" t="s">
        <v>71</v>
      </c>
      <c r="E12" t="s">
        <v>254</v>
      </c>
      <c r="G12" t="s">
        <v>183</v>
      </c>
      <c r="I12" t="s">
        <v>169</v>
      </c>
      <c r="J12" s="1"/>
      <c r="K12" s="2">
        <v>21.99</v>
      </c>
      <c r="P12" t="s">
        <v>73</v>
      </c>
      <c r="R12" s="1"/>
      <c r="S12" s="1"/>
      <c r="T12" s="1"/>
      <c r="U12" s="1"/>
      <c r="V12" t="s">
        <v>74</v>
      </c>
      <c r="W12" t="s">
        <v>73</v>
      </c>
      <c r="Y12" t="s">
        <v>75</v>
      </c>
      <c r="Z12">
        <v>361</v>
      </c>
      <c r="AB12" t="s">
        <v>76</v>
      </c>
      <c r="AD12" s="5" t="s">
        <v>255</v>
      </c>
      <c r="AE12" s="1"/>
      <c r="AF12" s="5" t="s">
        <v>74</v>
      </c>
      <c r="AG12" s="5">
        <v>0</v>
      </c>
      <c r="AI12" s="5" t="s">
        <v>256</v>
      </c>
      <c r="AJ12" s="1"/>
      <c r="AK12" s="5"/>
      <c r="AL12" s="5">
        <v>1</v>
      </c>
      <c r="AN12" s="5" t="s">
        <v>257</v>
      </c>
      <c r="AO12" s="1"/>
      <c r="AP12" s="5"/>
      <c r="AQ12" s="5">
        <v>2</v>
      </c>
      <c r="AS12" s="5" t="s">
        <v>258</v>
      </c>
      <c r="AT12" s="1"/>
      <c r="AU12" s="5"/>
      <c r="AV12" s="5">
        <v>3</v>
      </c>
      <c r="AX12" s="5" t="s">
        <v>259</v>
      </c>
      <c r="AY12" s="1"/>
      <c r="AZ12" s="5"/>
      <c r="BA12" s="5">
        <v>4</v>
      </c>
      <c r="BC12" s="5" t="s">
        <v>260</v>
      </c>
      <c r="BD12" s="1"/>
      <c r="BE12" s="5"/>
      <c r="BF12" s="5">
        <v>5</v>
      </c>
      <c r="BH12" s="1"/>
      <c r="BN12" t="s">
        <v>77</v>
      </c>
      <c r="BO12" t="s">
        <v>74</v>
      </c>
      <c r="BV12" t="s">
        <v>78</v>
      </c>
      <c r="BW12" s="3" t="s">
        <v>261</v>
      </c>
      <c r="CK12" t="s">
        <v>73</v>
      </c>
      <c r="CM12" s="1"/>
    </row>
    <row r="13" spans="1:91" x14ac:dyDescent="0.25">
      <c r="A13" t="s">
        <v>70</v>
      </c>
      <c r="C13" s="1" t="s">
        <v>262</v>
      </c>
      <c r="D13" t="s">
        <v>71</v>
      </c>
      <c r="E13" t="s">
        <v>263</v>
      </c>
      <c r="G13" t="s">
        <v>183</v>
      </c>
      <c r="I13" t="s">
        <v>169</v>
      </c>
      <c r="J13" s="1"/>
      <c r="K13" s="2">
        <v>15.99</v>
      </c>
      <c r="P13" t="s">
        <v>73</v>
      </c>
      <c r="R13" s="1"/>
      <c r="S13" s="1"/>
      <c r="T13" s="1"/>
      <c r="U13" s="1"/>
      <c r="V13" t="s">
        <v>74</v>
      </c>
      <c r="W13" t="s">
        <v>73</v>
      </c>
      <c r="Y13" t="s">
        <v>75</v>
      </c>
      <c r="Z13">
        <v>5</v>
      </c>
      <c r="AB13" t="s">
        <v>76</v>
      </c>
      <c r="AD13" s="5" t="s">
        <v>264</v>
      </c>
      <c r="AE13" s="1"/>
      <c r="AF13" s="5" t="s">
        <v>74</v>
      </c>
      <c r="AG13" s="5">
        <v>0</v>
      </c>
      <c r="AI13" s="5" t="s">
        <v>265</v>
      </c>
      <c r="AJ13" s="1"/>
      <c r="AK13" s="5"/>
      <c r="AL13" s="5">
        <v>1</v>
      </c>
      <c r="AN13" s="5" t="s">
        <v>266</v>
      </c>
      <c r="AO13" s="1"/>
      <c r="AP13" s="5"/>
      <c r="AQ13" s="5">
        <v>2</v>
      </c>
      <c r="AS13" s="5" t="s">
        <v>267</v>
      </c>
      <c r="AT13" s="1"/>
      <c r="AU13" s="5"/>
      <c r="AV13" s="5">
        <v>3</v>
      </c>
      <c r="AX13" s="5" t="s">
        <v>268</v>
      </c>
      <c r="AY13" s="1"/>
      <c r="AZ13" s="5"/>
      <c r="BA13" s="5">
        <v>4</v>
      </c>
      <c r="BC13" s="5" t="s">
        <v>269</v>
      </c>
      <c r="BD13" s="1"/>
      <c r="BE13" s="5"/>
      <c r="BF13" s="5">
        <v>5</v>
      </c>
      <c r="BH13" s="1"/>
      <c r="BN13" t="s">
        <v>77</v>
      </c>
      <c r="BO13" t="s">
        <v>74</v>
      </c>
      <c r="BV13" t="s">
        <v>78</v>
      </c>
      <c r="BW13" s="3" t="s">
        <v>270</v>
      </c>
      <c r="CK13" t="s">
        <v>73</v>
      </c>
      <c r="CM13" s="1"/>
    </row>
    <row r="14" spans="1:91" x14ac:dyDescent="0.25">
      <c r="A14" t="s">
        <v>70</v>
      </c>
      <c r="C14" s="1" t="s">
        <v>271</v>
      </c>
      <c r="D14" t="s">
        <v>71</v>
      </c>
      <c r="E14" t="s">
        <v>272</v>
      </c>
      <c r="G14" t="s">
        <v>183</v>
      </c>
      <c r="I14" t="s">
        <v>169</v>
      </c>
      <c r="J14" s="1"/>
      <c r="K14" s="2">
        <v>83</v>
      </c>
      <c r="P14" t="s">
        <v>73</v>
      </c>
      <c r="R14" s="1"/>
      <c r="S14" s="1"/>
      <c r="T14" s="1"/>
      <c r="U14" s="1"/>
      <c r="V14" t="s">
        <v>74</v>
      </c>
      <c r="W14" t="s">
        <v>73</v>
      </c>
      <c r="Y14" t="s">
        <v>75</v>
      </c>
      <c r="Z14">
        <v>282</v>
      </c>
      <c r="AB14" t="s">
        <v>76</v>
      </c>
      <c r="AD14" s="5" t="s">
        <v>273</v>
      </c>
      <c r="AE14" s="1"/>
      <c r="AF14" s="5" t="s">
        <v>74</v>
      </c>
      <c r="AG14" s="5">
        <v>0</v>
      </c>
      <c r="AI14" s="5" t="s">
        <v>274</v>
      </c>
      <c r="AJ14" s="1"/>
      <c r="AK14" s="5"/>
      <c r="AL14" s="5">
        <v>1</v>
      </c>
      <c r="AN14" s="5" t="s">
        <v>275</v>
      </c>
      <c r="AO14" s="1"/>
      <c r="AP14" s="5"/>
      <c r="AQ14" s="5">
        <v>2</v>
      </c>
      <c r="AS14" s="5" t="s">
        <v>276</v>
      </c>
      <c r="AT14" s="1"/>
      <c r="AU14" s="5"/>
      <c r="AV14" s="5">
        <v>3</v>
      </c>
      <c r="AX14" s="5" t="s">
        <v>277</v>
      </c>
      <c r="AY14" s="1"/>
      <c r="AZ14" s="5"/>
      <c r="BA14" s="5">
        <v>4</v>
      </c>
      <c r="BC14" s="5" t="s">
        <v>278</v>
      </c>
      <c r="BD14" s="1"/>
      <c r="BE14" s="5"/>
      <c r="BF14" s="5">
        <v>5</v>
      </c>
      <c r="BH14" s="1"/>
      <c r="BN14" t="s">
        <v>77</v>
      </c>
      <c r="BO14" t="s">
        <v>74</v>
      </c>
      <c r="BV14" t="s">
        <v>78</v>
      </c>
      <c r="BW14" s="3" t="s">
        <v>279</v>
      </c>
      <c r="CK14" t="s">
        <v>73</v>
      </c>
      <c r="CM14" s="1"/>
    </row>
    <row r="15" spans="1:91" x14ac:dyDescent="0.25">
      <c r="A15" t="s">
        <v>70</v>
      </c>
      <c r="C15" s="1" t="s">
        <v>280</v>
      </c>
      <c r="D15" t="s">
        <v>71</v>
      </c>
      <c r="E15" t="s">
        <v>281</v>
      </c>
      <c r="G15" t="s">
        <v>183</v>
      </c>
      <c r="I15" t="s">
        <v>169</v>
      </c>
      <c r="J15" s="1"/>
      <c r="K15" s="2">
        <v>12.99</v>
      </c>
      <c r="P15" t="s">
        <v>73</v>
      </c>
      <c r="R15" s="1"/>
      <c r="S15" s="1"/>
      <c r="T15" s="1"/>
      <c r="U15" s="1"/>
      <c r="V15" t="s">
        <v>74</v>
      </c>
      <c r="W15" t="s">
        <v>73</v>
      </c>
      <c r="Y15" t="s">
        <v>75</v>
      </c>
      <c r="Z15">
        <v>1</v>
      </c>
      <c r="AB15" t="s">
        <v>76</v>
      </c>
      <c r="AD15" s="5" t="s">
        <v>282</v>
      </c>
      <c r="AE15" s="1"/>
      <c r="AF15" s="5" t="s">
        <v>74</v>
      </c>
      <c r="AG15" s="5">
        <v>0</v>
      </c>
      <c r="AI15" s="5" t="s">
        <v>283</v>
      </c>
      <c r="AJ15" s="1"/>
      <c r="AK15" s="5"/>
      <c r="AL15" s="5">
        <v>1</v>
      </c>
      <c r="AN15" s="5" t="s">
        <v>284</v>
      </c>
      <c r="AO15" s="1"/>
      <c r="AP15" s="5"/>
      <c r="AQ15" s="5">
        <v>2</v>
      </c>
      <c r="AS15" s="5" t="s">
        <v>285</v>
      </c>
      <c r="AT15" s="1"/>
      <c r="AU15" s="5"/>
      <c r="AV15" s="5">
        <v>3</v>
      </c>
      <c r="AX15" s="5" t="s">
        <v>286</v>
      </c>
      <c r="AY15" s="1"/>
      <c r="AZ15" s="5"/>
      <c r="BA15" s="5">
        <v>4</v>
      </c>
      <c r="BC15" s="5" t="s">
        <v>287</v>
      </c>
      <c r="BD15" s="1"/>
      <c r="BE15" s="5"/>
      <c r="BF15" s="5">
        <v>5</v>
      </c>
      <c r="BH15" s="1"/>
      <c r="BN15" t="s">
        <v>77</v>
      </c>
      <c r="BO15" t="s">
        <v>74</v>
      </c>
      <c r="BV15" t="s">
        <v>78</v>
      </c>
      <c r="BW15" s="3" t="s">
        <v>288</v>
      </c>
      <c r="CK15" t="s">
        <v>73</v>
      </c>
      <c r="CM15" s="1"/>
    </row>
    <row r="16" spans="1:91" x14ac:dyDescent="0.25">
      <c r="A16" t="s">
        <v>70</v>
      </c>
      <c r="C16" s="1" t="s">
        <v>289</v>
      </c>
      <c r="D16" t="s">
        <v>71</v>
      </c>
      <c r="E16" t="s">
        <v>290</v>
      </c>
      <c r="G16" t="s">
        <v>183</v>
      </c>
      <c r="I16" t="s">
        <v>169</v>
      </c>
      <c r="J16" s="1"/>
      <c r="K16" s="2">
        <v>29.99</v>
      </c>
      <c r="P16" t="s">
        <v>73</v>
      </c>
      <c r="R16" s="1"/>
      <c r="S16" s="1"/>
      <c r="T16" s="1"/>
      <c r="U16" s="1"/>
      <c r="V16" t="s">
        <v>74</v>
      </c>
      <c r="W16" t="s">
        <v>73</v>
      </c>
      <c r="Y16" t="s">
        <v>75</v>
      </c>
      <c r="Z16">
        <v>29</v>
      </c>
      <c r="AB16" t="s">
        <v>76</v>
      </c>
      <c r="AD16" s="5" t="s">
        <v>291</v>
      </c>
      <c r="AE16" s="1"/>
      <c r="AF16" s="5" t="s">
        <v>74</v>
      </c>
      <c r="AG16" s="5">
        <v>0</v>
      </c>
      <c r="AI16" s="5" t="s">
        <v>292</v>
      </c>
      <c r="AJ16" s="1"/>
      <c r="AK16" s="5"/>
      <c r="AL16" s="5">
        <v>1</v>
      </c>
      <c r="AN16" s="5" t="s">
        <v>293</v>
      </c>
      <c r="AO16" s="1"/>
      <c r="AP16" s="5"/>
      <c r="AQ16" s="5">
        <v>2</v>
      </c>
      <c r="AS16" s="5" t="s">
        <v>294</v>
      </c>
      <c r="AT16" s="1"/>
      <c r="AU16" s="5"/>
      <c r="AV16" s="5">
        <v>3</v>
      </c>
      <c r="AX16" s="5" t="s">
        <v>295</v>
      </c>
      <c r="AY16" s="1"/>
      <c r="AZ16" s="5"/>
      <c r="BA16" s="5">
        <v>4</v>
      </c>
      <c r="BC16" s="5" t="s">
        <v>296</v>
      </c>
      <c r="BD16" s="1"/>
      <c r="BE16" s="5"/>
      <c r="BF16" s="5">
        <v>5</v>
      </c>
      <c r="BH16" s="1"/>
      <c r="BN16" t="s">
        <v>77</v>
      </c>
      <c r="BO16" t="s">
        <v>74</v>
      </c>
      <c r="BV16" t="s">
        <v>78</v>
      </c>
      <c r="BW16" s="3" t="s">
        <v>297</v>
      </c>
      <c r="CK16" t="s">
        <v>73</v>
      </c>
      <c r="CM16" s="1"/>
    </row>
    <row r="17" spans="1:91" x14ac:dyDescent="0.25">
      <c r="A17" t="s">
        <v>70</v>
      </c>
      <c r="C17" s="1" t="s">
        <v>298</v>
      </c>
      <c r="D17" t="s">
        <v>71</v>
      </c>
      <c r="E17" t="s">
        <v>299</v>
      </c>
      <c r="G17" t="s">
        <v>183</v>
      </c>
      <c r="I17" t="s">
        <v>169</v>
      </c>
      <c r="J17" s="1"/>
      <c r="K17" s="2">
        <v>30.99</v>
      </c>
      <c r="P17" t="s">
        <v>73</v>
      </c>
      <c r="R17" s="1"/>
      <c r="S17" s="1"/>
      <c r="T17" s="1"/>
      <c r="U17" s="1"/>
      <c r="V17" t="s">
        <v>74</v>
      </c>
      <c r="W17" t="s">
        <v>73</v>
      </c>
      <c r="Y17" t="s">
        <v>75</v>
      </c>
      <c r="Z17">
        <v>64</v>
      </c>
      <c r="AB17" t="s">
        <v>76</v>
      </c>
      <c r="AD17" s="5" t="s">
        <v>300</v>
      </c>
      <c r="AE17" s="1"/>
      <c r="AF17" s="5" t="s">
        <v>74</v>
      </c>
      <c r="AG17" s="5">
        <v>0</v>
      </c>
      <c r="AI17" s="5" t="s">
        <v>301</v>
      </c>
      <c r="AJ17" s="1"/>
      <c r="AK17" s="5"/>
      <c r="AL17" s="5">
        <v>1</v>
      </c>
      <c r="AN17" s="5" t="s">
        <v>302</v>
      </c>
      <c r="AO17" s="1"/>
      <c r="AP17" s="5"/>
      <c r="AQ17" s="5">
        <v>2</v>
      </c>
      <c r="AS17" s="5" t="s">
        <v>303</v>
      </c>
      <c r="AT17" s="1"/>
      <c r="AU17" s="5"/>
      <c r="AV17" s="5">
        <v>3</v>
      </c>
      <c r="AX17" s="5" t="s">
        <v>304</v>
      </c>
      <c r="AY17" s="1"/>
      <c r="AZ17" s="5"/>
      <c r="BA17" s="5">
        <v>4</v>
      </c>
      <c r="BC17" s="5" t="s">
        <v>305</v>
      </c>
      <c r="BD17" s="1"/>
      <c r="BE17" s="5"/>
      <c r="BF17" s="5">
        <v>5</v>
      </c>
      <c r="BH17" s="1"/>
      <c r="BN17" t="s">
        <v>77</v>
      </c>
      <c r="BO17" t="s">
        <v>74</v>
      </c>
      <c r="BV17" t="s">
        <v>78</v>
      </c>
      <c r="BW17" s="3" t="s">
        <v>306</v>
      </c>
      <c r="CK17" t="s">
        <v>73</v>
      </c>
      <c r="CM17" s="1"/>
    </row>
    <row r="18" spans="1:91" x14ac:dyDescent="0.25">
      <c r="A18" t="s">
        <v>70</v>
      </c>
      <c r="C18" s="1" t="s">
        <v>307</v>
      </c>
      <c r="D18" t="s">
        <v>71</v>
      </c>
      <c r="E18" t="s">
        <v>308</v>
      </c>
      <c r="G18" t="s">
        <v>183</v>
      </c>
      <c r="I18" t="s">
        <v>169</v>
      </c>
      <c r="J18" s="1"/>
      <c r="K18" s="2">
        <v>115.95</v>
      </c>
      <c r="P18" t="s">
        <v>73</v>
      </c>
      <c r="R18" s="1"/>
      <c r="S18" s="1"/>
      <c r="T18" s="1"/>
      <c r="U18" s="1"/>
      <c r="V18" t="s">
        <v>74</v>
      </c>
      <c r="W18" t="s">
        <v>73</v>
      </c>
      <c r="Y18" t="s">
        <v>75</v>
      </c>
      <c r="Z18">
        <v>1</v>
      </c>
      <c r="AB18" t="s">
        <v>76</v>
      </c>
      <c r="AD18" s="5" t="s">
        <v>309</v>
      </c>
      <c r="AE18" s="1"/>
      <c r="AF18" s="5" t="s">
        <v>74</v>
      </c>
      <c r="AG18" s="5">
        <v>0</v>
      </c>
      <c r="AI18" s="5" t="s">
        <v>310</v>
      </c>
      <c r="AJ18" s="1"/>
      <c r="AK18" s="5"/>
      <c r="AL18" s="5">
        <v>1</v>
      </c>
      <c r="AN18" s="5" t="s">
        <v>311</v>
      </c>
      <c r="AO18" s="1"/>
      <c r="AP18" s="5"/>
      <c r="AQ18" s="5">
        <v>2</v>
      </c>
      <c r="AS18" s="5" t="s">
        <v>312</v>
      </c>
      <c r="AT18" s="1"/>
      <c r="AU18" s="5"/>
      <c r="AV18" s="5">
        <v>3</v>
      </c>
      <c r="AX18" s="5" t="s">
        <v>313</v>
      </c>
      <c r="AY18" s="1"/>
      <c r="AZ18" s="5"/>
      <c r="BA18" s="5">
        <v>4</v>
      </c>
      <c r="BC18" s="5" t="s">
        <v>314</v>
      </c>
      <c r="BD18" s="1"/>
      <c r="BE18" s="5"/>
      <c r="BF18" s="5">
        <v>5</v>
      </c>
      <c r="BH18" s="1"/>
      <c r="BN18" t="s">
        <v>77</v>
      </c>
      <c r="BO18" t="s">
        <v>74</v>
      </c>
      <c r="BV18" t="s">
        <v>78</v>
      </c>
      <c r="BW18" s="3" t="s">
        <v>315</v>
      </c>
      <c r="CK18" t="s">
        <v>73</v>
      </c>
      <c r="CM18" s="1"/>
    </row>
    <row r="19" spans="1:91" x14ac:dyDescent="0.25">
      <c r="A19" t="s">
        <v>70</v>
      </c>
      <c r="C19" s="1" t="s">
        <v>316</v>
      </c>
      <c r="D19" t="s">
        <v>71</v>
      </c>
      <c r="E19" t="s">
        <v>317</v>
      </c>
      <c r="G19" t="s">
        <v>183</v>
      </c>
      <c r="I19" t="s">
        <v>169</v>
      </c>
      <c r="J19" s="1"/>
      <c r="K19" s="2">
        <v>57.95</v>
      </c>
      <c r="P19" t="s">
        <v>73</v>
      </c>
      <c r="R19" s="1"/>
      <c r="S19" s="1"/>
      <c r="T19" s="1"/>
      <c r="U19" s="1"/>
      <c r="V19" t="s">
        <v>74</v>
      </c>
      <c r="W19" t="s">
        <v>73</v>
      </c>
      <c r="Y19" t="s">
        <v>75</v>
      </c>
      <c r="Z19">
        <v>1</v>
      </c>
      <c r="AB19" t="s">
        <v>76</v>
      </c>
      <c r="AD19" s="5" t="s">
        <v>318</v>
      </c>
      <c r="AE19" s="1"/>
      <c r="AF19" s="5" t="s">
        <v>74</v>
      </c>
      <c r="AG19" s="5">
        <v>0</v>
      </c>
      <c r="AI19" s="5" t="s">
        <v>319</v>
      </c>
      <c r="AJ19" s="1"/>
      <c r="AK19" s="5"/>
      <c r="AL19" s="5">
        <v>1</v>
      </c>
      <c r="AN19" s="5" t="s">
        <v>320</v>
      </c>
      <c r="AO19" s="1"/>
      <c r="AP19" s="5"/>
      <c r="AQ19" s="5">
        <v>2</v>
      </c>
      <c r="AS19" s="5" t="s">
        <v>321</v>
      </c>
      <c r="AT19" s="1"/>
      <c r="AU19" s="5"/>
      <c r="AV19" s="5">
        <v>3</v>
      </c>
      <c r="AX19" s="5" t="s">
        <v>322</v>
      </c>
      <c r="AY19" s="1"/>
      <c r="AZ19" s="5"/>
      <c r="BA19" s="5">
        <v>4</v>
      </c>
      <c r="BC19" s="5" t="s">
        <v>323</v>
      </c>
      <c r="BD19" s="1"/>
      <c r="BE19" s="5"/>
      <c r="BF19" s="5">
        <v>5</v>
      </c>
      <c r="BH19" s="1"/>
      <c r="BN19" t="s">
        <v>77</v>
      </c>
      <c r="BO19" t="s">
        <v>74</v>
      </c>
      <c r="BV19" t="s">
        <v>78</v>
      </c>
      <c r="BW19" s="3" t="s">
        <v>324</v>
      </c>
      <c r="CK19" t="s">
        <v>73</v>
      </c>
      <c r="CM19" s="1"/>
    </row>
    <row r="20" spans="1:91" x14ac:dyDescent="0.25">
      <c r="A20" t="s">
        <v>70</v>
      </c>
      <c r="C20" s="1" t="s">
        <v>325</v>
      </c>
      <c r="D20" t="s">
        <v>71</v>
      </c>
      <c r="E20" t="s">
        <v>326</v>
      </c>
      <c r="G20" t="s">
        <v>183</v>
      </c>
      <c r="I20" t="s">
        <v>169</v>
      </c>
      <c r="J20" s="1"/>
      <c r="K20" s="2">
        <v>34.99</v>
      </c>
      <c r="P20" t="s">
        <v>73</v>
      </c>
      <c r="R20" s="1"/>
      <c r="S20" s="1"/>
      <c r="T20" s="1"/>
      <c r="U20" s="1"/>
      <c r="V20" t="s">
        <v>74</v>
      </c>
      <c r="W20" t="s">
        <v>73</v>
      </c>
      <c r="Y20" t="s">
        <v>75</v>
      </c>
      <c r="Z20">
        <v>4</v>
      </c>
      <c r="AB20" t="s">
        <v>76</v>
      </c>
      <c r="AD20" s="5" t="s">
        <v>327</v>
      </c>
      <c r="AE20" s="1"/>
      <c r="AF20" s="5" t="s">
        <v>74</v>
      </c>
      <c r="AG20" s="5">
        <v>0</v>
      </c>
      <c r="AI20" s="5" t="s">
        <v>328</v>
      </c>
      <c r="AJ20" s="1"/>
      <c r="AK20" s="5"/>
      <c r="AL20" s="5">
        <v>1</v>
      </c>
      <c r="AN20" s="5" t="s">
        <v>329</v>
      </c>
      <c r="AO20" s="1"/>
      <c r="AP20" s="5"/>
      <c r="AQ20" s="5">
        <v>2</v>
      </c>
      <c r="AS20" s="5" t="s">
        <v>330</v>
      </c>
      <c r="AT20" s="1"/>
      <c r="AU20" s="5"/>
      <c r="AV20" s="5">
        <v>3</v>
      </c>
      <c r="AX20" s="5" t="s">
        <v>331</v>
      </c>
      <c r="AY20" s="1"/>
      <c r="AZ20" s="5"/>
      <c r="BA20" s="5">
        <v>4</v>
      </c>
      <c r="BC20" s="5" t="s">
        <v>332</v>
      </c>
      <c r="BD20" s="1"/>
      <c r="BE20" s="5"/>
      <c r="BF20" s="5">
        <v>5</v>
      </c>
      <c r="BH20" s="1"/>
      <c r="BN20" t="s">
        <v>77</v>
      </c>
      <c r="BO20" t="s">
        <v>74</v>
      </c>
      <c r="BV20" t="s">
        <v>78</v>
      </c>
      <c r="BW20" s="3" t="s">
        <v>333</v>
      </c>
      <c r="CK20" t="s">
        <v>73</v>
      </c>
      <c r="CM20" s="1"/>
    </row>
    <row r="21" spans="1:91" x14ac:dyDescent="0.25">
      <c r="A21" t="s">
        <v>70</v>
      </c>
      <c r="C21" s="1" t="s">
        <v>334</v>
      </c>
      <c r="D21" t="s">
        <v>71</v>
      </c>
      <c r="E21" t="s">
        <v>335</v>
      </c>
      <c r="G21" t="s">
        <v>183</v>
      </c>
      <c r="I21" t="s">
        <v>169</v>
      </c>
      <c r="J21" s="1"/>
      <c r="K21" s="2">
        <v>29.95</v>
      </c>
      <c r="P21" t="s">
        <v>73</v>
      </c>
      <c r="R21" s="1"/>
      <c r="S21" s="1"/>
      <c r="T21" s="1"/>
      <c r="U21" s="1"/>
      <c r="V21" t="s">
        <v>74</v>
      </c>
      <c r="W21" t="s">
        <v>73</v>
      </c>
      <c r="Y21" t="s">
        <v>75</v>
      </c>
      <c r="Z21">
        <v>3</v>
      </c>
      <c r="AB21" t="s">
        <v>76</v>
      </c>
      <c r="AD21" s="5" t="s">
        <v>336</v>
      </c>
      <c r="AE21" s="1"/>
      <c r="AF21" s="5" t="s">
        <v>74</v>
      </c>
      <c r="AG21" s="5">
        <v>0</v>
      </c>
      <c r="AI21" s="5" t="s">
        <v>337</v>
      </c>
      <c r="AJ21" s="1"/>
      <c r="AK21" s="5"/>
      <c r="AL21" s="5">
        <v>1</v>
      </c>
      <c r="AN21" s="5" t="s">
        <v>338</v>
      </c>
      <c r="AO21" s="1"/>
      <c r="AP21" s="5"/>
      <c r="AQ21" s="5">
        <v>2</v>
      </c>
      <c r="AS21" s="5" t="s">
        <v>339</v>
      </c>
      <c r="AT21" s="1"/>
      <c r="AU21" s="5"/>
      <c r="AV21" s="5">
        <v>3</v>
      </c>
      <c r="AX21" s="5" t="s">
        <v>340</v>
      </c>
      <c r="AY21" s="1"/>
      <c r="AZ21" s="5"/>
      <c r="BA21" s="5">
        <v>4</v>
      </c>
      <c r="BC21" s="5" t="s">
        <v>341</v>
      </c>
      <c r="BD21" s="1"/>
      <c r="BE21" s="5"/>
      <c r="BF21" s="5">
        <v>5</v>
      </c>
      <c r="BH21" s="1"/>
      <c r="BN21" t="s">
        <v>77</v>
      </c>
      <c r="BO21" t="s">
        <v>74</v>
      </c>
      <c r="BV21" t="s">
        <v>78</v>
      </c>
      <c r="BW21" s="3" t="s">
        <v>342</v>
      </c>
      <c r="CK21" t="s">
        <v>73</v>
      </c>
      <c r="CM21" s="1"/>
    </row>
    <row r="22" spans="1:91" x14ac:dyDescent="0.25">
      <c r="L22">
        <v>1</v>
      </c>
      <c r="M22">
        <v>2</v>
      </c>
      <c r="N22">
        <v>3</v>
      </c>
      <c r="O22">
        <v>4</v>
      </c>
      <c r="P22">
        <v>5</v>
      </c>
      <c r="Q22">
        <v>6</v>
      </c>
      <c r="BW22" s="3"/>
    </row>
    <row r="23" spans="1:91" x14ac:dyDescent="0.25">
      <c r="D23" t="str">
        <f>UPPER(E23)</f>
        <v>MIE-FJM-BAG-4PC</v>
      </c>
      <c r="E23" t="s">
        <v>343</v>
      </c>
      <c r="F23" t="s">
        <v>344</v>
      </c>
      <c r="G23" t="s">
        <v>345</v>
      </c>
      <c r="H23" t="s">
        <v>346</v>
      </c>
      <c r="I23" t="s">
        <v>347</v>
      </c>
      <c r="J23" t="s">
        <v>348</v>
      </c>
      <c r="K23" t="s">
        <v>349</v>
      </c>
      <c r="L23" t="str">
        <f>CONCATENATE($E23, F23, ".jpg")</f>
        <v>mie-fjm-bag-4pc_01.jpg</v>
      </c>
      <c r="M23" t="str">
        <f>CONCATENATE($E23, G23, ".jpg")</f>
        <v>mie-fjm-bag-4pc_02.jpg</v>
      </c>
      <c r="N23" t="str">
        <f t="shared" ref="N23:Q38" si="0">CONCATENATE($E23, H23, ".jpg")</f>
        <v>mie-fjm-bag-4pc_03.jpg</v>
      </c>
      <c r="O23" t="str">
        <f t="shared" si="0"/>
        <v>mie-fjm-bag-4pc_04.jpg</v>
      </c>
      <c r="P23" t="str">
        <f t="shared" si="0"/>
        <v>mie-fjm-bag-4pc_05.jpg</v>
      </c>
      <c r="Q23" t="str">
        <f t="shared" si="0"/>
        <v>mie-fjm-bag-4pc_06.jpg</v>
      </c>
    </row>
    <row r="24" spans="1:91" x14ac:dyDescent="0.25">
      <c r="D24" t="str">
        <f t="shared" ref="D24:D40" si="1">UPPER(E24)</f>
        <v>MIE-GN-BAG-4PC</v>
      </c>
      <c r="E24" t="s">
        <v>350</v>
      </c>
      <c r="F24" t="s">
        <v>344</v>
      </c>
      <c r="G24" t="s">
        <v>345</v>
      </c>
      <c r="H24" t="s">
        <v>346</v>
      </c>
      <c r="I24" t="s">
        <v>347</v>
      </c>
      <c r="J24" t="s">
        <v>348</v>
      </c>
      <c r="K24" t="s">
        <v>349</v>
      </c>
      <c r="L24" t="str">
        <f>CONCATENATE($E24, F24, ".jpg")</f>
        <v>mie-gn-bag-4pc_01.jpg</v>
      </c>
      <c r="M24" t="str">
        <f t="shared" ref="M24:Q39" si="2">CONCATENATE($E24, G24, ".jpg")</f>
        <v>mie-gn-bag-4pc_02.jpg</v>
      </c>
      <c r="N24" t="str">
        <f t="shared" si="0"/>
        <v>mie-gn-bag-4pc_03.jpg</v>
      </c>
      <c r="O24" t="str">
        <f t="shared" si="0"/>
        <v>mie-gn-bag-4pc_04.jpg</v>
      </c>
      <c r="P24" t="str">
        <f t="shared" si="0"/>
        <v>mie-gn-bag-4pc_05.jpg</v>
      </c>
      <c r="Q24" t="str">
        <f t="shared" si="0"/>
        <v>mie-gn-bag-4pc_06.jpg</v>
      </c>
    </row>
    <row r="25" spans="1:91" x14ac:dyDescent="0.25">
      <c r="D25" t="str">
        <f t="shared" si="1"/>
        <v>MIE-U1-PACK-16PC</v>
      </c>
      <c r="E25" t="s">
        <v>351</v>
      </c>
      <c r="F25" t="s">
        <v>344</v>
      </c>
      <c r="G25" t="s">
        <v>345</v>
      </c>
      <c r="H25" t="s">
        <v>346</v>
      </c>
      <c r="I25" t="s">
        <v>347</v>
      </c>
      <c r="J25" t="s">
        <v>348</v>
      </c>
      <c r="K25" t="s">
        <v>349</v>
      </c>
      <c r="L25" t="str">
        <f t="shared" ref="L25:Q40" si="3">CONCATENATE($E25, F25, ".jpg")</f>
        <v>mie-u1-pack-16pc_01.jpg</v>
      </c>
      <c r="M25" t="str">
        <f t="shared" si="2"/>
        <v>mie-u1-pack-16pc_02.jpg</v>
      </c>
      <c r="N25" t="str">
        <f t="shared" si="0"/>
        <v>mie-u1-pack-16pc_03.jpg</v>
      </c>
      <c r="O25" t="str">
        <f t="shared" si="0"/>
        <v>mie-u1-pack-16pc_04.jpg</v>
      </c>
      <c r="P25" t="str">
        <f t="shared" si="0"/>
        <v>mie-u1-pack-16pc_05.jpg</v>
      </c>
      <c r="Q25" t="str">
        <f t="shared" si="0"/>
        <v>mie-u1-pack-16pc_06.jpg</v>
      </c>
    </row>
    <row r="26" spans="1:91" x14ac:dyDescent="0.25">
      <c r="D26" t="str">
        <f t="shared" si="1"/>
        <v>MIE-FJM-PACK-16PC</v>
      </c>
      <c r="E26" t="s">
        <v>352</v>
      </c>
      <c r="F26" t="s">
        <v>344</v>
      </c>
      <c r="G26" t="s">
        <v>345</v>
      </c>
      <c r="H26" t="s">
        <v>346</v>
      </c>
      <c r="I26" t="s">
        <v>347</v>
      </c>
      <c r="J26" t="s">
        <v>348</v>
      </c>
      <c r="K26" t="s">
        <v>349</v>
      </c>
      <c r="L26" t="str">
        <f t="shared" si="3"/>
        <v>mie-fjm-pack-16pc_01.jpg</v>
      </c>
      <c r="M26" t="str">
        <f t="shared" si="2"/>
        <v>mie-fjm-pack-16pc_02.jpg</v>
      </c>
      <c r="N26" t="str">
        <f t="shared" si="0"/>
        <v>mie-fjm-pack-16pc_03.jpg</v>
      </c>
      <c r="O26" t="str">
        <f t="shared" si="0"/>
        <v>mie-fjm-pack-16pc_04.jpg</v>
      </c>
      <c r="P26" t="str">
        <f t="shared" si="0"/>
        <v>mie-fjm-pack-16pc_05.jpg</v>
      </c>
      <c r="Q26" t="str">
        <f t="shared" si="0"/>
        <v>mie-fjm-pack-16pc_06.jpg</v>
      </c>
    </row>
    <row r="27" spans="1:91" x14ac:dyDescent="0.25">
      <c r="D27" t="str">
        <f t="shared" si="1"/>
        <v>MIE-GN-PACK-16PC</v>
      </c>
      <c r="E27" t="s">
        <v>353</v>
      </c>
      <c r="F27" t="s">
        <v>344</v>
      </c>
      <c r="G27" t="s">
        <v>345</v>
      </c>
      <c r="H27" t="s">
        <v>346</v>
      </c>
      <c r="I27" t="s">
        <v>347</v>
      </c>
      <c r="J27" t="s">
        <v>348</v>
      </c>
      <c r="K27" t="s">
        <v>349</v>
      </c>
      <c r="L27" t="str">
        <f t="shared" si="3"/>
        <v>mie-gn-pack-16pc_01.jpg</v>
      </c>
      <c r="M27" t="str">
        <f t="shared" si="2"/>
        <v>mie-gn-pack-16pc_02.jpg</v>
      </c>
      <c r="N27" t="str">
        <f t="shared" si="0"/>
        <v>mie-gn-pack-16pc_03.jpg</v>
      </c>
      <c r="O27" t="str">
        <f t="shared" si="0"/>
        <v>mie-gn-pack-16pc_04.jpg</v>
      </c>
      <c r="P27" t="str">
        <f t="shared" si="0"/>
        <v>mie-gn-pack-16pc_05.jpg</v>
      </c>
      <c r="Q27" t="str">
        <f t="shared" si="0"/>
        <v>mie-gn-pack-16pc_06.jpg</v>
      </c>
    </row>
    <row r="28" spans="1:91" x14ac:dyDescent="0.25">
      <c r="D28" t="str">
        <f t="shared" si="1"/>
        <v>MIE-C1-CLA-GRY</v>
      </c>
      <c r="E28" t="s">
        <v>354</v>
      </c>
      <c r="F28" t="s">
        <v>344</v>
      </c>
      <c r="G28" t="s">
        <v>345</v>
      </c>
      <c r="H28" t="s">
        <v>346</v>
      </c>
      <c r="I28" t="s">
        <v>347</v>
      </c>
      <c r="J28" t="s">
        <v>348</v>
      </c>
      <c r="K28" t="s">
        <v>349</v>
      </c>
      <c r="L28" t="str">
        <f t="shared" si="3"/>
        <v>mie-c1-cla-gry_01.jpg</v>
      </c>
      <c r="M28" t="str">
        <f t="shared" si="2"/>
        <v>mie-c1-cla-gry_02.jpg</v>
      </c>
      <c r="N28" t="str">
        <f t="shared" si="0"/>
        <v>mie-c1-cla-gry_03.jpg</v>
      </c>
      <c r="O28" t="str">
        <f t="shared" si="0"/>
        <v>mie-c1-cla-gry_04.jpg</v>
      </c>
      <c r="P28" t="str">
        <f t="shared" si="0"/>
        <v>mie-c1-cla-gry_05.jpg</v>
      </c>
      <c r="Q28" t="str">
        <f t="shared" si="0"/>
        <v>mie-c1-cla-gry_06.jpg</v>
      </c>
    </row>
    <row r="29" spans="1:91" x14ac:dyDescent="0.25">
      <c r="D29" t="str">
        <f t="shared" si="1"/>
        <v>MIE-CLEA-TAB-10PC</v>
      </c>
      <c r="E29" t="s">
        <v>355</v>
      </c>
      <c r="F29" t="s">
        <v>344</v>
      </c>
      <c r="G29" t="s">
        <v>345</v>
      </c>
      <c r="H29" t="s">
        <v>346</v>
      </c>
      <c r="I29" t="s">
        <v>347</v>
      </c>
      <c r="J29" t="s">
        <v>348</v>
      </c>
      <c r="K29" t="s">
        <v>349</v>
      </c>
      <c r="L29" t="str">
        <f t="shared" si="3"/>
        <v>mie-clea-tab-10pc_01.jpg</v>
      </c>
      <c r="M29" t="str">
        <f t="shared" si="2"/>
        <v>mie-clea-tab-10pc_02.jpg</v>
      </c>
      <c r="N29" t="str">
        <f t="shared" si="0"/>
        <v>mie-clea-tab-10pc_03.jpg</v>
      </c>
      <c r="O29" t="str">
        <f t="shared" si="0"/>
        <v>mie-clea-tab-10pc_04.jpg</v>
      </c>
      <c r="P29" t="str">
        <f t="shared" si="0"/>
        <v>mie-clea-tab-10pc_05.jpg</v>
      </c>
      <c r="Q29" t="str">
        <f t="shared" si="0"/>
        <v>mie-clea-tab-10pc_06.jpg</v>
      </c>
    </row>
    <row r="30" spans="1:91" x14ac:dyDescent="0.25">
      <c r="D30" t="str">
        <f t="shared" si="1"/>
        <v>MIE-C1-COM-WHT</v>
      </c>
      <c r="E30" t="s">
        <v>356</v>
      </c>
      <c r="F30" t="s">
        <v>344</v>
      </c>
      <c r="G30" t="s">
        <v>345</v>
      </c>
      <c r="H30" t="s">
        <v>346</v>
      </c>
      <c r="I30" t="s">
        <v>347</v>
      </c>
      <c r="J30" t="s">
        <v>348</v>
      </c>
      <c r="K30" t="s">
        <v>349</v>
      </c>
      <c r="L30" t="str">
        <f t="shared" si="3"/>
        <v>mie-c1-com-wht_01.jpg</v>
      </c>
      <c r="M30" t="str">
        <f t="shared" si="2"/>
        <v>mie-c1-com-wht_02.jpg</v>
      </c>
      <c r="N30" t="str">
        <f t="shared" si="0"/>
        <v>mie-c1-com-wht_03.jpg</v>
      </c>
      <c r="O30" t="str">
        <f t="shared" si="0"/>
        <v>mie-c1-com-wht_04.jpg</v>
      </c>
      <c r="P30" t="str">
        <f t="shared" si="0"/>
        <v>mie-c1-com-wht_05.jpg</v>
      </c>
      <c r="Q30" t="str">
        <f t="shared" si="0"/>
        <v>mie-c1-com-wht_06.jpg</v>
      </c>
    </row>
    <row r="31" spans="1:91" x14ac:dyDescent="0.25">
      <c r="D31" t="str">
        <f t="shared" si="1"/>
        <v>MIE-DES-TAB-6PC</v>
      </c>
      <c r="E31" t="s">
        <v>357</v>
      </c>
      <c r="F31" t="s">
        <v>344</v>
      </c>
      <c r="G31" t="s">
        <v>345</v>
      </c>
      <c r="H31" t="s">
        <v>346</v>
      </c>
      <c r="I31" t="s">
        <v>347</v>
      </c>
      <c r="J31" t="s">
        <v>348</v>
      </c>
      <c r="K31" t="s">
        <v>349</v>
      </c>
      <c r="L31" t="str">
        <f t="shared" si="3"/>
        <v>mie-des-tab-6pc_01.jpg</v>
      </c>
      <c r="M31" t="str">
        <f t="shared" si="2"/>
        <v>mie-des-tab-6pc_02.jpg</v>
      </c>
      <c r="N31" t="str">
        <f t="shared" si="0"/>
        <v>mie-des-tab-6pc_03.jpg</v>
      </c>
      <c r="O31" t="str">
        <f t="shared" si="0"/>
        <v>mie-des-tab-6pc_04.jpg</v>
      </c>
      <c r="P31" t="str">
        <f t="shared" si="0"/>
        <v>mie-des-tab-6pc_05.jpg</v>
      </c>
      <c r="Q31" t="str">
        <f t="shared" si="0"/>
        <v>mie-des-tab-6pc_06.jpg</v>
      </c>
    </row>
    <row r="32" spans="1:91" x14ac:dyDescent="0.25">
      <c r="D32" t="str">
        <f t="shared" si="1"/>
        <v>MIE-DISH-CLE-COND</v>
      </c>
      <c r="E32" t="s">
        <v>358</v>
      </c>
      <c r="F32" t="s">
        <v>344</v>
      </c>
      <c r="G32" t="s">
        <v>345</v>
      </c>
      <c r="H32" t="s">
        <v>346</v>
      </c>
      <c r="I32" t="s">
        <v>347</v>
      </c>
      <c r="J32" t="s">
        <v>348</v>
      </c>
      <c r="K32" t="s">
        <v>349</v>
      </c>
      <c r="L32" t="str">
        <f t="shared" si="3"/>
        <v>mie-dish-cle-cond_01.jpg</v>
      </c>
      <c r="M32" t="str">
        <f t="shared" si="2"/>
        <v>mie-dish-cle-cond_02.jpg</v>
      </c>
      <c r="N32" t="str">
        <f t="shared" si="0"/>
        <v>mie-dish-cle-cond_03.jpg</v>
      </c>
      <c r="O32" t="str">
        <f t="shared" si="0"/>
        <v>mie-dish-cle-cond_04.jpg</v>
      </c>
      <c r="P32" t="str">
        <f t="shared" si="0"/>
        <v>mie-dish-cle-cond_05.jpg</v>
      </c>
      <c r="Q32" t="str">
        <f t="shared" si="0"/>
        <v>mie-dish-cle-cond_06.jpg</v>
      </c>
    </row>
    <row r="33" spans="4:17" x14ac:dyDescent="0.25">
      <c r="D33" t="str">
        <f t="shared" si="1"/>
        <v>MIE-SBB-300</v>
      </c>
      <c r="E33" t="s">
        <v>359</v>
      </c>
      <c r="F33" t="s">
        <v>344</v>
      </c>
      <c r="G33" t="s">
        <v>345</v>
      </c>
      <c r="H33" t="s">
        <v>346</v>
      </c>
      <c r="I33" t="s">
        <v>347</v>
      </c>
      <c r="J33" t="s">
        <v>348</v>
      </c>
      <c r="K33" t="s">
        <v>349</v>
      </c>
      <c r="L33" t="str">
        <f t="shared" si="3"/>
        <v>mie-sbb-300_01.jpg</v>
      </c>
      <c r="M33" t="str">
        <f t="shared" si="2"/>
        <v>mie-sbb-300_02.jpg</v>
      </c>
      <c r="N33" t="str">
        <f t="shared" si="0"/>
        <v>mie-sbb-300_03.jpg</v>
      </c>
      <c r="O33" t="str">
        <f t="shared" si="0"/>
        <v>mie-sbb-300_04.jpg</v>
      </c>
      <c r="P33" t="str">
        <f t="shared" si="0"/>
        <v>mie-sbb-300_05.jpg</v>
      </c>
      <c r="Q33" t="str">
        <f t="shared" si="0"/>
        <v>mie-sbb-300_06.jpg</v>
      </c>
    </row>
    <row r="34" spans="4:17" x14ac:dyDescent="0.25">
      <c r="D34" t="str">
        <f t="shared" si="1"/>
        <v>MIE-RINS-AID</v>
      </c>
      <c r="E34" t="s">
        <v>360</v>
      </c>
      <c r="F34" t="s">
        <v>344</v>
      </c>
      <c r="G34" t="s">
        <v>345</v>
      </c>
      <c r="H34" t="s">
        <v>346</v>
      </c>
      <c r="I34" t="s">
        <v>347</v>
      </c>
      <c r="J34" t="s">
        <v>348</v>
      </c>
      <c r="K34" t="s">
        <v>349</v>
      </c>
      <c r="L34" t="str">
        <f t="shared" si="3"/>
        <v>mie-rins-aid_01.jpg</v>
      </c>
      <c r="M34" t="str">
        <f t="shared" si="2"/>
        <v>mie-rins-aid_02.jpg</v>
      </c>
      <c r="N34" t="str">
        <f t="shared" si="0"/>
        <v>mie-rins-aid_03.jpg</v>
      </c>
      <c r="O34" t="str">
        <f t="shared" si="0"/>
        <v>mie-rins-aid_04.jpg</v>
      </c>
      <c r="P34" t="str">
        <f t="shared" si="0"/>
        <v>mie-rins-aid_05.jpg</v>
      </c>
      <c r="Q34" t="str">
        <f t="shared" si="0"/>
        <v>mie-rins-aid_06.jpg</v>
      </c>
    </row>
    <row r="35" spans="4:17" x14ac:dyDescent="0.25">
      <c r="D35" t="str">
        <f t="shared" si="1"/>
        <v>MIE-SEN-CAR-UP1</v>
      </c>
      <c r="E35" t="s">
        <v>361</v>
      </c>
      <c r="F35" t="s">
        <v>344</v>
      </c>
      <c r="G35" t="s">
        <v>345</v>
      </c>
      <c r="H35" t="s">
        <v>346</v>
      </c>
      <c r="I35" t="s">
        <v>347</v>
      </c>
      <c r="J35" t="s">
        <v>348</v>
      </c>
      <c r="K35" t="s">
        <v>349</v>
      </c>
      <c r="L35" t="str">
        <f t="shared" si="3"/>
        <v>mie-sen-car-up1_01.jpg</v>
      </c>
      <c r="M35" t="str">
        <f t="shared" si="2"/>
        <v>mie-sen-car-up1_02.jpg</v>
      </c>
      <c r="N35" t="str">
        <f t="shared" si="0"/>
        <v>mie-sen-car-up1_03.jpg</v>
      </c>
      <c r="O35" t="str">
        <f t="shared" si="0"/>
        <v>mie-sen-car-up1_04.jpg</v>
      </c>
      <c r="P35" t="str">
        <f t="shared" si="0"/>
        <v>mie-sen-car-up1_05.jpg</v>
      </c>
      <c r="Q35" t="str">
        <f t="shared" si="0"/>
        <v>mie-sen-car-up1_06.jpg</v>
      </c>
    </row>
    <row r="36" spans="4:17" x14ac:dyDescent="0.25">
      <c r="D36" t="str">
        <f t="shared" si="1"/>
        <v>MIE-SEN-CAR-UP2</v>
      </c>
      <c r="E36" t="s">
        <v>362</v>
      </c>
      <c r="F36" t="s">
        <v>344</v>
      </c>
      <c r="G36" t="s">
        <v>345</v>
      </c>
      <c r="H36" t="s">
        <v>346</v>
      </c>
      <c r="I36" t="s">
        <v>347</v>
      </c>
      <c r="J36" t="s">
        <v>348</v>
      </c>
      <c r="K36" t="s">
        <v>349</v>
      </c>
      <c r="L36" t="str">
        <f t="shared" si="3"/>
        <v>mie-sen-car-up2_01.jpg</v>
      </c>
      <c r="M36" t="str">
        <f t="shared" si="2"/>
        <v>mie-sen-car-up2_02.jpg</v>
      </c>
      <c r="N36" t="str">
        <f t="shared" si="0"/>
        <v>mie-sen-car-up2_03.jpg</v>
      </c>
      <c r="O36" t="str">
        <f t="shared" si="0"/>
        <v>mie-sen-car-up2_04.jpg</v>
      </c>
      <c r="P36" t="str">
        <f t="shared" si="0"/>
        <v>mie-sen-car-up2_05.jpg</v>
      </c>
      <c r="Q36" t="str">
        <f t="shared" si="0"/>
        <v>mie-sen-car-up2_06.jpg</v>
      </c>
    </row>
    <row r="37" spans="4:17" x14ac:dyDescent="0.25">
      <c r="D37" t="str">
        <f t="shared" si="1"/>
        <v>MIE-SET-220-WAND</v>
      </c>
      <c r="E37" t="s">
        <v>363</v>
      </c>
      <c r="F37" t="s">
        <v>344</v>
      </c>
      <c r="G37" t="s">
        <v>345</v>
      </c>
      <c r="H37" t="s">
        <v>346</v>
      </c>
      <c r="I37" t="s">
        <v>347</v>
      </c>
      <c r="J37" t="s">
        <v>348</v>
      </c>
      <c r="K37" t="s">
        <v>349</v>
      </c>
      <c r="L37" t="str">
        <f t="shared" si="3"/>
        <v>mie-set-220-wand_01.jpg</v>
      </c>
      <c r="M37" t="str">
        <f t="shared" si="2"/>
        <v>mie-set-220-wand_02.jpg</v>
      </c>
      <c r="N37" t="str">
        <f t="shared" si="0"/>
        <v>mie-set-220-wand_03.jpg</v>
      </c>
      <c r="O37" t="str">
        <f t="shared" si="0"/>
        <v>mie-set-220-wand_04.jpg</v>
      </c>
      <c r="P37" t="str">
        <f t="shared" si="0"/>
        <v>mie-set-220-wand_05.jpg</v>
      </c>
      <c r="Q37" t="str">
        <f t="shared" si="0"/>
        <v>mie-set-220-wand_06.jpg</v>
      </c>
    </row>
    <row r="38" spans="4:17" x14ac:dyDescent="0.25">
      <c r="D38" t="str">
        <f t="shared" si="1"/>
        <v>MIE-SF-HA50</v>
      </c>
      <c r="E38" t="s">
        <v>364</v>
      </c>
      <c r="F38" t="s">
        <v>344</v>
      </c>
      <c r="G38" t="s">
        <v>345</v>
      </c>
      <c r="H38" t="s">
        <v>346</v>
      </c>
      <c r="I38" t="s">
        <v>347</v>
      </c>
      <c r="J38" t="s">
        <v>348</v>
      </c>
      <c r="K38" t="s">
        <v>349</v>
      </c>
      <c r="L38" t="str">
        <f t="shared" si="3"/>
        <v>mie-sf-ha50_01.jpg</v>
      </c>
      <c r="M38" t="str">
        <f t="shared" si="2"/>
        <v>mie-sf-ha50_02.jpg</v>
      </c>
      <c r="N38" t="str">
        <f t="shared" si="0"/>
        <v>mie-sf-ha50_03.jpg</v>
      </c>
      <c r="O38" t="str">
        <f t="shared" si="0"/>
        <v>mie-sf-ha50_04.jpg</v>
      </c>
      <c r="P38" t="str">
        <f t="shared" si="0"/>
        <v>mie-sf-ha50_05.jpg</v>
      </c>
      <c r="Q38" t="str">
        <f t="shared" si="0"/>
        <v>mie-sf-ha50_06.jpg</v>
      </c>
    </row>
    <row r="39" spans="4:17" x14ac:dyDescent="0.25">
      <c r="D39" t="str">
        <f t="shared" si="1"/>
        <v>MIE-ULT-TAB-60PC</v>
      </c>
      <c r="E39" t="s">
        <v>365</v>
      </c>
      <c r="F39" t="s">
        <v>344</v>
      </c>
      <c r="G39" t="s">
        <v>345</v>
      </c>
      <c r="H39" t="s">
        <v>346</v>
      </c>
      <c r="I39" t="s">
        <v>347</v>
      </c>
      <c r="J39" t="s">
        <v>348</v>
      </c>
      <c r="K39" t="s">
        <v>349</v>
      </c>
      <c r="L39" t="str">
        <f t="shared" si="3"/>
        <v>mie-ult-tab-60pc_01.jpg</v>
      </c>
      <c r="M39" t="str">
        <f t="shared" si="2"/>
        <v>mie-ult-tab-60pc_02.jpg</v>
      </c>
      <c r="N39" t="str">
        <f t="shared" si="2"/>
        <v>mie-ult-tab-60pc_03.jpg</v>
      </c>
      <c r="O39" t="str">
        <f t="shared" si="2"/>
        <v>mie-ult-tab-60pc_04.jpg</v>
      </c>
      <c r="P39" t="str">
        <f t="shared" si="2"/>
        <v>mie-ult-tab-60pc_05.jpg</v>
      </c>
      <c r="Q39" t="str">
        <f t="shared" si="2"/>
        <v>mie-ult-tab-60pc_06.jpg</v>
      </c>
    </row>
    <row r="40" spans="4:17" x14ac:dyDescent="0.25">
      <c r="D40" t="str">
        <f t="shared" si="1"/>
        <v>MIE-ULT-LIQ-DET</v>
      </c>
      <c r="E40" t="s">
        <v>366</v>
      </c>
      <c r="F40" t="s">
        <v>344</v>
      </c>
      <c r="G40" t="s">
        <v>345</v>
      </c>
      <c r="H40" t="s">
        <v>346</v>
      </c>
      <c r="I40" t="s">
        <v>347</v>
      </c>
      <c r="J40" t="s">
        <v>348</v>
      </c>
      <c r="K40" t="s">
        <v>349</v>
      </c>
      <c r="L40" t="str">
        <f t="shared" si="3"/>
        <v>mie-ult-liq-det_01.jpg</v>
      </c>
      <c r="M40" t="str">
        <f t="shared" si="3"/>
        <v>mie-ult-liq-det_02.jpg</v>
      </c>
      <c r="N40" t="str">
        <f t="shared" si="3"/>
        <v>mie-ult-liq-det_03.jpg</v>
      </c>
      <c r="O40" t="str">
        <f t="shared" si="3"/>
        <v>mie-ult-liq-det_04.jpg</v>
      </c>
      <c r="P40" t="str">
        <f t="shared" si="3"/>
        <v>mie-ult-liq-det_05.jpg</v>
      </c>
      <c r="Q40" t="str">
        <f t="shared" si="3"/>
        <v>mie-ult-liq-det_06.jpg</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2CFF-E3FA-45BB-BAE3-1E5D7C6DF6DF}">
  <dimension ref="A1:CW49"/>
  <sheetViews>
    <sheetView workbookViewId="0">
      <selection activeCell="N40" sqref="N40"/>
    </sheetView>
  </sheetViews>
  <sheetFormatPr defaultRowHeight="15" x14ac:dyDescent="0.25"/>
  <sheetData>
    <row r="1" spans="1:10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146</v>
      </c>
      <c r="AN1" t="s">
        <v>147</v>
      </c>
      <c r="AO1" t="s">
        <v>148</v>
      </c>
      <c r="AP1" t="s">
        <v>149</v>
      </c>
      <c r="AQ1" t="s">
        <v>150</v>
      </c>
      <c r="AR1" t="s">
        <v>151</v>
      </c>
      <c r="AS1" t="s">
        <v>152</v>
      </c>
      <c r="AT1" t="s">
        <v>153</v>
      </c>
      <c r="AU1" t="s">
        <v>154</v>
      </c>
      <c r="AV1" t="s">
        <v>155</v>
      </c>
      <c r="AW1" t="s">
        <v>156</v>
      </c>
      <c r="AX1" t="s">
        <v>157</v>
      </c>
      <c r="AY1" t="s">
        <v>158</v>
      </c>
      <c r="AZ1" t="s">
        <v>159</v>
      </c>
      <c r="BA1" t="s">
        <v>160</v>
      </c>
      <c r="BB1" t="s">
        <v>161</v>
      </c>
      <c r="BC1" t="s">
        <v>162</v>
      </c>
      <c r="BD1" t="s">
        <v>163</v>
      </c>
      <c r="BE1" t="s">
        <v>164</v>
      </c>
      <c r="BF1" t="s">
        <v>165</v>
      </c>
      <c r="BG1" t="s">
        <v>367</v>
      </c>
      <c r="BH1" t="s">
        <v>368</v>
      </c>
      <c r="BI1" t="s">
        <v>369</v>
      </c>
      <c r="BJ1" t="s">
        <v>370</v>
      </c>
      <c r="BK1" t="s">
        <v>371</v>
      </c>
      <c r="BL1" t="s">
        <v>372</v>
      </c>
      <c r="BM1" t="s">
        <v>373</v>
      </c>
      <c r="BN1" t="s">
        <v>374</v>
      </c>
      <c r="BO1" t="s">
        <v>375</v>
      </c>
      <c r="BP1" t="s">
        <v>376</v>
      </c>
      <c r="BQ1" t="s">
        <v>38</v>
      </c>
      <c r="BR1" t="s">
        <v>39</v>
      </c>
      <c r="BS1" t="s">
        <v>40</v>
      </c>
      <c r="BT1" t="s">
        <v>41</v>
      </c>
      <c r="BU1" t="s">
        <v>42</v>
      </c>
      <c r="BV1" t="s">
        <v>43</v>
      </c>
      <c r="BW1" t="s">
        <v>44</v>
      </c>
      <c r="BX1" t="s">
        <v>45</v>
      </c>
      <c r="BY1" t="s">
        <v>46</v>
      </c>
      <c r="BZ1" t="s">
        <v>47</v>
      </c>
      <c r="CA1" t="s">
        <v>48</v>
      </c>
      <c r="CB1" t="s">
        <v>49</v>
      </c>
      <c r="CC1" t="s">
        <v>50</v>
      </c>
      <c r="CD1" t="s">
        <v>51</v>
      </c>
      <c r="CE1" t="s">
        <v>52</v>
      </c>
      <c r="CF1" t="s">
        <v>53</v>
      </c>
      <c r="CG1" t="s">
        <v>54</v>
      </c>
      <c r="CH1" t="s">
        <v>55</v>
      </c>
      <c r="CI1" t="s">
        <v>56</v>
      </c>
      <c r="CJ1" t="s">
        <v>57</v>
      </c>
      <c r="CK1" t="s">
        <v>58</v>
      </c>
      <c r="CL1" t="s">
        <v>59</v>
      </c>
      <c r="CM1" t="s">
        <v>60</v>
      </c>
      <c r="CN1" t="s">
        <v>61</v>
      </c>
      <c r="CO1" t="s">
        <v>62</v>
      </c>
      <c r="CP1" t="s">
        <v>63</v>
      </c>
      <c r="CQ1" t="s">
        <v>64</v>
      </c>
      <c r="CR1" t="s">
        <v>65</v>
      </c>
      <c r="CS1" t="s">
        <v>66</v>
      </c>
      <c r="CT1" t="s">
        <v>67</v>
      </c>
      <c r="CU1" t="s">
        <v>68</v>
      </c>
      <c r="CV1" t="s">
        <v>166</v>
      </c>
      <c r="CW1" t="s">
        <v>69</v>
      </c>
    </row>
    <row r="2" spans="1:101" x14ac:dyDescent="0.25">
      <c r="A2" t="s">
        <v>70</v>
      </c>
      <c r="B2">
        <v>2442</v>
      </c>
      <c r="C2" t="s">
        <v>377</v>
      </c>
      <c r="D2" t="s">
        <v>71</v>
      </c>
      <c r="E2" t="s">
        <v>378</v>
      </c>
      <c r="G2" t="s">
        <v>72</v>
      </c>
      <c r="I2" t="s">
        <v>169</v>
      </c>
      <c r="J2" t="s">
        <v>379</v>
      </c>
      <c r="K2">
        <v>329.95</v>
      </c>
      <c r="L2">
        <v>0</v>
      </c>
      <c r="M2">
        <v>0</v>
      </c>
      <c r="N2">
        <v>0</v>
      </c>
      <c r="O2">
        <v>0</v>
      </c>
      <c r="P2" t="s">
        <v>73</v>
      </c>
      <c r="R2">
        <v>13.7</v>
      </c>
      <c r="S2">
        <v>16</v>
      </c>
      <c r="T2">
        <v>17</v>
      </c>
      <c r="U2">
        <v>4.5999999999999996</v>
      </c>
      <c r="V2" t="s">
        <v>74</v>
      </c>
      <c r="W2" t="s">
        <v>73</v>
      </c>
      <c r="Y2" t="s">
        <v>75</v>
      </c>
      <c r="Z2">
        <v>0</v>
      </c>
      <c r="AA2">
        <v>0</v>
      </c>
      <c r="AB2" t="s">
        <v>380</v>
      </c>
      <c r="AC2">
        <v>14283</v>
      </c>
      <c r="AD2" t="s">
        <v>381</v>
      </c>
      <c r="AE2" t="s">
        <v>377</v>
      </c>
      <c r="AF2" t="s">
        <v>74</v>
      </c>
      <c r="AG2">
        <v>0</v>
      </c>
      <c r="AH2">
        <v>14284</v>
      </c>
      <c r="AI2" t="s">
        <v>382</v>
      </c>
      <c r="AJ2" t="s">
        <v>377</v>
      </c>
      <c r="AK2" t="s">
        <v>73</v>
      </c>
      <c r="AL2">
        <v>0</v>
      </c>
      <c r="BX2" t="s">
        <v>77</v>
      </c>
      <c r="BY2" t="s">
        <v>74</v>
      </c>
      <c r="BZ2" t="s">
        <v>73</v>
      </c>
      <c r="CB2" t="s">
        <v>73</v>
      </c>
      <c r="CE2">
        <v>0</v>
      </c>
      <c r="CF2" t="s">
        <v>78</v>
      </c>
      <c r="CG2">
        <v>27108933863</v>
      </c>
      <c r="CH2" t="s">
        <v>73</v>
      </c>
      <c r="CI2" t="s">
        <v>383</v>
      </c>
      <c r="CM2">
        <v>0</v>
      </c>
      <c r="CN2">
        <v>0</v>
      </c>
      <c r="CS2" t="s">
        <v>384</v>
      </c>
      <c r="CT2" t="s">
        <v>385</v>
      </c>
      <c r="CU2" t="s">
        <v>74</v>
      </c>
      <c r="CW2" t="s">
        <v>386</v>
      </c>
    </row>
    <row r="3" spans="1:101" x14ac:dyDescent="0.25">
      <c r="A3" t="s">
        <v>70</v>
      </c>
      <c r="B3">
        <v>2443</v>
      </c>
      <c r="C3" t="s">
        <v>387</v>
      </c>
      <c r="D3" t="s">
        <v>71</v>
      </c>
      <c r="E3" t="s">
        <v>388</v>
      </c>
      <c r="G3" t="s">
        <v>72</v>
      </c>
      <c r="I3" t="s">
        <v>169</v>
      </c>
      <c r="J3" t="s">
        <v>389</v>
      </c>
      <c r="K3">
        <v>349.95</v>
      </c>
      <c r="L3">
        <v>0</v>
      </c>
      <c r="M3">
        <v>0</v>
      </c>
      <c r="N3">
        <v>0</v>
      </c>
      <c r="O3">
        <v>0</v>
      </c>
      <c r="P3" t="s">
        <v>73</v>
      </c>
      <c r="R3">
        <v>11.6</v>
      </c>
      <c r="S3">
        <v>10.199999999999999</v>
      </c>
      <c r="T3">
        <v>17.100000000000001</v>
      </c>
      <c r="U3">
        <v>3.4</v>
      </c>
      <c r="V3" t="s">
        <v>74</v>
      </c>
      <c r="W3" t="s">
        <v>74</v>
      </c>
      <c r="Y3" t="s">
        <v>75</v>
      </c>
      <c r="Z3">
        <v>0</v>
      </c>
      <c r="AA3">
        <v>0</v>
      </c>
      <c r="AB3" t="s">
        <v>380</v>
      </c>
      <c r="AC3">
        <v>14285</v>
      </c>
      <c r="AD3" t="s">
        <v>390</v>
      </c>
      <c r="AE3" t="s">
        <v>387</v>
      </c>
      <c r="AF3" t="s">
        <v>74</v>
      </c>
      <c r="AG3">
        <v>0</v>
      </c>
      <c r="AH3">
        <v>14286</v>
      </c>
      <c r="AI3" t="s">
        <v>391</v>
      </c>
      <c r="AJ3" t="s">
        <v>387</v>
      </c>
      <c r="AK3" t="s">
        <v>73</v>
      </c>
      <c r="AL3">
        <v>0</v>
      </c>
      <c r="AM3">
        <v>14287</v>
      </c>
      <c r="AN3" t="s">
        <v>392</v>
      </c>
      <c r="AO3" t="s">
        <v>387</v>
      </c>
      <c r="AP3" t="s">
        <v>73</v>
      </c>
      <c r="AQ3">
        <v>1</v>
      </c>
      <c r="BX3" t="s">
        <v>77</v>
      </c>
      <c r="BY3" t="s">
        <v>74</v>
      </c>
      <c r="BZ3" t="s">
        <v>73</v>
      </c>
      <c r="CB3" t="s">
        <v>73</v>
      </c>
      <c r="CE3">
        <v>0</v>
      </c>
      <c r="CF3" t="s">
        <v>78</v>
      </c>
      <c r="CG3">
        <v>27108941134</v>
      </c>
      <c r="CH3" t="s">
        <v>73</v>
      </c>
      <c r="CI3" t="s">
        <v>393</v>
      </c>
      <c r="CU3" t="s">
        <v>73</v>
      </c>
      <c r="CW3" t="s">
        <v>394</v>
      </c>
    </row>
    <row r="4" spans="1:101" x14ac:dyDescent="0.25">
      <c r="A4" t="s">
        <v>70</v>
      </c>
      <c r="B4">
        <v>2444</v>
      </c>
      <c r="C4" t="s">
        <v>395</v>
      </c>
      <c r="D4" t="s">
        <v>71</v>
      </c>
      <c r="E4" t="s">
        <v>396</v>
      </c>
      <c r="G4" t="s">
        <v>72</v>
      </c>
      <c r="I4" t="s">
        <v>169</v>
      </c>
      <c r="J4" t="s">
        <v>397</v>
      </c>
      <c r="K4">
        <v>199.95</v>
      </c>
      <c r="L4">
        <v>0</v>
      </c>
      <c r="M4">
        <v>0</v>
      </c>
      <c r="N4">
        <v>0</v>
      </c>
      <c r="O4">
        <v>0</v>
      </c>
      <c r="P4" t="s">
        <v>73</v>
      </c>
      <c r="R4">
        <v>2.9</v>
      </c>
      <c r="S4">
        <v>11</v>
      </c>
      <c r="T4">
        <v>11.9</v>
      </c>
      <c r="U4">
        <v>5.6</v>
      </c>
      <c r="V4" t="s">
        <v>74</v>
      </c>
      <c r="W4" t="s">
        <v>73</v>
      </c>
      <c r="Y4" t="s">
        <v>75</v>
      </c>
      <c r="Z4">
        <v>0</v>
      </c>
      <c r="AA4">
        <v>0</v>
      </c>
      <c r="AB4" t="s">
        <v>398</v>
      </c>
      <c r="AC4">
        <v>14288</v>
      </c>
      <c r="AD4" t="s">
        <v>399</v>
      </c>
      <c r="AE4" t="s">
        <v>395</v>
      </c>
      <c r="AF4" t="s">
        <v>74</v>
      </c>
      <c r="AG4">
        <v>0</v>
      </c>
      <c r="AH4">
        <v>14289</v>
      </c>
      <c r="AI4" t="s">
        <v>400</v>
      </c>
      <c r="AJ4" t="s">
        <v>395</v>
      </c>
      <c r="AK4" t="s">
        <v>73</v>
      </c>
      <c r="AL4">
        <v>0</v>
      </c>
      <c r="AM4">
        <v>14290</v>
      </c>
      <c r="AN4" t="s">
        <v>401</v>
      </c>
      <c r="AO4" t="s">
        <v>395</v>
      </c>
      <c r="AP4" t="s">
        <v>73</v>
      </c>
      <c r="AQ4">
        <v>1</v>
      </c>
      <c r="AR4">
        <v>14291</v>
      </c>
      <c r="AS4" t="s">
        <v>402</v>
      </c>
      <c r="AT4" t="s">
        <v>395</v>
      </c>
      <c r="AU4" t="s">
        <v>73</v>
      </c>
      <c r="AV4">
        <v>2</v>
      </c>
      <c r="BX4" t="s">
        <v>77</v>
      </c>
      <c r="BY4" t="s">
        <v>74</v>
      </c>
      <c r="BZ4" t="s">
        <v>73</v>
      </c>
      <c r="CB4" t="s">
        <v>73</v>
      </c>
      <c r="CE4">
        <v>0</v>
      </c>
      <c r="CF4" t="s">
        <v>78</v>
      </c>
      <c r="CG4">
        <v>27108953311</v>
      </c>
      <c r="CH4" t="s">
        <v>73</v>
      </c>
      <c r="CI4" t="s">
        <v>403</v>
      </c>
      <c r="CM4">
        <v>0</v>
      </c>
      <c r="CN4">
        <v>0</v>
      </c>
      <c r="CS4" t="s">
        <v>404</v>
      </c>
      <c r="CT4" t="s">
        <v>405</v>
      </c>
      <c r="CU4" t="s">
        <v>74</v>
      </c>
      <c r="CW4" t="s">
        <v>406</v>
      </c>
    </row>
    <row r="5" spans="1:101" x14ac:dyDescent="0.25">
      <c r="A5" t="s">
        <v>70</v>
      </c>
      <c r="B5">
        <v>2445</v>
      </c>
      <c r="C5" t="s">
        <v>407</v>
      </c>
      <c r="D5" t="s">
        <v>71</v>
      </c>
      <c r="E5" t="s">
        <v>408</v>
      </c>
      <c r="G5" t="s">
        <v>72</v>
      </c>
      <c r="I5" t="s">
        <v>169</v>
      </c>
      <c r="J5" t="s">
        <v>409</v>
      </c>
      <c r="K5">
        <v>249.95</v>
      </c>
      <c r="L5">
        <v>0</v>
      </c>
      <c r="M5">
        <v>0</v>
      </c>
      <c r="N5">
        <v>0</v>
      </c>
      <c r="O5">
        <v>0</v>
      </c>
      <c r="P5" t="s">
        <v>73</v>
      </c>
      <c r="R5">
        <v>3.3</v>
      </c>
      <c r="S5">
        <v>9.8000000000000007</v>
      </c>
      <c r="T5">
        <v>17.100000000000001</v>
      </c>
      <c r="U5">
        <v>5</v>
      </c>
      <c r="V5" t="s">
        <v>74</v>
      </c>
      <c r="W5" t="s">
        <v>73</v>
      </c>
      <c r="Y5" t="s">
        <v>75</v>
      </c>
      <c r="Z5">
        <v>0</v>
      </c>
      <c r="AA5">
        <v>0</v>
      </c>
      <c r="AB5" t="s">
        <v>410</v>
      </c>
      <c r="AC5">
        <v>14292</v>
      </c>
      <c r="AD5" t="s">
        <v>411</v>
      </c>
      <c r="AE5" t="s">
        <v>407</v>
      </c>
      <c r="AF5" t="s">
        <v>74</v>
      </c>
      <c r="AG5">
        <v>0</v>
      </c>
      <c r="AH5">
        <v>14293</v>
      </c>
      <c r="AI5" t="s">
        <v>412</v>
      </c>
      <c r="AJ5" t="s">
        <v>407</v>
      </c>
      <c r="AK5" t="s">
        <v>73</v>
      </c>
      <c r="AL5">
        <v>0</v>
      </c>
      <c r="BX5" t="s">
        <v>77</v>
      </c>
      <c r="BY5" t="s">
        <v>74</v>
      </c>
      <c r="BZ5" t="s">
        <v>73</v>
      </c>
      <c r="CB5" t="s">
        <v>73</v>
      </c>
      <c r="CE5">
        <v>0</v>
      </c>
      <c r="CF5" t="s">
        <v>78</v>
      </c>
      <c r="CG5">
        <v>27108952048</v>
      </c>
      <c r="CH5" t="s">
        <v>73</v>
      </c>
      <c r="CI5" t="s">
        <v>413</v>
      </c>
      <c r="CM5">
        <v>0</v>
      </c>
      <c r="CN5">
        <v>0</v>
      </c>
      <c r="CS5" t="s">
        <v>414</v>
      </c>
      <c r="CT5" t="s">
        <v>415</v>
      </c>
      <c r="CU5" t="s">
        <v>74</v>
      </c>
      <c r="CW5" t="s">
        <v>416</v>
      </c>
    </row>
    <row r="6" spans="1:101" x14ac:dyDescent="0.25">
      <c r="A6" t="s">
        <v>70</v>
      </c>
      <c r="B6">
        <v>2446</v>
      </c>
      <c r="C6" t="s">
        <v>417</v>
      </c>
      <c r="D6" t="s">
        <v>71</v>
      </c>
      <c r="E6" t="s">
        <v>418</v>
      </c>
      <c r="G6" t="s">
        <v>72</v>
      </c>
      <c r="I6" t="s">
        <v>169</v>
      </c>
      <c r="J6" t="s">
        <v>419</v>
      </c>
      <c r="K6">
        <v>279.95</v>
      </c>
      <c r="L6">
        <v>0</v>
      </c>
      <c r="M6">
        <v>0</v>
      </c>
      <c r="N6">
        <v>0</v>
      </c>
      <c r="O6">
        <v>0</v>
      </c>
      <c r="P6" t="s">
        <v>73</v>
      </c>
      <c r="R6">
        <v>26.4</v>
      </c>
      <c r="S6">
        <v>7</v>
      </c>
      <c r="T6">
        <v>8</v>
      </c>
      <c r="U6">
        <v>12</v>
      </c>
      <c r="V6" t="s">
        <v>74</v>
      </c>
      <c r="W6" t="s">
        <v>74</v>
      </c>
      <c r="Y6" t="s">
        <v>75</v>
      </c>
      <c r="Z6">
        <v>0</v>
      </c>
      <c r="AA6">
        <v>0</v>
      </c>
      <c r="AB6" t="s">
        <v>420</v>
      </c>
      <c r="AC6">
        <v>14294</v>
      </c>
      <c r="AD6" t="s">
        <v>421</v>
      </c>
      <c r="AE6" t="s">
        <v>417</v>
      </c>
      <c r="AF6" t="s">
        <v>74</v>
      </c>
      <c r="AG6">
        <v>0</v>
      </c>
      <c r="BR6" t="s">
        <v>417</v>
      </c>
      <c r="BT6" t="s">
        <v>422</v>
      </c>
      <c r="BX6" t="s">
        <v>77</v>
      </c>
      <c r="BY6" t="s">
        <v>74</v>
      </c>
      <c r="BZ6" t="s">
        <v>73</v>
      </c>
      <c r="CB6" t="s">
        <v>73</v>
      </c>
      <c r="CE6">
        <v>0</v>
      </c>
      <c r="CF6" t="s">
        <v>78</v>
      </c>
      <c r="CG6">
        <v>27108916781</v>
      </c>
      <c r="CH6" t="s">
        <v>73</v>
      </c>
      <c r="CI6" t="s">
        <v>423</v>
      </c>
      <c r="CU6" t="s">
        <v>73</v>
      </c>
      <c r="CW6" t="s">
        <v>424</v>
      </c>
    </row>
    <row r="7" spans="1:101" x14ac:dyDescent="0.25">
      <c r="A7" t="s">
        <v>70</v>
      </c>
      <c r="B7">
        <v>2448</v>
      </c>
      <c r="C7" t="s">
        <v>425</v>
      </c>
      <c r="D7" t="s">
        <v>71</v>
      </c>
      <c r="E7" t="s">
        <v>426</v>
      </c>
      <c r="G7" t="s">
        <v>72</v>
      </c>
      <c r="I7" t="s">
        <v>169</v>
      </c>
      <c r="J7" t="s">
        <v>427</v>
      </c>
      <c r="K7">
        <v>199.95</v>
      </c>
      <c r="L7">
        <v>0</v>
      </c>
      <c r="M7">
        <v>0</v>
      </c>
      <c r="N7">
        <v>0</v>
      </c>
      <c r="O7">
        <v>0</v>
      </c>
      <c r="P7" t="s">
        <v>73</v>
      </c>
      <c r="R7">
        <v>16</v>
      </c>
      <c r="S7">
        <v>9.4</v>
      </c>
      <c r="T7">
        <v>9.4</v>
      </c>
      <c r="U7">
        <v>41.4</v>
      </c>
      <c r="V7" t="s">
        <v>74</v>
      </c>
      <c r="W7" t="s">
        <v>74</v>
      </c>
      <c r="Y7" t="s">
        <v>75</v>
      </c>
      <c r="Z7">
        <v>0</v>
      </c>
      <c r="AA7">
        <v>0</v>
      </c>
      <c r="AB7" t="s">
        <v>420</v>
      </c>
      <c r="AC7">
        <v>14297</v>
      </c>
      <c r="AD7" t="s">
        <v>428</v>
      </c>
      <c r="AE7" t="s">
        <v>425</v>
      </c>
      <c r="AF7" t="s">
        <v>74</v>
      </c>
      <c r="AG7">
        <v>0</v>
      </c>
      <c r="AH7">
        <v>14298</v>
      </c>
      <c r="AI7" t="s">
        <v>429</v>
      </c>
      <c r="AJ7" t="s">
        <v>425</v>
      </c>
      <c r="AK7" t="s">
        <v>73</v>
      </c>
      <c r="AL7">
        <v>0</v>
      </c>
      <c r="BX7" t="s">
        <v>77</v>
      </c>
      <c r="BY7" t="s">
        <v>74</v>
      </c>
      <c r="BZ7" t="s">
        <v>73</v>
      </c>
      <c r="CB7" t="s">
        <v>73</v>
      </c>
      <c r="CE7">
        <v>0</v>
      </c>
      <c r="CF7" t="s">
        <v>78</v>
      </c>
      <c r="CG7">
        <v>27108931227</v>
      </c>
      <c r="CH7" t="s">
        <v>73</v>
      </c>
      <c r="CI7" t="s">
        <v>430</v>
      </c>
      <c r="CU7" t="s">
        <v>73</v>
      </c>
      <c r="CW7" t="s">
        <v>431</v>
      </c>
    </row>
    <row r="8" spans="1:101" x14ac:dyDescent="0.25">
      <c r="A8" t="s">
        <v>70</v>
      </c>
      <c r="B8">
        <v>2449</v>
      </c>
      <c r="C8" t="s">
        <v>432</v>
      </c>
      <c r="D8" t="s">
        <v>71</v>
      </c>
      <c r="E8" t="s">
        <v>433</v>
      </c>
      <c r="G8" t="s">
        <v>72</v>
      </c>
      <c r="I8" t="s">
        <v>169</v>
      </c>
      <c r="J8" t="s">
        <v>434</v>
      </c>
      <c r="K8">
        <v>499.95</v>
      </c>
      <c r="L8">
        <v>0</v>
      </c>
      <c r="M8">
        <v>0</v>
      </c>
      <c r="N8">
        <v>0</v>
      </c>
      <c r="O8">
        <v>0</v>
      </c>
      <c r="P8" t="s">
        <v>73</v>
      </c>
      <c r="R8">
        <v>39.700000000000003</v>
      </c>
      <c r="S8">
        <v>18.2</v>
      </c>
      <c r="T8">
        <v>20.2</v>
      </c>
      <c r="U8">
        <v>19.3</v>
      </c>
      <c r="V8" t="s">
        <v>74</v>
      </c>
      <c r="W8" t="s">
        <v>73</v>
      </c>
      <c r="Y8" t="s">
        <v>75</v>
      </c>
      <c r="Z8">
        <v>0</v>
      </c>
      <c r="AA8">
        <v>0</v>
      </c>
      <c r="AB8" t="s">
        <v>420</v>
      </c>
      <c r="AC8">
        <v>14299</v>
      </c>
      <c r="AD8" t="s">
        <v>435</v>
      </c>
      <c r="AE8" t="s">
        <v>432</v>
      </c>
      <c r="AF8" t="s">
        <v>74</v>
      </c>
      <c r="AG8">
        <v>0</v>
      </c>
      <c r="AH8">
        <v>14300</v>
      </c>
      <c r="AI8" t="s">
        <v>436</v>
      </c>
      <c r="AJ8" t="s">
        <v>432</v>
      </c>
      <c r="AK8" t="s">
        <v>73</v>
      </c>
      <c r="AL8">
        <v>0</v>
      </c>
      <c r="BX8" t="s">
        <v>77</v>
      </c>
      <c r="BY8" t="s">
        <v>74</v>
      </c>
      <c r="BZ8" t="s">
        <v>73</v>
      </c>
      <c r="CB8" t="s">
        <v>73</v>
      </c>
      <c r="CE8">
        <v>0</v>
      </c>
      <c r="CF8" t="s">
        <v>78</v>
      </c>
      <c r="CG8">
        <v>27108945651</v>
      </c>
      <c r="CH8" t="s">
        <v>73</v>
      </c>
      <c r="CI8" t="s">
        <v>437</v>
      </c>
      <c r="CM8">
        <v>0</v>
      </c>
      <c r="CN8">
        <v>0</v>
      </c>
      <c r="CS8" t="s">
        <v>438</v>
      </c>
      <c r="CT8" t="s">
        <v>439</v>
      </c>
      <c r="CU8" t="s">
        <v>74</v>
      </c>
      <c r="CW8" t="s">
        <v>440</v>
      </c>
    </row>
    <row r="9" spans="1:101" x14ac:dyDescent="0.25">
      <c r="A9" t="s">
        <v>70</v>
      </c>
      <c r="B9">
        <v>2450</v>
      </c>
      <c r="C9" t="s">
        <v>441</v>
      </c>
      <c r="D9" t="s">
        <v>71</v>
      </c>
      <c r="E9" t="s">
        <v>442</v>
      </c>
      <c r="G9" t="s">
        <v>72</v>
      </c>
      <c r="I9" t="s">
        <v>169</v>
      </c>
      <c r="J9" t="s">
        <v>443</v>
      </c>
      <c r="K9">
        <v>329.95</v>
      </c>
      <c r="L9">
        <v>0</v>
      </c>
      <c r="M9">
        <v>0</v>
      </c>
      <c r="N9">
        <v>0</v>
      </c>
      <c r="O9">
        <v>0</v>
      </c>
      <c r="P9" t="s">
        <v>73</v>
      </c>
      <c r="R9">
        <v>15.9</v>
      </c>
      <c r="S9">
        <v>13.4</v>
      </c>
      <c r="T9">
        <v>17.2</v>
      </c>
      <c r="U9">
        <v>5.5</v>
      </c>
      <c r="V9" t="s">
        <v>74</v>
      </c>
      <c r="W9" t="s">
        <v>73</v>
      </c>
      <c r="Y9" t="s">
        <v>75</v>
      </c>
      <c r="Z9">
        <v>0</v>
      </c>
      <c r="AA9">
        <v>0</v>
      </c>
      <c r="AB9" t="s">
        <v>444</v>
      </c>
      <c r="AC9">
        <v>25023</v>
      </c>
      <c r="AD9" t="s">
        <v>445</v>
      </c>
      <c r="AE9" t="s">
        <v>441</v>
      </c>
      <c r="AF9" t="s">
        <v>74</v>
      </c>
      <c r="AG9">
        <v>0</v>
      </c>
      <c r="AH9">
        <v>25024</v>
      </c>
      <c r="AI9" t="s">
        <v>446</v>
      </c>
      <c r="AJ9" t="s">
        <v>441</v>
      </c>
      <c r="AK9" t="s">
        <v>73</v>
      </c>
      <c r="AL9">
        <v>1</v>
      </c>
      <c r="AM9">
        <v>25025</v>
      </c>
      <c r="AN9" t="s">
        <v>447</v>
      </c>
      <c r="AO9" t="s">
        <v>441</v>
      </c>
      <c r="AP9" t="s">
        <v>73</v>
      </c>
      <c r="AQ9">
        <v>2</v>
      </c>
      <c r="BX9" t="s">
        <v>77</v>
      </c>
      <c r="BY9" t="s">
        <v>74</v>
      </c>
      <c r="BZ9" t="s">
        <v>73</v>
      </c>
      <c r="CB9" t="s">
        <v>73</v>
      </c>
      <c r="CE9">
        <v>0</v>
      </c>
      <c r="CF9" t="s">
        <v>78</v>
      </c>
      <c r="CG9">
        <v>27108955803</v>
      </c>
      <c r="CH9" t="s">
        <v>73</v>
      </c>
      <c r="CI9" t="s">
        <v>448</v>
      </c>
      <c r="CU9" t="s">
        <v>73</v>
      </c>
      <c r="CW9" t="s">
        <v>449</v>
      </c>
    </row>
    <row r="10" spans="1:101" x14ac:dyDescent="0.25">
      <c r="A10" t="s">
        <v>70</v>
      </c>
      <c r="B10">
        <v>2451</v>
      </c>
      <c r="C10" t="s">
        <v>450</v>
      </c>
      <c r="D10" t="s">
        <v>71</v>
      </c>
      <c r="E10" t="s">
        <v>451</v>
      </c>
      <c r="G10" t="s">
        <v>72</v>
      </c>
      <c r="I10" t="s">
        <v>169</v>
      </c>
      <c r="J10" t="s">
        <v>452</v>
      </c>
      <c r="K10">
        <v>249.95</v>
      </c>
      <c r="L10">
        <v>0</v>
      </c>
      <c r="M10">
        <v>0</v>
      </c>
      <c r="N10">
        <v>0</v>
      </c>
      <c r="O10">
        <v>0</v>
      </c>
      <c r="P10" t="s">
        <v>73</v>
      </c>
      <c r="R10">
        <v>14.8</v>
      </c>
      <c r="S10">
        <v>12.6</v>
      </c>
      <c r="T10">
        <v>17.100000000000001</v>
      </c>
      <c r="U10">
        <v>5.5</v>
      </c>
      <c r="V10" t="s">
        <v>74</v>
      </c>
      <c r="W10" t="s">
        <v>74</v>
      </c>
      <c r="Y10" t="s">
        <v>75</v>
      </c>
      <c r="Z10">
        <v>0</v>
      </c>
      <c r="AA10">
        <v>0</v>
      </c>
      <c r="AB10" t="s">
        <v>444</v>
      </c>
      <c r="AC10">
        <v>25020</v>
      </c>
      <c r="AD10" t="s">
        <v>453</v>
      </c>
      <c r="AE10" t="s">
        <v>450</v>
      </c>
      <c r="AF10" t="s">
        <v>74</v>
      </c>
      <c r="AG10">
        <v>0</v>
      </c>
      <c r="AH10">
        <v>25021</v>
      </c>
      <c r="AI10" t="s">
        <v>454</v>
      </c>
      <c r="AJ10" t="s">
        <v>450</v>
      </c>
      <c r="AK10" t="s">
        <v>73</v>
      </c>
      <c r="AL10">
        <v>1</v>
      </c>
      <c r="AM10">
        <v>25022</v>
      </c>
      <c r="AN10" t="s">
        <v>455</v>
      </c>
      <c r="AO10" t="s">
        <v>450</v>
      </c>
      <c r="AP10" t="s">
        <v>73</v>
      </c>
      <c r="AQ10">
        <v>2</v>
      </c>
      <c r="BX10" t="s">
        <v>77</v>
      </c>
      <c r="BY10" t="s">
        <v>74</v>
      </c>
      <c r="BZ10" t="s">
        <v>73</v>
      </c>
      <c r="CB10" t="s">
        <v>73</v>
      </c>
      <c r="CE10">
        <v>0</v>
      </c>
      <c r="CF10" t="s">
        <v>78</v>
      </c>
      <c r="CG10">
        <v>27108954103</v>
      </c>
      <c r="CH10" t="s">
        <v>73</v>
      </c>
      <c r="CI10" t="s">
        <v>456</v>
      </c>
      <c r="CU10" t="s">
        <v>73</v>
      </c>
      <c r="CW10" t="s">
        <v>457</v>
      </c>
    </row>
    <row r="11" spans="1:101" x14ac:dyDescent="0.25">
      <c r="A11" t="s">
        <v>70</v>
      </c>
      <c r="B11">
        <v>2452</v>
      </c>
      <c r="C11" t="s">
        <v>458</v>
      </c>
      <c r="D11" t="s">
        <v>71</v>
      </c>
      <c r="E11" t="s">
        <v>459</v>
      </c>
      <c r="G11" t="s">
        <v>72</v>
      </c>
      <c r="I11" t="s">
        <v>169</v>
      </c>
      <c r="J11" t="s">
        <v>460</v>
      </c>
      <c r="K11">
        <v>1199.95</v>
      </c>
      <c r="L11">
        <v>0</v>
      </c>
      <c r="M11">
        <v>0</v>
      </c>
      <c r="N11">
        <v>0</v>
      </c>
      <c r="O11">
        <v>0</v>
      </c>
      <c r="P11" t="s">
        <v>74</v>
      </c>
      <c r="R11">
        <v>32.799999999999997</v>
      </c>
      <c r="S11">
        <v>17.3</v>
      </c>
      <c r="T11">
        <v>17.100000000000001</v>
      </c>
      <c r="U11">
        <v>7.2</v>
      </c>
      <c r="V11" t="s">
        <v>74</v>
      </c>
      <c r="W11" t="s">
        <v>74</v>
      </c>
      <c r="Y11" t="s">
        <v>75</v>
      </c>
      <c r="Z11">
        <v>0</v>
      </c>
      <c r="AA11">
        <v>0</v>
      </c>
      <c r="AB11" t="s">
        <v>444</v>
      </c>
      <c r="AC11">
        <v>14307</v>
      </c>
      <c r="AD11" t="s">
        <v>461</v>
      </c>
      <c r="AE11" t="s">
        <v>458</v>
      </c>
      <c r="AF11" t="s">
        <v>74</v>
      </c>
      <c r="AG11">
        <v>0</v>
      </c>
      <c r="AH11">
        <v>14308</v>
      </c>
      <c r="AI11" t="s">
        <v>462</v>
      </c>
      <c r="AJ11" t="s">
        <v>458</v>
      </c>
      <c r="AK11" t="s">
        <v>73</v>
      </c>
      <c r="AL11">
        <v>0</v>
      </c>
      <c r="AM11">
        <v>14309</v>
      </c>
      <c r="AN11" t="s">
        <v>463</v>
      </c>
      <c r="AO11" t="s">
        <v>458</v>
      </c>
      <c r="AP11" t="s">
        <v>73</v>
      </c>
      <c r="AQ11">
        <v>1</v>
      </c>
      <c r="AR11">
        <v>14310</v>
      </c>
      <c r="AS11" t="s">
        <v>464</v>
      </c>
      <c r="AT11" t="s">
        <v>458</v>
      </c>
      <c r="AU11" t="s">
        <v>73</v>
      </c>
      <c r="AV11">
        <v>2</v>
      </c>
      <c r="AW11">
        <v>14311</v>
      </c>
      <c r="AX11" t="s">
        <v>465</v>
      </c>
      <c r="AY11" t="s">
        <v>458</v>
      </c>
      <c r="AZ11" t="s">
        <v>73</v>
      </c>
      <c r="BA11">
        <v>3</v>
      </c>
      <c r="BX11" t="s">
        <v>77</v>
      </c>
      <c r="BY11" t="s">
        <v>74</v>
      </c>
      <c r="BZ11" t="s">
        <v>73</v>
      </c>
      <c r="CB11" t="s">
        <v>73</v>
      </c>
      <c r="CE11">
        <v>0</v>
      </c>
      <c r="CF11" t="s">
        <v>78</v>
      </c>
      <c r="CG11">
        <v>27108956923</v>
      </c>
      <c r="CH11" t="s">
        <v>73</v>
      </c>
      <c r="CI11" t="s">
        <v>466</v>
      </c>
      <c r="CM11">
        <v>0</v>
      </c>
      <c r="CN11">
        <v>0</v>
      </c>
      <c r="CS11" t="s">
        <v>467</v>
      </c>
      <c r="CT11" t="s">
        <v>468</v>
      </c>
      <c r="CU11" t="s">
        <v>74</v>
      </c>
      <c r="CW11" t="s">
        <v>469</v>
      </c>
    </row>
    <row r="12" spans="1:101" x14ac:dyDescent="0.25">
      <c r="A12" t="s">
        <v>70</v>
      </c>
      <c r="B12">
        <v>2453</v>
      </c>
      <c r="C12" t="s">
        <v>470</v>
      </c>
      <c r="D12" t="s">
        <v>71</v>
      </c>
      <c r="E12" t="s">
        <v>471</v>
      </c>
      <c r="G12" t="s">
        <v>72</v>
      </c>
      <c r="I12" t="s">
        <v>169</v>
      </c>
      <c r="J12" t="s">
        <v>472</v>
      </c>
      <c r="K12">
        <v>1999.95</v>
      </c>
      <c r="L12">
        <v>0</v>
      </c>
      <c r="M12">
        <v>0</v>
      </c>
      <c r="N12">
        <v>0</v>
      </c>
      <c r="O12">
        <v>0</v>
      </c>
      <c r="P12" t="s">
        <v>74</v>
      </c>
      <c r="R12">
        <v>39.9</v>
      </c>
      <c r="S12">
        <v>18.7</v>
      </c>
      <c r="T12">
        <v>17.100000000000001</v>
      </c>
      <c r="U12">
        <v>7.6</v>
      </c>
      <c r="V12" t="s">
        <v>74</v>
      </c>
      <c r="W12" t="s">
        <v>73</v>
      </c>
      <c r="Y12" t="s">
        <v>75</v>
      </c>
      <c r="Z12">
        <v>0</v>
      </c>
      <c r="AA12">
        <v>0</v>
      </c>
      <c r="AB12" t="s">
        <v>444</v>
      </c>
      <c r="AC12">
        <v>14312</v>
      </c>
      <c r="AD12" t="s">
        <v>473</v>
      </c>
      <c r="AE12" t="s">
        <v>470</v>
      </c>
      <c r="AF12" t="s">
        <v>74</v>
      </c>
      <c r="AG12">
        <v>0</v>
      </c>
      <c r="AH12">
        <v>14313</v>
      </c>
      <c r="AI12" t="s">
        <v>474</v>
      </c>
      <c r="AJ12" t="s">
        <v>470</v>
      </c>
      <c r="AK12" t="s">
        <v>73</v>
      </c>
      <c r="AL12">
        <v>0</v>
      </c>
      <c r="AM12">
        <v>14314</v>
      </c>
      <c r="AN12" t="s">
        <v>475</v>
      </c>
      <c r="AO12" t="s">
        <v>470</v>
      </c>
      <c r="AP12" t="s">
        <v>73</v>
      </c>
      <c r="AQ12">
        <v>1</v>
      </c>
      <c r="AR12">
        <v>14315</v>
      </c>
      <c r="AS12" t="s">
        <v>476</v>
      </c>
      <c r="AT12" t="s">
        <v>470</v>
      </c>
      <c r="AU12" t="s">
        <v>73</v>
      </c>
      <c r="AV12">
        <v>2</v>
      </c>
      <c r="AW12">
        <v>14316</v>
      </c>
      <c r="AX12" t="s">
        <v>477</v>
      </c>
      <c r="AY12" t="s">
        <v>470</v>
      </c>
      <c r="AZ12" t="s">
        <v>73</v>
      </c>
      <c r="BA12">
        <v>3</v>
      </c>
      <c r="BX12" t="s">
        <v>77</v>
      </c>
      <c r="BY12" t="s">
        <v>74</v>
      </c>
      <c r="BZ12" t="s">
        <v>73</v>
      </c>
      <c r="CB12" t="s">
        <v>73</v>
      </c>
      <c r="CE12">
        <v>0</v>
      </c>
      <c r="CF12" t="s">
        <v>78</v>
      </c>
      <c r="CG12">
        <v>27108957098</v>
      </c>
      <c r="CH12" t="s">
        <v>73</v>
      </c>
      <c r="CI12" t="s">
        <v>478</v>
      </c>
      <c r="CM12">
        <v>0</v>
      </c>
      <c r="CN12">
        <v>0</v>
      </c>
      <c r="CS12" t="s">
        <v>479</v>
      </c>
      <c r="CT12" t="s">
        <v>468</v>
      </c>
      <c r="CU12" t="s">
        <v>74</v>
      </c>
      <c r="CW12" t="s">
        <v>480</v>
      </c>
    </row>
    <row r="13" spans="1:101" x14ac:dyDescent="0.25">
      <c r="A13" t="s">
        <v>70</v>
      </c>
      <c r="B13">
        <v>2454</v>
      </c>
      <c r="C13" t="s">
        <v>481</v>
      </c>
      <c r="D13" t="s">
        <v>71</v>
      </c>
      <c r="E13" t="s">
        <v>482</v>
      </c>
      <c r="G13" t="s">
        <v>72</v>
      </c>
      <c r="I13" t="s">
        <v>169</v>
      </c>
      <c r="J13" t="s">
        <v>483</v>
      </c>
      <c r="K13">
        <v>399.95</v>
      </c>
      <c r="L13">
        <v>0</v>
      </c>
      <c r="M13">
        <v>0</v>
      </c>
      <c r="N13">
        <v>0</v>
      </c>
      <c r="O13">
        <v>0</v>
      </c>
      <c r="P13" t="s">
        <v>73</v>
      </c>
      <c r="R13">
        <v>16.3</v>
      </c>
      <c r="S13">
        <v>12.4</v>
      </c>
      <c r="T13">
        <v>17.100000000000001</v>
      </c>
      <c r="U13">
        <v>6.3</v>
      </c>
      <c r="V13" t="s">
        <v>74</v>
      </c>
      <c r="W13" t="s">
        <v>74</v>
      </c>
      <c r="Y13" t="s">
        <v>75</v>
      </c>
      <c r="Z13">
        <v>0</v>
      </c>
      <c r="AA13">
        <v>0</v>
      </c>
      <c r="AB13" t="s">
        <v>444</v>
      </c>
      <c r="AC13">
        <v>14317</v>
      </c>
      <c r="AD13" t="s">
        <v>484</v>
      </c>
      <c r="AE13" t="s">
        <v>481</v>
      </c>
      <c r="AF13" t="s">
        <v>74</v>
      </c>
      <c r="AG13">
        <v>0</v>
      </c>
      <c r="AH13">
        <v>14318</v>
      </c>
      <c r="AI13" t="s">
        <v>485</v>
      </c>
      <c r="AJ13" t="s">
        <v>481</v>
      </c>
      <c r="AK13" t="s">
        <v>73</v>
      </c>
      <c r="AL13">
        <v>0</v>
      </c>
      <c r="AM13">
        <v>14319</v>
      </c>
      <c r="AN13" t="s">
        <v>486</v>
      </c>
      <c r="AO13" t="s">
        <v>481</v>
      </c>
      <c r="AP13" t="s">
        <v>73</v>
      </c>
      <c r="AQ13">
        <v>1</v>
      </c>
      <c r="BX13" t="s">
        <v>77</v>
      </c>
      <c r="BY13" t="s">
        <v>74</v>
      </c>
      <c r="BZ13" t="s">
        <v>73</v>
      </c>
      <c r="CB13" t="s">
        <v>73</v>
      </c>
      <c r="CE13">
        <v>0</v>
      </c>
      <c r="CF13" t="s">
        <v>78</v>
      </c>
      <c r="CG13">
        <v>27108956268</v>
      </c>
      <c r="CH13" t="s">
        <v>73</v>
      </c>
      <c r="CI13" t="s">
        <v>487</v>
      </c>
      <c r="CU13" t="s">
        <v>73</v>
      </c>
      <c r="CW13" t="s">
        <v>488</v>
      </c>
    </row>
    <row r="14" spans="1:101" x14ac:dyDescent="0.25">
      <c r="A14" t="s">
        <v>70</v>
      </c>
      <c r="B14">
        <v>2455</v>
      </c>
      <c r="C14" t="s">
        <v>489</v>
      </c>
      <c r="D14" t="s">
        <v>71</v>
      </c>
      <c r="E14" t="s">
        <v>490</v>
      </c>
      <c r="G14" t="s">
        <v>72</v>
      </c>
      <c r="I14" t="s">
        <v>169</v>
      </c>
      <c r="J14" t="s">
        <v>491</v>
      </c>
      <c r="K14">
        <v>399.95</v>
      </c>
      <c r="L14">
        <v>0</v>
      </c>
      <c r="M14">
        <v>0</v>
      </c>
      <c r="N14">
        <v>0</v>
      </c>
      <c r="O14">
        <v>0</v>
      </c>
      <c r="P14" t="s">
        <v>73</v>
      </c>
      <c r="R14">
        <v>17.89</v>
      </c>
      <c r="S14">
        <v>12.4</v>
      </c>
      <c r="T14">
        <v>17.100000000000001</v>
      </c>
      <c r="U14">
        <v>6.3</v>
      </c>
      <c r="V14" t="s">
        <v>74</v>
      </c>
      <c r="W14" t="s">
        <v>73</v>
      </c>
      <c r="Y14" t="s">
        <v>75</v>
      </c>
      <c r="Z14">
        <v>0</v>
      </c>
      <c r="AA14">
        <v>0</v>
      </c>
      <c r="AB14" t="s">
        <v>444</v>
      </c>
      <c r="AC14">
        <v>14320</v>
      </c>
      <c r="AD14" t="s">
        <v>492</v>
      </c>
      <c r="AE14" t="s">
        <v>489</v>
      </c>
      <c r="AF14" t="s">
        <v>74</v>
      </c>
      <c r="AG14">
        <v>0</v>
      </c>
      <c r="AH14">
        <v>14321</v>
      </c>
      <c r="AI14" t="s">
        <v>493</v>
      </c>
      <c r="AJ14" t="s">
        <v>489</v>
      </c>
      <c r="AK14" t="s">
        <v>73</v>
      </c>
      <c r="AL14">
        <v>0</v>
      </c>
      <c r="AM14">
        <v>14322</v>
      </c>
      <c r="AN14" t="s">
        <v>494</v>
      </c>
      <c r="AO14" t="s">
        <v>489</v>
      </c>
      <c r="AP14" t="s">
        <v>73</v>
      </c>
      <c r="AQ14">
        <v>1</v>
      </c>
      <c r="AR14">
        <v>14323</v>
      </c>
      <c r="AS14" t="s">
        <v>495</v>
      </c>
      <c r="AT14" t="s">
        <v>489</v>
      </c>
      <c r="AU14" t="s">
        <v>73</v>
      </c>
      <c r="AV14">
        <v>2</v>
      </c>
      <c r="BX14" t="s">
        <v>77</v>
      </c>
      <c r="BY14" t="s">
        <v>74</v>
      </c>
      <c r="BZ14" t="s">
        <v>73</v>
      </c>
      <c r="CB14" t="s">
        <v>73</v>
      </c>
      <c r="CE14">
        <v>0</v>
      </c>
      <c r="CF14" t="s">
        <v>78</v>
      </c>
      <c r="CG14">
        <v>27108956343</v>
      </c>
      <c r="CH14" t="s">
        <v>73</v>
      </c>
      <c r="CI14" t="s">
        <v>496</v>
      </c>
      <c r="CM14">
        <v>0</v>
      </c>
      <c r="CN14">
        <v>0</v>
      </c>
      <c r="CS14" t="s">
        <v>497</v>
      </c>
      <c r="CT14" t="s">
        <v>468</v>
      </c>
      <c r="CU14" t="s">
        <v>74</v>
      </c>
      <c r="CW14" t="s">
        <v>498</v>
      </c>
    </row>
    <row r="15" spans="1:101" x14ac:dyDescent="0.25">
      <c r="A15" t="s">
        <v>70</v>
      </c>
      <c r="B15">
        <v>2456</v>
      </c>
      <c r="C15" t="s">
        <v>499</v>
      </c>
      <c r="D15" t="s">
        <v>71</v>
      </c>
      <c r="E15" t="s">
        <v>500</v>
      </c>
      <c r="G15" t="s">
        <v>72</v>
      </c>
      <c r="I15" t="s">
        <v>169</v>
      </c>
      <c r="J15" t="s">
        <v>501</v>
      </c>
      <c r="K15">
        <v>249.95</v>
      </c>
      <c r="L15">
        <v>0</v>
      </c>
      <c r="M15">
        <v>0</v>
      </c>
      <c r="N15">
        <v>0</v>
      </c>
      <c r="O15">
        <v>0</v>
      </c>
      <c r="P15" t="s">
        <v>73</v>
      </c>
      <c r="R15">
        <v>4.8</v>
      </c>
      <c r="S15">
        <v>5.2</v>
      </c>
      <c r="T15">
        <v>5.9</v>
      </c>
      <c r="U15">
        <v>7.9</v>
      </c>
      <c r="V15" t="s">
        <v>74</v>
      </c>
      <c r="W15" t="s">
        <v>74</v>
      </c>
      <c r="Y15" t="s">
        <v>75</v>
      </c>
      <c r="Z15">
        <v>0</v>
      </c>
      <c r="AA15">
        <v>0</v>
      </c>
      <c r="AB15" t="s">
        <v>502</v>
      </c>
      <c r="AC15">
        <v>14324</v>
      </c>
      <c r="AD15" t="s">
        <v>503</v>
      </c>
      <c r="AE15" t="s">
        <v>499</v>
      </c>
      <c r="AF15" t="s">
        <v>74</v>
      </c>
      <c r="AG15">
        <v>0</v>
      </c>
      <c r="AH15">
        <v>14325</v>
      </c>
      <c r="AI15" t="s">
        <v>504</v>
      </c>
      <c r="AJ15" t="s">
        <v>499</v>
      </c>
      <c r="AK15" t="s">
        <v>73</v>
      </c>
      <c r="AL15">
        <v>0</v>
      </c>
      <c r="AM15">
        <v>14326</v>
      </c>
      <c r="AN15" t="s">
        <v>505</v>
      </c>
      <c r="AO15" t="s">
        <v>499</v>
      </c>
      <c r="AP15" t="s">
        <v>73</v>
      </c>
      <c r="AQ15">
        <v>1</v>
      </c>
      <c r="AR15">
        <v>14327</v>
      </c>
      <c r="AS15" t="s">
        <v>506</v>
      </c>
      <c r="AT15" t="s">
        <v>499</v>
      </c>
      <c r="AU15" t="s">
        <v>73</v>
      </c>
      <c r="AV15">
        <v>2</v>
      </c>
      <c r="AW15">
        <v>14328</v>
      </c>
      <c r="AX15" t="s">
        <v>507</v>
      </c>
      <c r="AY15" t="s">
        <v>499</v>
      </c>
      <c r="AZ15" t="s">
        <v>73</v>
      </c>
      <c r="BA15">
        <v>3</v>
      </c>
      <c r="BX15" t="s">
        <v>77</v>
      </c>
      <c r="BY15" t="s">
        <v>74</v>
      </c>
      <c r="BZ15" t="s">
        <v>73</v>
      </c>
      <c r="CB15" t="s">
        <v>73</v>
      </c>
      <c r="CE15">
        <v>0</v>
      </c>
      <c r="CF15" t="s">
        <v>78</v>
      </c>
      <c r="CG15">
        <v>27108957302</v>
      </c>
      <c r="CH15" t="s">
        <v>73</v>
      </c>
      <c r="CI15" t="s">
        <v>508</v>
      </c>
      <c r="CM15">
        <v>0</v>
      </c>
      <c r="CN15">
        <v>0</v>
      </c>
      <c r="CS15" t="s">
        <v>509</v>
      </c>
      <c r="CT15" t="s">
        <v>510</v>
      </c>
      <c r="CU15" t="s">
        <v>74</v>
      </c>
      <c r="CW15" t="s">
        <v>511</v>
      </c>
    </row>
    <row r="16" spans="1:101" x14ac:dyDescent="0.25">
      <c r="A16" t="s">
        <v>70</v>
      </c>
      <c r="B16">
        <v>2457</v>
      </c>
      <c r="C16" t="s">
        <v>512</v>
      </c>
      <c r="D16" t="s">
        <v>71</v>
      </c>
      <c r="E16" t="s">
        <v>513</v>
      </c>
      <c r="G16" t="s">
        <v>72</v>
      </c>
      <c r="I16" t="s">
        <v>169</v>
      </c>
      <c r="J16" t="s">
        <v>514</v>
      </c>
      <c r="K16">
        <v>249.95</v>
      </c>
      <c r="L16">
        <v>0</v>
      </c>
      <c r="M16">
        <v>0</v>
      </c>
      <c r="N16">
        <v>0</v>
      </c>
      <c r="O16">
        <v>0</v>
      </c>
      <c r="P16" t="s">
        <v>73</v>
      </c>
      <c r="R16">
        <v>4.8</v>
      </c>
      <c r="S16">
        <v>5.2</v>
      </c>
      <c r="T16">
        <v>5.9</v>
      </c>
      <c r="U16">
        <v>7.9</v>
      </c>
      <c r="V16" t="s">
        <v>74</v>
      </c>
      <c r="W16" t="s">
        <v>74</v>
      </c>
      <c r="Y16" t="s">
        <v>75</v>
      </c>
      <c r="Z16">
        <v>9</v>
      </c>
      <c r="AA16">
        <v>0</v>
      </c>
      <c r="AB16" t="s">
        <v>502</v>
      </c>
      <c r="AC16">
        <v>24013</v>
      </c>
      <c r="AD16" t="s">
        <v>515</v>
      </c>
      <c r="AE16" t="s">
        <v>512</v>
      </c>
      <c r="AF16" t="s">
        <v>74</v>
      </c>
      <c r="AG16">
        <v>0</v>
      </c>
      <c r="AH16">
        <v>24014</v>
      </c>
      <c r="AI16" t="s">
        <v>516</v>
      </c>
      <c r="AJ16" t="s">
        <v>512</v>
      </c>
      <c r="AK16" t="s">
        <v>73</v>
      </c>
      <c r="AL16">
        <v>1</v>
      </c>
      <c r="AM16">
        <v>24008</v>
      </c>
      <c r="AN16" t="s">
        <v>517</v>
      </c>
      <c r="AO16" t="s">
        <v>512</v>
      </c>
      <c r="AP16" t="s">
        <v>73</v>
      </c>
      <c r="AQ16">
        <v>2</v>
      </c>
      <c r="AR16">
        <v>24009</v>
      </c>
      <c r="AS16" t="s">
        <v>518</v>
      </c>
      <c r="AT16" t="s">
        <v>512</v>
      </c>
      <c r="AU16" t="s">
        <v>73</v>
      </c>
      <c r="AV16">
        <v>3</v>
      </c>
      <c r="AW16">
        <v>24010</v>
      </c>
      <c r="AX16" t="s">
        <v>519</v>
      </c>
      <c r="AY16" t="s">
        <v>512</v>
      </c>
      <c r="AZ16" t="s">
        <v>73</v>
      </c>
      <c r="BA16">
        <v>4</v>
      </c>
      <c r="BB16">
        <v>24011</v>
      </c>
      <c r="BC16" t="s">
        <v>520</v>
      </c>
      <c r="BD16" t="s">
        <v>512</v>
      </c>
      <c r="BE16" t="s">
        <v>73</v>
      </c>
      <c r="BF16">
        <v>5</v>
      </c>
      <c r="BG16">
        <v>24012</v>
      </c>
      <c r="BH16" t="s">
        <v>521</v>
      </c>
      <c r="BI16" t="s">
        <v>512</v>
      </c>
      <c r="BJ16" t="s">
        <v>73</v>
      </c>
      <c r="BK16">
        <v>6</v>
      </c>
      <c r="BR16" t="s">
        <v>512</v>
      </c>
      <c r="BT16" t="s">
        <v>522</v>
      </c>
      <c r="BX16" t="s">
        <v>77</v>
      </c>
      <c r="BY16" t="s">
        <v>74</v>
      </c>
      <c r="BZ16" t="s">
        <v>73</v>
      </c>
      <c r="CB16" t="s">
        <v>73</v>
      </c>
      <c r="CE16">
        <v>0</v>
      </c>
      <c r="CF16" t="s">
        <v>78</v>
      </c>
      <c r="CG16">
        <v>27108957388</v>
      </c>
      <c r="CH16" t="s">
        <v>73</v>
      </c>
      <c r="CI16" t="s">
        <v>523</v>
      </c>
      <c r="CU16" t="s">
        <v>73</v>
      </c>
      <c r="CW16" t="s">
        <v>511</v>
      </c>
    </row>
    <row r="17" spans="1:101" x14ac:dyDescent="0.25">
      <c r="A17" t="s">
        <v>70</v>
      </c>
      <c r="B17">
        <v>2458</v>
      </c>
      <c r="C17" t="s">
        <v>524</v>
      </c>
      <c r="D17" t="s">
        <v>71</v>
      </c>
      <c r="E17" t="s">
        <v>525</v>
      </c>
      <c r="G17" t="s">
        <v>72</v>
      </c>
      <c r="I17" t="s">
        <v>169</v>
      </c>
      <c r="J17" t="s">
        <v>526</v>
      </c>
      <c r="K17">
        <v>499.95</v>
      </c>
      <c r="L17">
        <v>0</v>
      </c>
      <c r="M17">
        <v>0</v>
      </c>
      <c r="N17">
        <v>0</v>
      </c>
      <c r="O17">
        <v>0</v>
      </c>
      <c r="P17" t="s">
        <v>73</v>
      </c>
      <c r="R17">
        <v>9.9</v>
      </c>
      <c r="S17">
        <v>7.9</v>
      </c>
      <c r="T17">
        <v>15.8</v>
      </c>
      <c r="U17">
        <v>4.9000000000000004</v>
      </c>
      <c r="V17" t="s">
        <v>74</v>
      </c>
      <c r="W17" t="s">
        <v>74</v>
      </c>
      <c r="Y17" t="s">
        <v>75</v>
      </c>
      <c r="Z17">
        <v>0</v>
      </c>
      <c r="AA17">
        <v>0</v>
      </c>
      <c r="AB17" t="s">
        <v>502</v>
      </c>
      <c r="AC17">
        <v>14334</v>
      </c>
      <c r="AD17" t="s">
        <v>527</v>
      </c>
      <c r="AE17" t="s">
        <v>524</v>
      </c>
      <c r="AF17" t="s">
        <v>74</v>
      </c>
      <c r="AG17">
        <v>0</v>
      </c>
      <c r="AH17">
        <v>14335</v>
      </c>
      <c r="AI17" t="s">
        <v>528</v>
      </c>
      <c r="AJ17" t="s">
        <v>524</v>
      </c>
      <c r="AK17" t="s">
        <v>73</v>
      </c>
      <c r="AL17">
        <v>0</v>
      </c>
      <c r="AM17">
        <v>14336</v>
      </c>
      <c r="AN17" t="s">
        <v>529</v>
      </c>
      <c r="AO17" t="s">
        <v>524</v>
      </c>
      <c r="AP17" t="s">
        <v>73</v>
      </c>
      <c r="AQ17">
        <v>1</v>
      </c>
      <c r="AR17">
        <v>14337</v>
      </c>
      <c r="AS17" t="s">
        <v>530</v>
      </c>
      <c r="AT17" t="s">
        <v>524</v>
      </c>
      <c r="AU17" t="s">
        <v>73</v>
      </c>
      <c r="AV17">
        <v>2</v>
      </c>
      <c r="AW17">
        <v>14338</v>
      </c>
      <c r="AX17" t="s">
        <v>531</v>
      </c>
      <c r="AY17" t="s">
        <v>524</v>
      </c>
      <c r="AZ17" t="s">
        <v>73</v>
      </c>
      <c r="BA17">
        <v>3</v>
      </c>
      <c r="BX17" t="s">
        <v>77</v>
      </c>
      <c r="BY17" t="s">
        <v>74</v>
      </c>
      <c r="BZ17" t="s">
        <v>73</v>
      </c>
      <c r="CB17" t="s">
        <v>73</v>
      </c>
      <c r="CE17">
        <v>0</v>
      </c>
      <c r="CF17" t="s">
        <v>78</v>
      </c>
      <c r="CG17">
        <v>27108956589</v>
      </c>
      <c r="CH17" t="s">
        <v>73</v>
      </c>
      <c r="CI17" t="s">
        <v>532</v>
      </c>
      <c r="CM17">
        <v>0</v>
      </c>
      <c r="CN17">
        <v>0</v>
      </c>
      <c r="CS17" t="s">
        <v>533</v>
      </c>
      <c r="CT17" t="s">
        <v>510</v>
      </c>
      <c r="CU17" t="s">
        <v>74</v>
      </c>
      <c r="CW17" t="s">
        <v>511</v>
      </c>
    </row>
    <row r="18" spans="1:101" x14ac:dyDescent="0.25">
      <c r="A18" t="s">
        <v>70</v>
      </c>
      <c r="B18">
        <v>2459</v>
      </c>
      <c r="C18" t="s">
        <v>534</v>
      </c>
      <c r="D18" t="s">
        <v>71</v>
      </c>
      <c r="E18" t="s">
        <v>535</v>
      </c>
      <c r="G18" t="s">
        <v>72</v>
      </c>
      <c r="I18" t="s">
        <v>169</v>
      </c>
      <c r="J18" t="s">
        <v>536</v>
      </c>
      <c r="K18">
        <v>449.95</v>
      </c>
      <c r="L18">
        <v>0</v>
      </c>
      <c r="M18">
        <v>0</v>
      </c>
      <c r="N18">
        <v>0</v>
      </c>
      <c r="O18">
        <v>0</v>
      </c>
      <c r="P18" t="s">
        <v>73</v>
      </c>
      <c r="R18">
        <v>3.17</v>
      </c>
      <c r="S18">
        <v>9.6</v>
      </c>
      <c r="T18">
        <v>8.4</v>
      </c>
      <c r="U18">
        <v>1.6</v>
      </c>
      <c r="V18" t="s">
        <v>74</v>
      </c>
      <c r="W18" t="s">
        <v>74</v>
      </c>
      <c r="Y18" t="s">
        <v>75</v>
      </c>
      <c r="Z18">
        <v>0</v>
      </c>
      <c r="AA18">
        <v>0</v>
      </c>
      <c r="AB18" t="s">
        <v>444</v>
      </c>
      <c r="AC18">
        <v>14339</v>
      </c>
      <c r="AD18" t="s">
        <v>537</v>
      </c>
      <c r="AE18" t="s">
        <v>534</v>
      </c>
      <c r="AF18" t="s">
        <v>74</v>
      </c>
      <c r="AG18">
        <v>0</v>
      </c>
      <c r="AH18">
        <v>14340</v>
      </c>
      <c r="AI18" t="s">
        <v>538</v>
      </c>
      <c r="AJ18" t="s">
        <v>534</v>
      </c>
      <c r="AK18" t="s">
        <v>73</v>
      </c>
      <c r="AL18">
        <v>0</v>
      </c>
      <c r="AM18">
        <v>14341</v>
      </c>
      <c r="AN18" t="s">
        <v>539</v>
      </c>
      <c r="AO18" t="s">
        <v>534</v>
      </c>
      <c r="AP18" t="s">
        <v>73</v>
      </c>
      <c r="AQ18">
        <v>1</v>
      </c>
      <c r="AR18">
        <v>14342</v>
      </c>
      <c r="AS18" t="s">
        <v>540</v>
      </c>
      <c r="AT18" t="s">
        <v>534</v>
      </c>
      <c r="AU18" t="s">
        <v>73</v>
      </c>
      <c r="AV18">
        <v>2</v>
      </c>
      <c r="AW18">
        <v>14343</v>
      </c>
      <c r="AX18" t="s">
        <v>541</v>
      </c>
      <c r="AY18" t="s">
        <v>534</v>
      </c>
      <c r="AZ18" t="s">
        <v>73</v>
      </c>
      <c r="BA18">
        <v>3</v>
      </c>
      <c r="BX18" t="s">
        <v>77</v>
      </c>
      <c r="BY18" t="s">
        <v>74</v>
      </c>
      <c r="BZ18" t="s">
        <v>73</v>
      </c>
      <c r="CB18" t="s">
        <v>73</v>
      </c>
      <c r="CE18">
        <v>0</v>
      </c>
      <c r="CF18" t="s">
        <v>78</v>
      </c>
      <c r="CG18">
        <v>27108954233</v>
      </c>
      <c r="CH18" t="s">
        <v>73</v>
      </c>
      <c r="CI18" t="s">
        <v>542</v>
      </c>
      <c r="CU18" t="s">
        <v>73</v>
      </c>
      <c r="CW18" t="s">
        <v>543</v>
      </c>
    </row>
    <row r="19" spans="1:101" x14ac:dyDescent="0.25">
      <c r="A19" t="s">
        <v>70</v>
      </c>
      <c r="B19">
        <v>2460</v>
      </c>
      <c r="C19" t="s">
        <v>544</v>
      </c>
      <c r="D19" t="s">
        <v>71</v>
      </c>
      <c r="E19" t="s">
        <v>545</v>
      </c>
      <c r="G19" t="s">
        <v>72</v>
      </c>
      <c r="I19" t="s">
        <v>169</v>
      </c>
      <c r="J19" t="s">
        <v>546</v>
      </c>
      <c r="K19">
        <v>199.95</v>
      </c>
      <c r="L19">
        <v>0</v>
      </c>
      <c r="M19">
        <v>0</v>
      </c>
      <c r="N19">
        <v>0</v>
      </c>
      <c r="O19">
        <v>0</v>
      </c>
      <c r="P19" t="s">
        <v>73</v>
      </c>
      <c r="R19">
        <v>7.1</v>
      </c>
      <c r="S19">
        <v>5.2</v>
      </c>
      <c r="T19">
        <v>35</v>
      </c>
      <c r="U19">
        <v>2.2000000000000002</v>
      </c>
      <c r="V19" t="s">
        <v>74</v>
      </c>
      <c r="W19" t="s">
        <v>74</v>
      </c>
      <c r="Y19" t="s">
        <v>75</v>
      </c>
      <c r="Z19">
        <v>0</v>
      </c>
      <c r="AA19">
        <v>0</v>
      </c>
      <c r="AB19" t="s">
        <v>547</v>
      </c>
      <c r="AC19">
        <v>14344</v>
      </c>
      <c r="AD19" t="s">
        <v>548</v>
      </c>
      <c r="AE19" t="s">
        <v>544</v>
      </c>
      <c r="AF19" t="s">
        <v>74</v>
      </c>
      <c r="AG19">
        <v>0</v>
      </c>
      <c r="AH19">
        <v>14345</v>
      </c>
      <c r="AI19" t="s">
        <v>549</v>
      </c>
      <c r="AJ19" t="s">
        <v>544</v>
      </c>
      <c r="AK19" t="s">
        <v>73</v>
      </c>
      <c r="AL19">
        <v>0</v>
      </c>
      <c r="AM19">
        <v>14346</v>
      </c>
      <c r="AN19" t="s">
        <v>550</v>
      </c>
      <c r="AO19" t="s">
        <v>544</v>
      </c>
      <c r="AP19" t="s">
        <v>73</v>
      </c>
      <c r="AQ19">
        <v>1</v>
      </c>
      <c r="AR19">
        <v>14347</v>
      </c>
      <c r="AS19" t="s">
        <v>551</v>
      </c>
      <c r="AT19" t="s">
        <v>544</v>
      </c>
      <c r="AU19" t="s">
        <v>73</v>
      </c>
      <c r="AV19">
        <v>2</v>
      </c>
      <c r="AW19">
        <v>14348</v>
      </c>
      <c r="AX19" t="s">
        <v>552</v>
      </c>
      <c r="AY19" t="s">
        <v>544</v>
      </c>
      <c r="AZ19" t="s">
        <v>73</v>
      </c>
      <c r="BA19">
        <v>3</v>
      </c>
      <c r="BX19" t="s">
        <v>77</v>
      </c>
      <c r="BY19" t="s">
        <v>74</v>
      </c>
      <c r="BZ19" t="s">
        <v>73</v>
      </c>
      <c r="CB19" t="s">
        <v>73</v>
      </c>
      <c r="CE19">
        <v>0</v>
      </c>
      <c r="CF19" t="s">
        <v>78</v>
      </c>
      <c r="CG19">
        <v>27108957326</v>
      </c>
      <c r="CH19" t="s">
        <v>73</v>
      </c>
      <c r="CI19" t="s">
        <v>553</v>
      </c>
      <c r="CM19">
        <v>0</v>
      </c>
      <c r="CN19">
        <v>0</v>
      </c>
      <c r="CS19" t="s">
        <v>554</v>
      </c>
      <c r="CT19" t="s">
        <v>555</v>
      </c>
      <c r="CU19" t="s">
        <v>74</v>
      </c>
      <c r="CW19" t="s">
        <v>556</v>
      </c>
    </row>
    <row r="20" spans="1:101" x14ac:dyDescent="0.25">
      <c r="A20" t="s">
        <v>70</v>
      </c>
      <c r="B20">
        <v>2461</v>
      </c>
      <c r="C20" t="s">
        <v>557</v>
      </c>
      <c r="D20" t="s">
        <v>71</v>
      </c>
      <c r="E20" t="s">
        <v>558</v>
      </c>
      <c r="G20" t="s">
        <v>72</v>
      </c>
      <c r="I20" t="s">
        <v>169</v>
      </c>
      <c r="J20" t="s">
        <v>559</v>
      </c>
      <c r="K20">
        <v>299.95</v>
      </c>
      <c r="L20">
        <v>0</v>
      </c>
      <c r="M20">
        <v>0</v>
      </c>
      <c r="N20">
        <v>0</v>
      </c>
      <c r="O20">
        <v>0</v>
      </c>
      <c r="P20" t="s">
        <v>73</v>
      </c>
      <c r="R20">
        <v>6</v>
      </c>
      <c r="S20">
        <v>4.3</v>
      </c>
      <c r="T20">
        <v>36.700000000000003</v>
      </c>
      <c r="U20">
        <v>2.4</v>
      </c>
      <c r="V20" t="s">
        <v>74</v>
      </c>
      <c r="W20" t="s">
        <v>73</v>
      </c>
      <c r="Y20" t="s">
        <v>75</v>
      </c>
      <c r="Z20">
        <v>0</v>
      </c>
      <c r="AA20">
        <v>0</v>
      </c>
      <c r="AB20" t="s">
        <v>560</v>
      </c>
      <c r="AC20">
        <v>14349</v>
      </c>
      <c r="AD20" t="s">
        <v>561</v>
      </c>
      <c r="AE20" t="s">
        <v>557</v>
      </c>
      <c r="AF20" t="s">
        <v>74</v>
      </c>
      <c r="AG20">
        <v>0</v>
      </c>
      <c r="AH20">
        <v>14350</v>
      </c>
      <c r="AI20" t="s">
        <v>562</v>
      </c>
      <c r="AJ20" t="s">
        <v>557</v>
      </c>
      <c r="AK20" t="s">
        <v>73</v>
      </c>
      <c r="AL20">
        <v>0</v>
      </c>
      <c r="AM20">
        <v>14351</v>
      </c>
      <c r="AN20" t="s">
        <v>563</v>
      </c>
      <c r="AO20" t="s">
        <v>557</v>
      </c>
      <c r="AP20" t="s">
        <v>73</v>
      </c>
      <c r="AQ20">
        <v>1</v>
      </c>
      <c r="AR20">
        <v>14352</v>
      </c>
      <c r="AS20" t="s">
        <v>564</v>
      </c>
      <c r="AT20" t="s">
        <v>557</v>
      </c>
      <c r="AU20" t="s">
        <v>73</v>
      </c>
      <c r="AV20">
        <v>2</v>
      </c>
      <c r="AW20">
        <v>14353</v>
      </c>
      <c r="AX20" t="s">
        <v>565</v>
      </c>
      <c r="AY20" t="s">
        <v>557</v>
      </c>
      <c r="AZ20" t="s">
        <v>73</v>
      </c>
      <c r="BA20">
        <v>3</v>
      </c>
      <c r="BX20" t="s">
        <v>77</v>
      </c>
      <c r="BY20" t="s">
        <v>74</v>
      </c>
      <c r="BZ20" t="s">
        <v>73</v>
      </c>
      <c r="CB20" t="s">
        <v>73</v>
      </c>
      <c r="CE20">
        <v>0</v>
      </c>
      <c r="CF20" t="s">
        <v>78</v>
      </c>
      <c r="CG20">
        <v>27108955742</v>
      </c>
      <c r="CH20" t="s">
        <v>73</v>
      </c>
      <c r="CI20" t="s">
        <v>566</v>
      </c>
      <c r="CM20">
        <v>0</v>
      </c>
      <c r="CN20">
        <v>0</v>
      </c>
      <c r="CS20" t="s">
        <v>567</v>
      </c>
      <c r="CT20" t="s">
        <v>439</v>
      </c>
      <c r="CU20" t="s">
        <v>74</v>
      </c>
      <c r="CW20" t="s">
        <v>568</v>
      </c>
    </row>
    <row r="21" spans="1:101" x14ac:dyDescent="0.25">
      <c r="A21" t="s">
        <v>70</v>
      </c>
      <c r="B21">
        <v>2462</v>
      </c>
      <c r="C21" t="s">
        <v>569</v>
      </c>
      <c r="D21" t="s">
        <v>71</v>
      </c>
      <c r="E21" t="s">
        <v>570</v>
      </c>
      <c r="G21" t="s">
        <v>72</v>
      </c>
      <c r="I21" t="s">
        <v>169</v>
      </c>
      <c r="J21" t="s">
        <v>571</v>
      </c>
      <c r="K21">
        <v>599.95000000000005</v>
      </c>
      <c r="L21">
        <v>0</v>
      </c>
      <c r="M21">
        <v>0</v>
      </c>
      <c r="N21">
        <v>0</v>
      </c>
      <c r="O21">
        <v>0</v>
      </c>
      <c r="P21" t="s">
        <v>73</v>
      </c>
      <c r="R21">
        <v>6</v>
      </c>
      <c r="S21">
        <v>4.3</v>
      </c>
      <c r="T21">
        <v>36.700000000000003</v>
      </c>
      <c r="U21">
        <v>2.4</v>
      </c>
      <c r="V21" t="s">
        <v>74</v>
      </c>
      <c r="W21" t="s">
        <v>73</v>
      </c>
      <c r="Y21" t="s">
        <v>75</v>
      </c>
      <c r="Z21">
        <v>0</v>
      </c>
      <c r="AA21">
        <v>0</v>
      </c>
      <c r="AB21" t="s">
        <v>547</v>
      </c>
      <c r="AC21">
        <v>14354</v>
      </c>
      <c r="AD21" t="s">
        <v>572</v>
      </c>
      <c r="AE21" t="s">
        <v>573</v>
      </c>
      <c r="AF21" t="s">
        <v>74</v>
      </c>
      <c r="AG21">
        <v>0</v>
      </c>
      <c r="AH21">
        <v>14355</v>
      </c>
      <c r="AI21" t="s">
        <v>574</v>
      </c>
      <c r="AJ21" t="s">
        <v>573</v>
      </c>
      <c r="AK21" t="s">
        <v>73</v>
      </c>
      <c r="AL21">
        <v>0</v>
      </c>
      <c r="AM21">
        <v>14356</v>
      </c>
      <c r="AN21" t="s">
        <v>575</v>
      </c>
      <c r="AO21" t="s">
        <v>573</v>
      </c>
      <c r="AP21" t="s">
        <v>73</v>
      </c>
      <c r="AQ21">
        <v>1</v>
      </c>
      <c r="AR21">
        <v>14357</v>
      </c>
      <c r="AS21" t="s">
        <v>576</v>
      </c>
      <c r="AT21" t="s">
        <v>573</v>
      </c>
      <c r="AU21" t="s">
        <v>73</v>
      </c>
      <c r="AV21">
        <v>2</v>
      </c>
      <c r="AW21">
        <v>14358</v>
      </c>
      <c r="AX21" t="s">
        <v>577</v>
      </c>
      <c r="AY21" t="s">
        <v>573</v>
      </c>
      <c r="AZ21" t="s">
        <v>73</v>
      </c>
      <c r="BA21">
        <v>3</v>
      </c>
      <c r="BR21" t="s">
        <v>569</v>
      </c>
      <c r="BT21" t="s">
        <v>578</v>
      </c>
      <c r="BX21" t="s">
        <v>77</v>
      </c>
      <c r="BY21" t="s">
        <v>74</v>
      </c>
      <c r="BZ21" t="s">
        <v>73</v>
      </c>
      <c r="CB21" t="s">
        <v>73</v>
      </c>
      <c r="CE21">
        <v>0</v>
      </c>
      <c r="CF21" t="s">
        <v>78</v>
      </c>
      <c r="CG21">
        <v>27108957487</v>
      </c>
      <c r="CH21" t="s">
        <v>73</v>
      </c>
      <c r="CI21" t="s">
        <v>579</v>
      </c>
      <c r="CM21">
        <v>0</v>
      </c>
      <c r="CN21">
        <v>0</v>
      </c>
      <c r="CS21" t="s">
        <v>580</v>
      </c>
      <c r="CT21" t="s">
        <v>555</v>
      </c>
      <c r="CU21" t="s">
        <v>74</v>
      </c>
      <c r="CW21" t="s">
        <v>581</v>
      </c>
    </row>
    <row r="22" spans="1:101" x14ac:dyDescent="0.25">
      <c r="A22" t="s">
        <v>70</v>
      </c>
      <c r="B22">
        <v>2463</v>
      </c>
      <c r="C22" t="s">
        <v>582</v>
      </c>
      <c r="D22" t="s">
        <v>71</v>
      </c>
      <c r="E22" t="s">
        <v>583</v>
      </c>
      <c r="G22" t="s">
        <v>72</v>
      </c>
      <c r="I22" t="s">
        <v>169</v>
      </c>
      <c r="J22" t="s">
        <v>584</v>
      </c>
      <c r="K22">
        <v>649.95000000000005</v>
      </c>
      <c r="L22">
        <v>0</v>
      </c>
      <c r="M22">
        <v>0</v>
      </c>
      <c r="N22">
        <v>0</v>
      </c>
      <c r="O22">
        <v>0</v>
      </c>
      <c r="P22" t="s">
        <v>73</v>
      </c>
      <c r="R22">
        <v>16.3</v>
      </c>
      <c r="S22">
        <v>12.4</v>
      </c>
      <c r="T22">
        <v>17.100000000000001</v>
      </c>
      <c r="U22">
        <v>6</v>
      </c>
      <c r="V22" t="s">
        <v>74</v>
      </c>
      <c r="W22" t="s">
        <v>74</v>
      </c>
      <c r="Y22" t="s">
        <v>75</v>
      </c>
      <c r="Z22">
        <v>0</v>
      </c>
      <c r="AA22">
        <v>0</v>
      </c>
      <c r="AB22" t="s">
        <v>420</v>
      </c>
      <c r="AC22">
        <v>14359</v>
      </c>
      <c r="AD22" t="s">
        <v>585</v>
      </c>
      <c r="AE22" t="s">
        <v>582</v>
      </c>
      <c r="AF22" t="s">
        <v>74</v>
      </c>
      <c r="AG22">
        <v>0</v>
      </c>
      <c r="BX22" t="s">
        <v>77</v>
      </c>
      <c r="BY22" t="s">
        <v>74</v>
      </c>
      <c r="BZ22" t="s">
        <v>73</v>
      </c>
      <c r="CB22" t="s">
        <v>73</v>
      </c>
      <c r="CE22">
        <v>0</v>
      </c>
      <c r="CF22" t="s">
        <v>78</v>
      </c>
      <c r="CG22">
        <v>27108109534</v>
      </c>
      <c r="CH22" t="s">
        <v>73</v>
      </c>
      <c r="CI22" t="s">
        <v>586</v>
      </c>
      <c r="CU22" t="s">
        <v>73</v>
      </c>
      <c r="CW22" t="s">
        <v>587</v>
      </c>
    </row>
    <row r="23" spans="1:101" x14ac:dyDescent="0.25">
      <c r="A23" t="s">
        <v>70</v>
      </c>
      <c r="B23">
        <v>2575</v>
      </c>
      <c r="C23" t="s">
        <v>588</v>
      </c>
      <c r="D23" t="s">
        <v>71</v>
      </c>
      <c r="E23" t="s">
        <v>589</v>
      </c>
      <c r="G23" t="s">
        <v>72</v>
      </c>
      <c r="I23" t="s">
        <v>169</v>
      </c>
      <c r="J23" t="s">
        <v>590</v>
      </c>
      <c r="K23">
        <v>99.95</v>
      </c>
      <c r="L23">
        <v>0</v>
      </c>
      <c r="M23">
        <v>0</v>
      </c>
      <c r="N23">
        <v>0</v>
      </c>
      <c r="O23">
        <v>0</v>
      </c>
      <c r="P23" t="s">
        <v>73</v>
      </c>
      <c r="R23">
        <v>2.91</v>
      </c>
      <c r="S23">
        <v>6.8</v>
      </c>
      <c r="T23">
        <v>6</v>
      </c>
      <c r="U23">
        <v>9.6999999999999993</v>
      </c>
      <c r="V23" t="s">
        <v>74</v>
      </c>
      <c r="W23" t="s">
        <v>73</v>
      </c>
      <c r="Y23" t="s">
        <v>75</v>
      </c>
      <c r="Z23">
        <v>0</v>
      </c>
      <c r="AA23">
        <v>0</v>
      </c>
      <c r="AB23" t="s">
        <v>420</v>
      </c>
      <c r="AC23">
        <v>15022</v>
      </c>
      <c r="AD23" t="s">
        <v>591</v>
      </c>
      <c r="AE23" t="s">
        <v>592</v>
      </c>
      <c r="AF23" t="s">
        <v>74</v>
      </c>
      <c r="AG23">
        <v>0</v>
      </c>
      <c r="AH23">
        <v>15023</v>
      </c>
      <c r="AI23" t="s">
        <v>593</v>
      </c>
      <c r="AJ23" t="s">
        <v>592</v>
      </c>
      <c r="AK23" t="s">
        <v>73</v>
      </c>
      <c r="AL23">
        <v>1</v>
      </c>
      <c r="AM23">
        <v>15024</v>
      </c>
      <c r="AN23" t="s">
        <v>594</v>
      </c>
      <c r="AO23" t="s">
        <v>592</v>
      </c>
      <c r="AP23" t="s">
        <v>73</v>
      </c>
      <c r="AQ23">
        <v>2</v>
      </c>
      <c r="BX23" t="s">
        <v>77</v>
      </c>
      <c r="BY23" t="s">
        <v>74</v>
      </c>
      <c r="BZ23" t="s">
        <v>73</v>
      </c>
      <c r="CB23" t="s">
        <v>73</v>
      </c>
      <c r="CE23">
        <v>0</v>
      </c>
      <c r="CF23" t="s">
        <v>78</v>
      </c>
      <c r="CG23">
        <v>86792958880</v>
      </c>
      <c r="CH23" t="s">
        <v>73</v>
      </c>
      <c r="CI23" t="s">
        <v>595</v>
      </c>
      <c r="CM23">
        <v>0</v>
      </c>
      <c r="CN23">
        <v>0</v>
      </c>
      <c r="CS23" t="s">
        <v>596</v>
      </c>
      <c r="CT23" t="s">
        <v>439</v>
      </c>
      <c r="CU23" t="s">
        <v>74</v>
      </c>
      <c r="CW23" t="s">
        <v>597</v>
      </c>
    </row>
    <row r="24" spans="1:101" x14ac:dyDescent="0.25">
      <c r="A24" t="s">
        <v>70</v>
      </c>
      <c r="B24">
        <v>2576</v>
      </c>
      <c r="C24" t="s">
        <v>598</v>
      </c>
      <c r="D24" t="s">
        <v>71</v>
      </c>
      <c r="E24" t="s">
        <v>599</v>
      </c>
      <c r="G24" t="s">
        <v>72</v>
      </c>
      <c r="I24" t="s">
        <v>169</v>
      </c>
      <c r="J24" t="s">
        <v>600</v>
      </c>
      <c r="K24">
        <v>179.95</v>
      </c>
      <c r="L24">
        <v>0</v>
      </c>
      <c r="M24">
        <v>0</v>
      </c>
      <c r="N24">
        <v>0</v>
      </c>
      <c r="O24">
        <v>0</v>
      </c>
      <c r="P24" t="s">
        <v>73</v>
      </c>
      <c r="R24">
        <v>4.4000000000000004</v>
      </c>
      <c r="S24">
        <v>7.5</v>
      </c>
      <c r="T24">
        <v>8.5</v>
      </c>
      <c r="U24">
        <v>12</v>
      </c>
      <c r="V24" t="s">
        <v>74</v>
      </c>
      <c r="W24" t="s">
        <v>74</v>
      </c>
      <c r="Y24" t="s">
        <v>75</v>
      </c>
      <c r="Z24">
        <v>0</v>
      </c>
      <c r="AA24">
        <v>0</v>
      </c>
      <c r="AB24" t="s">
        <v>420</v>
      </c>
      <c r="AC24">
        <v>15031</v>
      </c>
      <c r="AD24" t="s">
        <v>601</v>
      </c>
      <c r="AE24" t="s">
        <v>598</v>
      </c>
      <c r="AF24" t="s">
        <v>74</v>
      </c>
      <c r="AG24">
        <v>0</v>
      </c>
      <c r="BX24" t="s">
        <v>77</v>
      </c>
      <c r="BY24" t="s">
        <v>74</v>
      </c>
      <c r="BZ24" t="s">
        <v>73</v>
      </c>
      <c r="CB24" t="s">
        <v>73</v>
      </c>
      <c r="CE24">
        <v>0</v>
      </c>
      <c r="CF24" t="s">
        <v>78</v>
      </c>
      <c r="CG24">
        <v>86792958866</v>
      </c>
      <c r="CH24" t="s">
        <v>73</v>
      </c>
      <c r="CI24" t="s">
        <v>602</v>
      </c>
      <c r="CU24" t="s">
        <v>73</v>
      </c>
      <c r="CW24" t="s">
        <v>597</v>
      </c>
    </row>
    <row r="25" spans="1:101" x14ac:dyDescent="0.25">
      <c r="A25" t="s">
        <v>70</v>
      </c>
      <c r="B25">
        <v>2577</v>
      </c>
      <c r="C25" t="s">
        <v>603</v>
      </c>
      <c r="D25" t="s">
        <v>71</v>
      </c>
      <c r="E25" t="s">
        <v>604</v>
      </c>
      <c r="G25" t="s">
        <v>72</v>
      </c>
      <c r="I25" t="s">
        <v>169</v>
      </c>
      <c r="J25" t="s">
        <v>605</v>
      </c>
      <c r="K25">
        <v>169.95</v>
      </c>
      <c r="L25">
        <v>0</v>
      </c>
      <c r="M25">
        <v>0</v>
      </c>
      <c r="N25">
        <v>0</v>
      </c>
      <c r="O25">
        <v>0</v>
      </c>
      <c r="P25" t="s">
        <v>73</v>
      </c>
      <c r="R25">
        <v>26.5</v>
      </c>
      <c r="S25">
        <v>13</v>
      </c>
      <c r="T25">
        <v>13</v>
      </c>
      <c r="U25">
        <v>25</v>
      </c>
      <c r="V25" t="s">
        <v>74</v>
      </c>
      <c r="W25" t="s">
        <v>74</v>
      </c>
      <c r="Y25" t="s">
        <v>75</v>
      </c>
      <c r="Z25">
        <v>0</v>
      </c>
      <c r="AA25">
        <v>0</v>
      </c>
      <c r="AB25" t="s">
        <v>420</v>
      </c>
      <c r="AC25">
        <v>15036</v>
      </c>
      <c r="AD25" t="s">
        <v>606</v>
      </c>
      <c r="AE25" t="s">
        <v>603</v>
      </c>
      <c r="AF25" t="s">
        <v>74</v>
      </c>
      <c r="AG25">
        <v>0</v>
      </c>
      <c r="AH25">
        <v>15037</v>
      </c>
      <c r="AI25" t="s">
        <v>607</v>
      </c>
      <c r="AJ25" t="s">
        <v>603</v>
      </c>
      <c r="AK25" t="s">
        <v>73</v>
      </c>
      <c r="AL25">
        <v>1</v>
      </c>
      <c r="AM25">
        <v>15035</v>
      </c>
      <c r="AN25" t="s">
        <v>608</v>
      </c>
      <c r="AO25" t="s">
        <v>603</v>
      </c>
      <c r="AP25" t="s">
        <v>73</v>
      </c>
      <c r="AQ25">
        <v>2</v>
      </c>
      <c r="BX25" t="s">
        <v>77</v>
      </c>
      <c r="BY25" t="s">
        <v>74</v>
      </c>
      <c r="BZ25" t="s">
        <v>73</v>
      </c>
      <c r="CB25" t="s">
        <v>73</v>
      </c>
      <c r="CE25">
        <v>0</v>
      </c>
      <c r="CF25" t="s">
        <v>78</v>
      </c>
      <c r="CG25">
        <v>27108916996</v>
      </c>
      <c r="CH25" t="s">
        <v>73</v>
      </c>
      <c r="CI25" t="s">
        <v>609</v>
      </c>
      <c r="CU25" t="s">
        <v>73</v>
      </c>
      <c r="CW25" t="s">
        <v>610</v>
      </c>
    </row>
    <row r="26" spans="1:101" x14ac:dyDescent="0.25">
      <c r="A26" t="s">
        <v>70</v>
      </c>
      <c r="B26">
        <v>2578</v>
      </c>
      <c r="C26" t="s">
        <v>611</v>
      </c>
      <c r="D26" t="s">
        <v>71</v>
      </c>
      <c r="E26" t="s">
        <v>612</v>
      </c>
      <c r="G26" t="s">
        <v>72</v>
      </c>
      <c r="I26" t="s">
        <v>169</v>
      </c>
      <c r="J26" t="s">
        <v>613</v>
      </c>
      <c r="K26">
        <v>119.95</v>
      </c>
      <c r="L26">
        <v>0</v>
      </c>
      <c r="M26">
        <v>0</v>
      </c>
      <c r="N26">
        <v>0</v>
      </c>
      <c r="O26">
        <v>0</v>
      </c>
      <c r="P26" t="s">
        <v>73</v>
      </c>
      <c r="R26">
        <v>2.91</v>
      </c>
      <c r="S26">
        <v>6.8</v>
      </c>
      <c r="T26">
        <v>6</v>
      </c>
      <c r="U26">
        <v>9.6999999999999993</v>
      </c>
      <c r="V26" t="s">
        <v>74</v>
      </c>
      <c r="W26" t="s">
        <v>74</v>
      </c>
      <c r="Y26" t="s">
        <v>75</v>
      </c>
      <c r="Z26">
        <v>0</v>
      </c>
      <c r="AA26">
        <v>0</v>
      </c>
      <c r="AB26" t="s">
        <v>420</v>
      </c>
      <c r="AC26">
        <v>15044</v>
      </c>
      <c r="AD26" t="s">
        <v>614</v>
      </c>
      <c r="AE26" t="s">
        <v>615</v>
      </c>
      <c r="AF26" t="s">
        <v>74</v>
      </c>
      <c r="AG26">
        <v>0</v>
      </c>
      <c r="AH26">
        <v>15042</v>
      </c>
      <c r="AI26" t="s">
        <v>616</v>
      </c>
      <c r="AJ26" t="s">
        <v>615</v>
      </c>
      <c r="AK26" t="s">
        <v>73</v>
      </c>
      <c r="AL26">
        <v>1</v>
      </c>
      <c r="AM26">
        <v>15043</v>
      </c>
      <c r="AN26" t="s">
        <v>617</v>
      </c>
      <c r="AO26" t="s">
        <v>615</v>
      </c>
      <c r="AP26" t="s">
        <v>73</v>
      </c>
      <c r="AQ26">
        <v>2</v>
      </c>
      <c r="BX26" t="s">
        <v>77</v>
      </c>
      <c r="BY26" t="s">
        <v>74</v>
      </c>
      <c r="BZ26" t="s">
        <v>73</v>
      </c>
      <c r="CB26" t="s">
        <v>73</v>
      </c>
      <c r="CE26">
        <v>0</v>
      </c>
      <c r="CF26" t="s">
        <v>78</v>
      </c>
      <c r="CG26">
        <v>86792958897</v>
      </c>
      <c r="CH26" t="s">
        <v>73</v>
      </c>
      <c r="CI26" t="s">
        <v>618</v>
      </c>
      <c r="CU26" t="s">
        <v>73</v>
      </c>
      <c r="CW26" t="s">
        <v>619</v>
      </c>
    </row>
    <row r="27" spans="1:101" x14ac:dyDescent="0.25">
      <c r="A27" t="s">
        <v>70</v>
      </c>
      <c r="B27">
        <v>2579</v>
      </c>
      <c r="C27" t="s">
        <v>620</v>
      </c>
      <c r="D27" t="s">
        <v>71</v>
      </c>
      <c r="E27" t="s">
        <v>621</v>
      </c>
      <c r="G27" t="s">
        <v>72</v>
      </c>
      <c r="I27" t="s">
        <v>169</v>
      </c>
      <c r="J27" t="s">
        <v>600</v>
      </c>
      <c r="K27">
        <v>179.95</v>
      </c>
      <c r="L27">
        <v>0</v>
      </c>
      <c r="M27">
        <v>0</v>
      </c>
      <c r="N27">
        <v>0</v>
      </c>
      <c r="O27">
        <v>0</v>
      </c>
      <c r="P27" t="s">
        <v>73</v>
      </c>
      <c r="R27">
        <v>4.4000000000000004</v>
      </c>
      <c r="S27">
        <v>7.5</v>
      </c>
      <c r="T27">
        <v>8.5</v>
      </c>
      <c r="U27">
        <v>12</v>
      </c>
      <c r="V27" t="s">
        <v>74</v>
      </c>
      <c r="W27" t="s">
        <v>74</v>
      </c>
      <c r="Y27" t="s">
        <v>75</v>
      </c>
      <c r="Z27">
        <v>0</v>
      </c>
      <c r="AA27">
        <v>0</v>
      </c>
      <c r="AB27" t="s">
        <v>420</v>
      </c>
      <c r="AC27">
        <v>15047</v>
      </c>
      <c r="AD27" t="s">
        <v>622</v>
      </c>
      <c r="AE27" t="s">
        <v>620</v>
      </c>
      <c r="AF27" t="s">
        <v>74</v>
      </c>
      <c r="AG27">
        <v>0</v>
      </c>
      <c r="BX27" t="s">
        <v>77</v>
      </c>
      <c r="BY27" t="s">
        <v>74</v>
      </c>
      <c r="BZ27" t="s">
        <v>73</v>
      </c>
      <c r="CB27" t="s">
        <v>73</v>
      </c>
      <c r="CE27">
        <v>0</v>
      </c>
      <c r="CF27" t="s">
        <v>78</v>
      </c>
      <c r="CG27">
        <v>86792958873</v>
      </c>
      <c r="CH27" t="s">
        <v>73</v>
      </c>
      <c r="CI27" t="s">
        <v>623</v>
      </c>
      <c r="CU27" t="s">
        <v>73</v>
      </c>
      <c r="CW27" t="s">
        <v>619</v>
      </c>
    </row>
    <row r="28" spans="1:101" x14ac:dyDescent="0.25">
      <c r="A28" t="s">
        <v>70</v>
      </c>
      <c r="B28">
        <v>2593</v>
      </c>
      <c r="C28" t="s">
        <v>624</v>
      </c>
      <c r="D28" t="s">
        <v>71</v>
      </c>
      <c r="E28" t="s">
        <v>625</v>
      </c>
      <c r="G28" t="s">
        <v>72</v>
      </c>
      <c r="I28" t="s">
        <v>169</v>
      </c>
      <c r="J28" t="s">
        <v>626</v>
      </c>
      <c r="K28">
        <v>1999.95</v>
      </c>
      <c r="L28">
        <v>0</v>
      </c>
      <c r="M28">
        <v>0</v>
      </c>
      <c r="N28">
        <v>0</v>
      </c>
      <c r="O28">
        <v>0</v>
      </c>
      <c r="P28" t="s">
        <v>74</v>
      </c>
      <c r="R28">
        <v>94</v>
      </c>
      <c r="S28">
        <v>24.4</v>
      </c>
      <c r="T28">
        <v>22.5</v>
      </c>
      <c r="U28">
        <v>22</v>
      </c>
      <c r="V28" t="s">
        <v>74</v>
      </c>
      <c r="W28" t="s">
        <v>74</v>
      </c>
      <c r="Y28" t="s">
        <v>75</v>
      </c>
      <c r="Z28">
        <v>0</v>
      </c>
      <c r="AA28">
        <v>0</v>
      </c>
      <c r="AB28" t="s">
        <v>420</v>
      </c>
      <c r="AC28">
        <v>15224</v>
      </c>
      <c r="AD28" t="s">
        <v>627</v>
      </c>
      <c r="AE28" t="s">
        <v>624</v>
      </c>
      <c r="AF28" t="s">
        <v>74</v>
      </c>
      <c r="AG28">
        <v>0</v>
      </c>
      <c r="AH28">
        <v>15223</v>
      </c>
      <c r="AI28" t="s">
        <v>628</v>
      </c>
      <c r="AJ28" t="s">
        <v>624</v>
      </c>
      <c r="AK28" t="s">
        <v>73</v>
      </c>
      <c r="AL28">
        <v>1</v>
      </c>
      <c r="AM28">
        <v>15222</v>
      </c>
      <c r="AN28" t="s">
        <v>629</v>
      </c>
      <c r="AO28" t="s">
        <v>624</v>
      </c>
      <c r="AP28" t="s">
        <v>73</v>
      </c>
      <c r="AQ28">
        <v>2</v>
      </c>
      <c r="BR28" t="s">
        <v>624</v>
      </c>
      <c r="BT28" t="s">
        <v>630</v>
      </c>
      <c r="BX28" t="s">
        <v>77</v>
      </c>
      <c r="BY28" t="s">
        <v>74</v>
      </c>
      <c r="BZ28" t="s">
        <v>73</v>
      </c>
      <c r="CB28" t="s">
        <v>73</v>
      </c>
      <c r="CE28">
        <v>0</v>
      </c>
      <c r="CF28" t="s">
        <v>78</v>
      </c>
      <c r="CG28">
        <v>27108949413</v>
      </c>
      <c r="CH28" t="s">
        <v>73</v>
      </c>
      <c r="CI28" t="s">
        <v>631</v>
      </c>
      <c r="CM28">
        <v>0</v>
      </c>
      <c r="CN28">
        <v>0</v>
      </c>
      <c r="CS28" t="s">
        <v>632</v>
      </c>
      <c r="CT28" t="s">
        <v>439</v>
      </c>
      <c r="CU28" t="s">
        <v>74</v>
      </c>
      <c r="CW28" t="s">
        <v>633</v>
      </c>
    </row>
    <row r="29" spans="1:101" x14ac:dyDescent="0.25">
      <c r="A29" t="s">
        <v>70</v>
      </c>
      <c r="B29">
        <v>3610</v>
      </c>
      <c r="C29" t="s">
        <v>634</v>
      </c>
      <c r="D29" t="s">
        <v>71</v>
      </c>
      <c r="E29" t="s">
        <v>635</v>
      </c>
      <c r="G29" t="s">
        <v>72</v>
      </c>
      <c r="I29" t="s">
        <v>169</v>
      </c>
      <c r="J29" t="s">
        <v>636</v>
      </c>
      <c r="K29">
        <v>599.95000000000005</v>
      </c>
      <c r="L29">
        <v>0</v>
      </c>
      <c r="M29">
        <v>0</v>
      </c>
      <c r="N29">
        <v>0</v>
      </c>
      <c r="O29">
        <v>0</v>
      </c>
      <c r="P29" t="s">
        <v>73</v>
      </c>
      <c r="R29">
        <v>24.3</v>
      </c>
      <c r="S29">
        <v>15</v>
      </c>
      <c r="T29">
        <v>17</v>
      </c>
      <c r="U29">
        <v>6.75</v>
      </c>
      <c r="V29" t="s">
        <v>74</v>
      </c>
      <c r="W29" t="s">
        <v>74</v>
      </c>
      <c r="Y29" t="s">
        <v>75</v>
      </c>
      <c r="Z29">
        <v>0</v>
      </c>
      <c r="AA29">
        <v>0</v>
      </c>
      <c r="AB29" t="s">
        <v>444</v>
      </c>
      <c r="AC29">
        <v>22843</v>
      </c>
      <c r="AD29" t="s">
        <v>637</v>
      </c>
      <c r="AE29" t="s">
        <v>634</v>
      </c>
      <c r="AF29" t="s">
        <v>74</v>
      </c>
      <c r="AG29">
        <v>0</v>
      </c>
      <c r="AH29">
        <v>22844</v>
      </c>
      <c r="AI29" t="s">
        <v>638</v>
      </c>
      <c r="AJ29" t="s">
        <v>634</v>
      </c>
      <c r="AK29" t="s">
        <v>73</v>
      </c>
      <c r="AL29">
        <v>0</v>
      </c>
      <c r="AM29">
        <v>22845</v>
      </c>
      <c r="AN29" t="s">
        <v>639</v>
      </c>
      <c r="AO29" t="s">
        <v>634</v>
      </c>
      <c r="AP29" t="s">
        <v>73</v>
      </c>
      <c r="AQ29">
        <v>1</v>
      </c>
      <c r="AR29">
        <v>22846</v>
      </c>
      <c r="AS29" t="s">
        <v>640</v>
      </c>
      <c r="AT29" t="s">
        <v>634</v>
      </c>
      <c r="AU29" t="s">
        <v>73</v>
      </c>
      <c r="AV29">
        <v>2</v>
      </c>
      <c r="BX29" t="s">
        <v>77</v>
      </c>
      <c r="BY29" t="s">
        <v>74</v>
      </c>
      <c r="BZ29" t="s">
        <v>73</v>
      </c>
      <c r="CB29" t="s">
        <v>73</v>
      </c>
      <c r="CE29">
        <v>0</v>
      </c>
      <c r="CF29" t="s">
        <v>78</v>
      </c>
      <c r="CG29">
        <v>27108956077</v>
      </c>
      <c r="CH29" t="s">
        <v>73</v>
      </c>
      <c r="CI29" t="s">
        <v>641</v>
      </c>
      <c r="CM29">
        <v>0</v>
      </c>
      <c r="CN29">
        <v>0</v>
      </c>
      <c r="CS29" t="s">
        <v>642</v>
      </c>
      <c r="CT29" t="s">
        <v>468</v>
      </c>
      <c r="CU29" t="s">
        <v>74</v>
      </c>
      <c r="CW29" t="s">
        <v>643</v>
      </c>
    </row>
    <row r="30" spans="1:101" x14ac:dyDescent="0.25">
      <c r="A30" t="s">
        <v>70</v>
      </c>
      <c r="B30">
        <v>3612</v>
      </c>
      <c r="C30" t="s">
        <v>644</v>
      </c>
      <c r="D30" t="s">
        <v>71</v>
      </c>
      <c r="E30" t="s">
        <v>645</v>
      </c>
      <c r="G30" t="s">
        <v>72</v>
      </c>
      <c r="I30" t="s">
        <v>169</v>
      </c>
      <c r="J30" t="s">
        <v>646</v>
      </c>
      <c r="K30">
        <v>229.95</v>
      </c>
      <c r="L30">
        <v>0</v>
      </c>
      <c r="M30">
        <v>0</v>
      </c>
      <c r="N30">
        <v>0</v>
      </c>
      <c r="O30">
        <v>0</v>
      </c>
      <c r="P30" t="s">
        <v>73</v>
      </c>
      <c r="R30">
        <v>10.130000000000001</v>
      </c>
      <c r="S30">
        <v>2.08</v>
      </c>
      <c r="T30">
        <v>5.15</v>
      </c>
      <c r="U30">
        <v>35</v>
      </c>
      <c r="V30" t="s">
        <v>74</v>
      </c>
      <c r="W30" t="s">
        <v>74</v>
      </c>
      <c r="Y30" t="s">
        <v>75</v>
      </c>
      <c r="Z30">
        <v>7</v>
      </c>
      <c r="AA30">
        <v>0</v>
      </c>
      <c r="AB30" t="s">
        <v>547</v>
      </c>
      <c r="AC30">
        <v>24018</v>
      </c>
      <c r="AD30" t="s">
        <v>647</v>
      </c>
      <c r="AE30" t="s">
        <v>644</v>
      </c>
      <c r="AF30" t="s">
        <v>74</v>
      </c>
      <c r="AG30">
        <v>0</v>
      </c>
      <c r="AH30">
        <v>24019</v>
      </c>
      <c r="AI30" t="s">
        <v>648</v>
      </c>
      <c r="AJ30" t="s">
        <v>644</v>
      </c>
      <c r="AK30" t="s">
        <v>73</v>
      </c>
      <c r="AL30">
        <v>1</v>
      </c>
      <c r="AM30">
        <v>24015</v>
      </c>
      <c r="AN30" t="s">
        <v>649</v>
      </c>
      <c r="AO30" t="s">
        <v>644</v>
      </c>
      <c r="AP30" t="s">
        <v>73</v>
      </c>
      <c r="AQ30">
        <v>2</v>
      </c>
      <c r="AR30">
        <v>24016</v>
      </c>
      <c r="AS30" t="s">
        <v>650</v>
      </c>
      <c r="AT30" t="s">
        <v>644</v>
      </c>
      <c r="AU30" t="s">
        <v>73</v>
      </c>
      <c r="AV30">
        <v>3</v>
      </c>
      <c r="AW30">
        <v>24017</v>
      </c>
      <c r="AX30" t="s">
        <v>651</v>
      </c>
      <c r="AY30" t="s">
        <v>644</v>
      </c>
      <c r="AZ30" t="s">
        <v>73</v>
      </c>
      <c r="BA30">
        <v>4</v>
      </c>
      <c r="BR30" t="s">
        <v>652</v>
      </c>
      <c r="BT30" t="s">
        <v>653</v>
      </c>
      <c r="BX30" t="s">
        <v>77</v>
      </c>
      <c r="BY30" t="s">
        <v>74</v>
      </c>
      <c r="BZ30" t="s">
        <v>73</v>
      </c>
      <c r="CB30" t="s">
        <v>73</v>
      </c>
      <c r="CE30">
        <v>0</v>
      </c>
      <c r="CF30" t="s">
        <v>78</v>
      </c>
      <c r="CG30">
        <v>27108958231</v>
      </c>
      <c r="CH30" t="s">
        <v>73</v>
      </c>
      <c r="CI30" t="s">
        <v>654</v>
      </c>
      <c r="CU30" t="s">
        <v>73</v>
      </c>
      <c r="CW30" t="s">
        <v>655</v>
      </c>
    </row>
    <row r="31" spans="1:101" x14ac:dyDescent="0.25">
      <c r="A31" t="s">
        <v>70</v>
      </c>
      <c r="B31">
        <v>3613</v>
      </c>
      <c r="C31" t="s">
        <v>656</v>
      </c>
      <c r="D31" t="s">
        <v>71</v>
      </c>
      <c r="E31" t="s">
        <v>657</v>
      </c>
      <c r="G31" t="s">
        <v>72</v>
      </c>
      <c r="I31" t="s">
        <v>169</v>
      </c>
      <c r="J31" t="s">
        <v>658</v>
      </c>
      <c r="K31">
        <v>1599.95</v>
      </c>
      <c r="L31">
        <v>0</v>
      </c>
      <c r="M31">
        <v>0</v>
      </c>
      <c r="N31">
        <v>0</v>
      </c>
      <c r="O31">
        <v>0</v>
      </c>
      <c r="P31" t="s">
        <v>74</v>
      </c>
      <c r="R31">
        <v>32</v>
      </c>
      <c r="S31">
        <v>3.7</v>
      </c>
      <c r="T31">
        <v>8.4</v>
      </c>
      <c r="U31">
        <v>43.3</v>
      </c>
      <c r="V31" t="s">
        <v>74</v>
      </c>
      <c r="W31" t="s">
        <v>74</v>
      </c>
      <c r="Y31" t="s">
        <v>75</v>
      </c>
      <c r="Z31">
        <v>0</v>
      </c>
      <c r="AA31">
        <v>0</v>
      </c>
      <c r="AB31" t="s">
        <v>547</v>
      </c>
      <c r="AC31">
        <v>24023</v>
      </c>
      <c r="AD31" t="s">
        <v>659</v>
      </c>
      <c r="AE31" t="s">
        <v>656</v>
      </c>
      <c r="AF31" t="s">
        <v>74</v>
      </c>
      <c r="AG31">
        <v>0</v>
      </c>
      <c r="AH31">
        <v>24024</v>
      </c>
      <c r="AI31" t="s">
        <v>660</v>
      </c>
      <c r="AJ31" t="s">
        <v>656</v>
      </c>
      <c r="AK31" t="s">
        <v>73</v>
      </c>
      <c r="AL31">
        <v>1</v>
      </c>
      <c r="AM31">
        <v>24025</v>
      </c>
      <c r="AN31" t="s">
        <v>661</v>
      </c>
      <c r="AO31" t="s">
        <v>656</v>
      </c>
      <c r="AP31" t="s">
        <v>73</v>
      </c>
      <c r="AQ31">
        <v>2</v>
      </c>
      <c r="AR31">
        <v>24026</v>
      </c>
      <c r="AS31" t="s">
        <v>662</v>
      </c>
      <c r="AT31" t="s">
        <v>656</v>
      </c>
      <c r="AU31" t="s">
        <v>73</v>
      </c>
      <c r="AV31">
        <v>3</v>
      </c>
      <c r="AW31">
        <v>24020</v>
      </c>
      <c r="AX31" t="s">
        <v>663</v>
      </c>
      <c r="AY31" t="s">
        <v>656</v>
      </c>
      <c r="AZ31" t="s">
        <v>73</v>
      </c>
      <c r="BA31">
        <v>4</v>
      </c>
      <c r="BB31">
        <v>24021</v>
      </c>
      <c r="BC31" t="s">
        <v>664</v>
      </c>
      <c r="BD31" t="s">
        <v>656</v>
      </c>
      <c r="BE31" t="s">
        <v>73</v>
      </c>
      <c r="BF31">
        <v>5</v>
      </c>
      <c r="BG31">
        <v>24022</v>
      </c>
      <c r="BH31" t="s">
        <v>665</v>
      </c>
      <c r="BI31" t="s">
        <v>656</v>
      </c>
      <c r="BJ31" t="s">
        <v>73</v>
      </c>
      <c r="BK31">
        <v>6</v>
      </c>
      <c r="BR31" t="s">
        <v>666</v>
      </c>
      <c r="BT31" t="s">
        <v>667</v>
      </c>
      <c r="BX31" t="s">
        <v>77</v>
      </c>
      <c r="BY31" t="s">
        <v>74</v>
      </c>
      <c r="BZ31" t="s">
        <v>73</v>
      </c>
      <c r="CB31" t="s">
        <v>73</v>
      </c>
      <c r="CE31">
        <v>0</v>
      </c>
      <c r="CF31" t="s">
        <v>78</v>
      </c>
      <c r="CG31">
        <v>27108953267</v>
      </c>
      <c r="CH31" t="s">
        <v>73</v>
      </c>
      <c r="CI31" t="s">
        <v>668</v>
      </c>
      <c r="CU31" t="s">
        <v>73</v>
      </c>
      <c r="CW31" t="s">
        <v>669</v>
      </c>
    </row>
    <row r="32" spans="1:101" x14ac:dyDescent="0.25">
      <c r="A32" t="s">
        <v>70</v>
      </c>
      <c r="B32">
        <v>3704</v>
      </c>
      <c r="C32" t="s">
        <v>670</v>
      </c>
      <c r="D32" t="s">
        <v>71</v>
      </c>
      <c r="E32" t="s">
        <v>671</v>
      </c>
      <c r="G32" t="s">
        <v>72</v>
      </c>
      <c r="I32" t="s">
        <v>169</v>
      </c>
      <c r="J32" t="s">
        <v>672</v>
      </c>
      <c r="K32">
        <v>499.95</v>
      </c>
      <c r="L32">
        <v>0</v>
      </c>
      <c r="M32">
        <v>0</v>
      </c>
      <c r="N32">
        <v>0</v>
      </c>
      <c r="O32">
        <v>0</v>
      </c>
      <c r="P32" t="s">
        <v>73</v>
      </c>
      <c r="R32">
        <v>11.61</v>
      </c>
      <c r="S32">
        <v>10.75</v>
      </c>
      <c r="T32">
        <v>7.56</v>
      </c>
      <c r="U32">
        <v>18.54</v>
      </c>
      <c r="V32" t="s">
        <v>74</v>
      </c>
      <c r="W32" t="s">
        <v>74</v>
      </c>
      <c r="Y32" t="s">
        <v>75</v>
      </c>
      <c r="Z32">
        <v>0</v>
      </c>
      <c r="AA32">
        <v>0</v>
      </c>
      <c r="AB32" t="s">
        <v>510</v>
      </c>
      <c r="AC32">
        <v>23735</v>
      </c>
      <c r="AD32" t="s">
        <v>673</v>
      </c>
      <c r="AE32" t="s">
        <v>670</v>
      </c>
      <c r="AF32" t="s">
        <v>74</v>
      </c>
      <c r="AG32">
        <v>0</v>
      </c>
      <c r="AH32">
        <v>23728</v>
      </c>
      <c r="AI32" t="s">
        <v>674</v>
      </c>
      <c r="AJ32" t="s">
        <v>670</v>
      </c>
      <c r="AK32" t="s">
        <v>73</v>
      </c>
      <c r="AL32">
        <v>1</v>
      </c>
      <c r="AM32">
        <v>23729</v>
      </c>
      <c r="AN32" t="s">
        <v>675</v>
      </c>
      <c r="AO32" t="s">
        <v>670</v>
      </c>
      <c r="AP32" t="s">
        <v>73</v>
      </c>
      <c r="AQ32">
        <v>2</v>
      </c>
      <c r="AR32">
        <v>23730</v>
      </c>
      <c r="AS32" t="s">
        <v>676</v>
      </c>
      <c r="AT32" t="s">
        <v>670</v>
      </c>
      <c r="AU32" t="s">
        <v>73</v>
      </c>
      <c r="AV32">
        <v>3</v>
      </c>
      <c r="AW32">
        <v>23731</v>
      </c>
      <c r="AX32" t="s">
        <v>677</v>
      </c>
      <c r="AY32" t="s">
        <v>670</v>
      </c>
      <c r="AZ32" t="s">
        <v>73</v>
      </c>
      <c r="BA32">
        <v>4</v>
      </c>
      <c r="BB32">
        <v>23732</v>
      </c>
      <c r="BC32" t="s">
        <v>678</v>
      </c>
      <c r="BD32" t="s">
        <v>670</v>
      </c>
      <c r="BE32" t="s">
        <v>73</v>
      </c>
      <c r="BF32">
        <v>5</v>
      </c>
      <c r="BG32">
        <v>23733</v>
      </c>
      <c r="BH32" t="s">
        <v>679</v>
      </c>
      <c r="BI32" t="s">
        <v>670</v>
      </c>
      <c r="BJ32" t="s">
        <v>73</v>
      </c>
      <c r="BK32">
        <v>6</v>
      </c>
      <c r="BL32">
        <v>23734</v>
      </c>
      <c r="BM32" t="s">
        <v>680</v>
      </c>
      <c r="BN32" t="s">
        <v>670</v>
      </c>
      <c r="BO32" t="s">
        <v>73</v>
      </c>
      <c r="BP32">
        <v>7</v>
      </c>
      <c r="BR32" t="s">
        <v>524</v>
      </c>
      <c r="BT32" t="s">
        <v>681</v>
      </c>
      <c r="BX32" t="s">
        <v>77</v>
      </c>
      <c r="BY32" t="s">
        <v>74</v>
      </c>
      <c r="BZ32" t="s">
        <v>73</v>
      </c>
      <c r="CB32" t="s">
        <v>73</v>
      </c>
      <c r="CE32">
        <v>0</v>
      </c>
      <c r="CF32" t="s">
        <v>78</v>
      </c>
      <c r="CG32">
        <v>27108956657</v>
      </c>
      <c r="CH32" t="s">
        <v>73</v>
      </c>
      <c r="CI32" t="s">
        <v>682</v>
      </c>
      <c r="CU32" t="s">
        <v>73</v>
      </c>
      <c r="CW32" t="s">
        <v>683</v>
      </c>
    </row>
    <row r="33" spans="1:101" x14ac:dyDescent="0.25">
      <c r="A33" t="s">
        <v>70</v>
      </c>
      <c r="B33">
        <v>3711</v>
      </c>
      <c r="C33" t="s">
        <v>684</v>
      </c>
      <c r="D33" t="s">
        <v>71</v>
      </c>
      <c r="E33" t="s">
        <v>685</v>
      </c>
      <c r="G33" t="s">
        <v>72</v>
      </c>
      <c r="I33" t="s">
        <v>169</v>
      </c>
      <c r="J33" t="s">
        <v>686</v>
      </c>
      <c r="K33">
        <v>2899.95</v>
      </c>
      <c r="L33">
        <v>0</v>
      </c>
      <c r="M33">
        <v>0</v>
      </c>
      <c r="N33">
        <v>0</v>
      </c>
      <c r="O33">
        <v>0</v>
      </c>
      <c r="P33" t="s">
        <v>74</v>
      </c>
      <c r="R33">
        <v>58.2</v>
      </c>
      <c r="S33">
        <v>18.13</v>
      </c>
      <c r="T33">
        <v>17.13</v>
      </c>
      <c r="U33">
        <v>8.25</v>
      </c>
      <c r="V33" t="s">
        <v>74</v>
      </c>
      <c r="W33" t="s">
        <v>73</v>
      </c>
      <c r="Y33" t="s">
        <v>75</v>
      </c>
      <c r="Z33">
        <v>0</v>
      </c>
      <c r="AA33">
        <v>0</v>
      </c>
      <c r="AB33" t="s">
        <v>444</v>
      </c>
      <c r="AC33">
        <v>23784</v>
      </c>
      <c r="AD33" t="s">
        <v>687</v>
      </c>
      <c r="AE33" t="s">
        <v>684</v>
      </c>
      <c r="AF33" t="s">
        <v>74</v>
      </c>
      <c r="AG33">
        <v>0</v>
      </c>
      <c r="AH33">
        <v>23785</v>
      </c>
      <c r="AI33" t="s">
        <v>688</v>
      </c>
      <c r="AJ33" t="s">
        <v>684</v>
      </c>
      <c r="AK33" t="s">
        <v>73</v>
      </c>
      <c r="AL33">
        <v>1</v>
      </c>
      <c r="AM33">
        <v>23783</v>
      </c>
      <c r="AN33" t="s">
        <v>689</v>
      </c>
      <c r="AO33" t="s">
        <v>684</v>
      </c>
      <c r="AP33" t="s">
        <v>73</v>
      </c>
      <c r="AQ33">
        <v>2</v>
      </c>
      <c r="BR33" t="s">
        <v>684</v>
      </c>
      <c r="BT33" t="s">
        <v>690</v>
      </c>
      <c r="BX33" t="s">
        <v>77</v>
      </c>
      <c r="BY33" t="s">
        <v>74</v>
      </c>
      <c r="BZ33" t="s">
        <v>73</v>
      </c>
      <c r="CB33" t="s">
        <v>73</v>
      </c>
      <c r="CE33">
        <v>0</v>
      </c>
      <c r="CF33" t="s">
        <v>78</v>
      </c>
      <c r="CG33">
        <v>27108956862</v>
      </c>
      <c r="CH33" t="s">
        <v>73</v>
      </c>
      <c r="CI33" t="s">
        <v>691</v>
      </c>
      <c r="CU33" t="s">
        <v>73</v>
      </c>
      <c r="CW33" t="s">
        <v>692</v>
      </c>
    </row>
    <row r="34" spans="1:101" x14ac:dyDescent="0.25">
      <c r="A34" t="s">
        <v>70</v>
      </c>
      <c r="B34">
        <v>4167</v>
      </c>
      <c r="C34" t="s">
        <v>167</v>
      </c>
      <c r="D34" t="s">
        <v>71</v>
      </c>
      <c r="E34" t="s">
        <v>168</v>
      </c>
      <c r="G34" t="s">
        <v>72</v>
      </c>
      <c r="I34" t="s">
        <v>169</v>
      </c>
      <c r="J34" t="s">
        <v>170</v>
      </c>
      <c r="K34">
        <v>269.95</v>
      </c>
      <c r="L34">
        <v>0</v>
      </c>
      <c r="M34">
        <v>0</v>
      </c>
      <c r="N34">
        <v>0</v>
      </c>
      <c r="O34">
        <v>0</v>
      </c>
      <c r="P34" t="s">
        <v>73</v>
      </c>
      <c r="R34">
        <v>1.62</v>
      </c>
      <c r="S34">
        <v>9</v>
      </c>
      <c r="T34">
        <v>9</v>
      </c>
      <c r="U34">
        <v>3</v>
      </c>
      <c r="V34" t="s">
        <v>74</v>
      </c>
      <c r="W34" t="s">
        <v>73</v>
      </c>
      <c r="Y34" t="s">
        <v>75</v>
      </c>
      <c r="Z34">
        <v>4</v>
      </c>
      <c r="AA34">
        <v>0</v>
      </c>
      <c r="AB34" t="s">
        <v>171</v>
      </c>
      <c r="BR34" t="s">
        <v>167</v>
      </c>
      <c r="BT34" t="s">
        <v>178</v>
      </c>
      <c r="BX34" t="s">
        <v>77</v>
      </c>
      <c r="BY34" t="s">
        <v>74</v>
      </c>
      <c r="BZ34" t="s">
        <v>73</v>
      </c>
      <c r="CB34" t="s">
        <v>73</v>
      </c>
      <c r="CE34">
        <v>0</v>
      </c>
      <c r="CF34" t="s">
        <v>78</v>
      </c>
      <c r="CG34">
        <v>27108959603</v>
      </c>
      <c r="CH34" t="s">
        <v>73</v>
      </c>
      <c r="CI34" t="s">
        <v>179</v>
      </c>
      <c r="CU34" t="s">
        <v>73</v>
      </c>
      <c r="CW34" t="s">
        <v>180</v>
      </c>
    </row>
    <row r="35" spans="1:101" x14ac:dyDescent="0.25">
      <c r="A35" t="s">
        <v>70</v>
      </c>
      <c r="B35">
        <v>4168</v>
      </c>
      <c r="C35" t="s">
        <v>693</v>
      </c>
      <c r="D35" t="s">
        <v>71</v>
      </c>
      <c r="E35" t="s">
        <v>694</v>
      </c>
      <c r="G35" t="s">
        <v>72</v>
      </c>
      <c r="I35" t="s">
        <v>169</v>
      </c>
      <c r="J35" t="s">
        <v>695</v>
      </c>
      <c r="K35">
        <v>269.95</v>
      </c>
      <c r="L35">
        <v>0</v>
      </c>
      <c r="M35">
        <v>0</v>
      </c>
      <c r="N35">
        <v>0</v>
      </c>
      <c r="O35">
        <v>0</v>
      </c>
      <c r="P35" t="s">
        <v>73</v>
      </c>
      <c r="R35">
        <v>1.62</v>
      </c>
      <c r="S35">
        <v>9</v>
      </c>
      <c r="T35">
        <v>9</v>
      </c>
      <c r="U35">
        <v>3</v>
      </c>
      <c r="V35" t="s">
        <v>74</v>
      </c>
      <c r="W35" t="s">
        <v>73</v>
      </c>
      <c r="Y35" t="s">
        <v>75</v>
      </c>
      <c r="Z35">
        <v>4</v>
      </c>
      <c r="AA35">
        <v>0</v>
      </c>
      <c r="AB35" t="s">
        <v>171</v>
      </c>
      <c r="BR35" t="s">
        <v>693</v>
      </c>
      <c r="BT35" t="s">
        <v>178</v>
      </c>
      <c r="BX35" t="s">
        <v>77</v>
      </c>
      <c r="BY35" t="s">
        <v>74</v>
      </c>
      <c r="BZ35" t="s">
        <v>73</v>
      </c>
      <c r="CB35" t="s">
        <v>73</v>
      </c>
      <c r="CE35">
        <v>0</v>
      </c>
      <c r="CF35" t="s">
        <v>78</v>
      </c>
      <c r="CG35">
        <v>27108959597</v>
      </c>
      <c r="CH35" t="s">
        <v>73</v>
      </c>
      <c r="CI35" t="s">
        <v>696</v>
      </c>
      <c r="CU35" t="s">
        <v>73</v>
      </c>
      <c r="CW35" t="s">
        <v>180</v>
      </c>
    </row>
    <row r="36" spans="1:101" x14ac:dyDescent="0.25">
      <c r="A36" t="s">
        <v>70</v>
      </c>
      <c r="B36">
        <v>4169</v>
      </c>
      <c r="C36" t="s">
        <v>697</v>
      </c>
      <c r="D36" t="s">
        <v>71</v>
      </c>
      <c r="E36" t="s">
        <v>698</v>
      </c>
      <c r="G36" t="s">
        <v>72</v>
      </c>
      <c r="I36" t="s">
        <v>169</v>
      </c>
      <c r="J36" t="s">
        <v>699</v>
      </c>
      <c r="K36">
        <v>3549.95</v>
      </c>
      <c r="L36">
        <v>0</v>
      </c>
      <c r="M36">
        <v>0</v>
      </c>
      <c r="N36">
        <v>0</v>
      </c>
      <c r="O36">
        <v>0</v>
      </c>
      <c r="P36" t="s">
        <v>74</v>
      </c>
      <c r="R36">
        <v>53.5</v>
      </c>
      <c r="S36">
        <v>22</v>
      </c>
      <c r="T36">
        <v>22</v>
      </c>
      <c r="U36">
        <v>12</v>
      </c>
      <c r="V36" t="s">
        <v>74</v>
      </c>
      <c r="W36" t="s">
        <v>73</v>
      </c>
      <c r="Y36" t="s">
        <v>75</v>
      </c>
      <c r="Z36">
        <v>2</v>
      </c>
      <c r="AA36">
        <v>0</v>
      </c>
      <c r="AB36" t="s">
        <v>444</v>
      </c>
      <c r="BR36" t="s">
        <v>697</v>
      </c>
      <c r="BT36" t="s">
        <v>700</v>
      </c>
      <c r="BX36" t="s">
        <v>77</v>
      </c>
      <c r="BY36" t="s">
        <v>74</v>
      </c>
      <c r="BZ36" t="s">
        <v>73</v>
      </c>
      <c r="CB36" t="s">
        <v>73</v>
      </c>
      <c r="CE36">
        <v>0</v>
      </c>
      <c r="CF36" t="s">
        <v>78</v>
      </c>
      <c r="CG36">
        <v>27108959450</v>
      </c>
      <c r="CH36" t="s">
        <v>73</v>
      </c>
      <c r="CI36" t="s">
        <v>701</v>
      </c>
      <c r="CU36" t="s">
        <v>73</v>
      </c>
      <c r="CW36" t="s">
        <v>702</v>
      </c>
    </row>
    <row r="37" spans="1:101" x14ac:dyDescent="0.25">
      <c r="A37" t="s">
        <v>70</v>
      </c>
      <c r="B37">
        <v>4170</v>
      </c>
      <c r="C37" t="s">
        <v>703</v>
      </c>
      <c r="D37" t="s">
        <v>71</v>
      </c>
      <c r="E37" t="s">
        <v>704</v>
      </c>
      <c r="G37" t="s">
        <v>72</v>
      </c>
      <c r="I37" t="s">
        <v>169</v>
      </c>
      <c r="J37" t="s">
        <v>705</v>
      </c>
      <c r="K37">
        <v>599.95000000000005</v>
      </c>
      <c r="L37">
        <v>0</v>
      </c>
      <c r="M37">
        <v>0</v>
      </c>
      <c r="N37">
        <v>0</v>
      </c>
      <c r="O37">
        <v>0</v>
      </c>
      <c r="P37" t="s">
        <v>74</v>
      </c>
      <c r="R37">
        <v>22.5</v>
      </c>
      <c r="S37">
        <v>20</v>
      </c>
      <c r="T37">
        <v>18</v>
      </c>
      <c r="U37">
        <v>11</v>
      </c>
      <c r="V37" t="s">
        <v>74</v>
      </c>
      <c r="W37" t="s">
        <v>73</v>
      </c>
      <c r="Y37" t="s">
        <v>75</v>
      </c>
      <c r="Z37">
        <v>5</v>
      </c>
      <c r="AA37">
        <v>0</v>
      </c>
      <c r="AB37" t="s">
        <v>444</v>
      </c>
      <c r="BR37" t="s">
        <v>703</v>
      </c>
      <c r="BT37" t="s">
        <v>706</v>
      </c>
      <c r="BX37" t="s">
        <v>77</v>
      </c>
      <c r="BY37" t="s">
        <v>74</v>
      </c>
      <c r="BZ37" t="s">
        <v>73</v>
      </c>
      <c r="CB37" t="s">
        <v>73</v>
      </c>
      <c r="CE37">
        <v>0</v>
      </c>
      <c r="CF37" t="s">
        <v>78</v>
      </c>
      <c r="CG37">
        <v>27108958927</v>
      </c>
      <c r="CH37" t="s">
        <v>73</v>
      </c>
      <c r="CI37" t="s">
        <v>707</v>
      </c>
      <c r="CU37" t="s">
        <v>73</v>
      </c>
      <c r="CW37" t="s">
        <v>708</v>
      </c>
    </row>
    <row r="38" spans="1:101" x14ac:dyDescent="0.25">
      <c r="A38" t="s">
        <v>70</v>
      </c>
      <c r="B38">
        <v>4171</v>
      </c>
      <c r="C38" t="s">
        <v>709</v>
      </c>
      <c r="D38" t="s">
        <v>71</v>
      </c>
      <c r="E38" t="s">
        <v>710</v>
      </c>
      <c r="G38" t="s">
        <v>72</v>
      </c>
      <c r="I38" t="s">
        <v>169</v>
      </c>
      <c r="J38" t="s">
        <v>711</v>
      </c>
      <c r="K38">
        <v>279.95</v>
      </c>
      <c r="L38">
        <v>0</v>
      </c>
      <c r="M38">
        <v>0</v>
      </c>
      <c r="N38">
        <v>0</v>
      </c>
      <c r="O38">
        <v>0</v>
      </c>
      <c r="P38" t="s">
        <v>74</v>
      </c>
      <c r="R38">
        <v>20</v>
      </c>
      <c r="S38">
        <v>26</v>
      </c>
      <c r="T38">
        <v>22</v>
      </c>
      <c r="U38">
        <v>8</v>
      </c>
      <c r="V38" t="s">
        <v>74</v>
      </c>
      <c r="W38" t="s">
        <v>73</v>
      </c>
      <c r="Y38" t="s">
        <v>75</v>
      </c>
      <c r="Z38">
        <v>10</v>
      </c>
      <c r="AA38">
        <v>0</v>
      </c>
      <c r="AB38" t="s">
        <v>420</v>
      </c>
      <c r="BR38" t="s">
        <v>709</v>
      </c>
      <c r="BT38" t="s">
        <v>712</v>
      </c>
      <c r="BX38" t="s">
        <v>77</v>
      </c>
      <c r="BY38" t="s">
        <v>74</v>
      </c>
      <c r="BZ38" t="s">
        <v>73</v>
      </c>
      <c r="CB38" t="s">
        <v>73</v>
      </c>
      <c r="CE38">
        <v>0</v>
      </c>
      <c r="CF38" t="s">
        <v>78</v>
      </c>
      <c r="CG38">
        <v>27108960968</v>
      </c>
      <c r="CH38" t="s">
        <v>73</v>
      </c>
      <c r="CI38" t="s">
        <v>713</v>
      </c>
      <c r="CU38" t="s">
        <v>73</v>
      </c>
      <c r="CW38" t="s">
        <v>714</v>
      </c>
    </row>
    <row r="39" spans="1:101" x14ac:dyDescent="0.25">
      <c r="A39" t="s">
        <v>70</v>
      </c>
      <c r="B39">
        <v>4172</v>
      </c>
      <c r="C39" t="s">
        <v>122</v>
      </c>
      <c r="D39" t="s">
        <v>71</v>
      </c>
      <c r="E39" t="s">
        <v>80</v>
      </c>
      <c r="G39" t="s">
        <v>72</v>
      </c>
      <c r="I39" t="s">
        <v>169</v>
      </c>
      <c r="J39" t="s">
        <v>715</v>
      </c>
      <c r="K39">
        <v>49.95</v>
      </c>
      <c r="L39">
        <v>0</v>
      </c>
      <c r="M39">
        <v>0</v>
      </c>
      <c r="N39">
        <v>0</v>
      </c>
      <c r="O39">
        <v>0</v>
      </c>
      <c r="P39" t="s">
        <v>73</v>
      </c>
      <c r="R39">
        <v>0.5</v>
      </c>
      <c r="S39">
        <v>7</v>
      </c>
      <c r="T39">
        <v>5</v>
      </c>
      <c r="U39">
        <v>2</v>
      </c>
      <c r="V39" t="s">
        <v>74</v>
      </c>
      <c r="W39" t="s">
        <v>73</v>
      </c>
      <c r="Y39" t="s">
        <v>75</v>
      </c>
      <c r="Z39">
        <v>5</v>
      </c>
      <c r="AA39">
        <v>0</v>
      </c>
      <c r="AB39" t="s">
        <v>171</v>
      </c>
      <c r="BR39" t="s">
        <v>79</v>
      </c>
      <c r="BX39" t="s">
        <v>77</v>
      </c>
      <c r="BY39" t="s">
        <v>74</v>
      </c>
      <c r="BZ39" t="s">
        <v>73</v>
      </c>
      <c r="CB39" t="s">
        <v>73</v>
      </c>
      <c r="CE39">
        <v>0</v>
      </c>
      <c r="CF39" t="s">
        <v>78</v>
      </c>
      <c r="CG39">
        <v>27108959894</v>
      </c>
      <c r="CH39" t="s">
        <v>73</v>
      </c>
      <c r="CI39" t="s">
        <v>716</v>
      </c>
      <c r="CU39" t="s">
        <v>73</v>
      </c>
      <c r="CW39" t="s">
        <v>717</v>
      </c>
    </row>
    <row r="40" spans="1:101" x14ac:dyDescent="0.25">
      <c r="A40" t="s">
        <v>70</v>
      </c>
      <c r="B40">
        <v>4173</v>
      </c>
      <c r="C40" t="s">
        <v>132</v>
      </c>
      <c r="D40" t="s">
        <v>71</v>
      </c>
      <c r="E40" t="s">
        <v>82</v>
      </c>
      <c r="G40" t="s">
        <v>72</v>
      </c>
      <c r="I40" t="s">
        <v>169</v>
      </c>
      <c r="J40" t="s">
        <v>718</v>
      </c>
      <c r="K40">
        <v>49.95</v>
      </c>
      <c r="L40">
        <v>0</v>
      </c>
      <c r="M40">
        <v>0</v>
      </c>
      <c r="N40">
        <v>0</v>
      </c>
      <c r="O40">
        <v>0</v>
      </c>
      <c r="P40" t="s">
        <v>73</v>
      </c>
      <c r="R40">
        <v>0.5</v>
      </c>
      <c r="S40">
        <v>7</v>
      </c>
      <c r="T40">
        <v>5</v>
      </c>
      <c r="U40">
        <v>2</v>
      </c>
      <c r="V40" t="s">
        <v>74</v>
      </c>
      <c r="W40" t="s">
        <v>73</v>
      </c>
      <c r="Y40" t="s">
        <v>75</v>
      </c>
      <c r="Z40">
        <v>4</v>
      </c>
      <c r="AA40">
        <v>0</v>
      </c>
      <c r="AB40" t="s">
        <v>171</v>
      </c>
      <c r="BR40" t="s">
        <v>81</v>
      </c>
      <c r="BX40" t="s">
        <v>77</v>
      </c>
      <c r="BY40" t="s">
        <v>74</v>
      </c>
      <c r="BZ40" t="s">
        <v>73</v>
      </c>
      <c r="CB40" t="s">
        <v>73</v>
      </c>
      <c r="CE40">
        <v>0</v>
      </c>
      <c r="CF40" t="s">
        <v>78</v>
      </c>
      <c r="CG40">
        <v>27108959924</v>
      </c>
      <c r="CH40" t="s">
        <v>73</v>
      </c>
      <c r="CI40" t="s">
        <v>719</v>
      </c>
      <c r="CU40" t="s">
        <v>73</v>
      </c>
      <c r="CW40" t="s">
        <v>720</v>
      </c>
    </row>
    <row r="41" spans="1:101" x14ac:dyDescent="0.25">
      <c r="A41" t="s">
        <v>70</v>
      </c>
      <c r="B41">
        <v>4174</v>
      </c>
      <c r="C41" t="s">
        <v>120</v>
      </c>
      <c r="D41" t="s">
        <v>71</v>
      </c>
      <c r="E41" t="s">
        <v>84</v>
      </c>
      <c r="G41" t="s">
        <v>72</v>
      </c>
      <c r="I41" t="s">
        <v>169</v>
      </c>
      <c r="J41" t="s">
        <v>721</v>
      </c>
      <c r="K41">
        <v>149.94999999999999</v>
      </c>
      <c r="L41">
        <v>0</v>
      </c>
      <c r="M41">
        <v>149.94999999999999</v>
      </c>
      <c r="N41">
        <v>99.95</v>
      </c>
      <c r="O41">
        <v>0</v>
      </c>
      <c r="P41" t="s">
        <v>73</v>
      </c>
      <c r="R41">
        <v>0.5</v>
      </c>
      <c r="S41">
        <v>7</v>
      </c>
      <c r="T41">
        <v>5</v>
      </c>
      <c r="U41">
        <v>2</v>
      </c>
      <c r="V41" t="s">
        <v>74</v>
      </c>
      <c r="W41" t="s">
        <v>73</v>
      </c>
      <c r="Y41" t="s">
        <v>75</v>
      </c>
      <c r="Z41">
        <v>3</v>
      </c>
      <c r="AA41">
        <v>0</v>
      </c>
      <c r="AB41" t="s">
        <v>171</v>
      </c>
      <c r="BR41" t="s">
        <v>83</v>
      </c>
      <c r="BX41" t="s">
        <v>77</v>
      </c>
      <c r="BY41" t="s">
        <v>74</v>
      </c>
      <c r="BZ41" t="s">
        <v>73</v>
      </c>
      <c r="CB41" t="s">
        <v>73</v>
      </c>
      <c r="CE41">
        <v>0</v>
      </c>
      <c r="CF41" t="s">
        <v>78</v>
      </c>
      <c r="CG41">
        <v>27108960579</v>
      </c>
      <c r="CH41" t="s">
        <v>73</v>
      </c>
      <c r="CI41" t="s">
        <v>722</v>
      </c>
      <c r="CU41" t="s">
        <v>73</v>
      </c>
      <c r="CW41" t="s">
        <v>723</v>
      </c>
    </row>
    <row r="42" spans="1:101" x14ac:dyDescent="0.25">
      <c r="A42" t="s">
        <v>70</v>
      </c>
      <c r="B42">
        <v>4175</v>
      </c>
      <c r="C42" t="s">
        <v>138</v>
      </c>
      <c r="D42" t="s">
        <v>71</v>
      </c>
      <c r="E42" t="s">
        <v>86</v>
      </c>
      <c r="G42" t="s">
        <v>72</v>
      </c>
      <c r="I42" t="s">
        <v>169</v>
      </c>
      <c r="J42" t="s">
        <v>724</v>
      </c>
      <c r="K42">
        <v>149.94999999999999</v>
      </c>
      <c r="L42">
        <v>0</v>
      </c>
      <c r="M42">
        <v>149.94999999999999</v>
      </c>
      <c r="N42">
        <v>99.95</v>
      </c>
      <c r="O42">
        <v>0</v>
      </c>
      <c r="P42" t="s">
        <v>73</v>
      </c>
      <c r="R42">
        <v>0.5</v>
      </c>
      <c r="S42">
        <v>7</v>
      </c>
      <c r="T42">
        <v>5</v>
      </c>
      <c r="U42">
        <v>2</v>
      </c>
      <c r="V42" t="s">
        <v>74</v>
      </c>
      <c r="W42" t="s">
        <v>73</v>
      </c>
      <c r="Y42" t="s">
        <v>75</v>
      </c>
      <c r="Z42">
        <v>5</v>
      </c>
      <c r="AA42">
        <v>0</v>
      </c>
      <c r="AB42" t="s">
        <v>171</v>
      </c>
      <c r="BR42" t="s">
        <v>85</v>
      </c>
      <c r="BX42" t="s">
        <v>77</v>
      </c>
      <c r="BY42" t="s">
        <v>74</v>
      </c>
      <c r="BZ42" t="s">
        <v>73</v>
      </c>
      <c r="CB42" t="s">
        <v>73</v>
      </c>
      <c r="CE42">
        <v>0</v>
      </c>
      <c r="CF42" t="s">
        <v>78</v>
      </c>
      <c r="CG42">
        <v>27108960586</v>
      </c>
      <c r="CH42" t="s">
        <v>73</v>
      </c>
      <c r="CI42" t="s">
        <v>725</v>
      </c>
      <c r="CU42" t="s">
        <v>73</v>
      </c>
      <c r="CW42" t="s">
        <v>723</v>
      </c>
    </row>
    <row r="43" spans="1:101" x14ac:dyDescent="0.25">
      <c r="A43" t="s">
        <v>70</v>
      </c>
      <c r="B43">
        <v>4176</v>
      </c>
      <c r="C43" t="s">
        <v>140</v>
      </c>
      <c r="D43" t="s">
        <v>71</v>
      </c>
      <c r="E43" t="s">
        <v>88</v>
      </c>
      <c r="G43" t="s">
        <v>72</v>
      </c>
      <c r="I43" t="s">
        <v>169</v>
      </c>
      <c r="J43" t="s">
        <v>726</v>
      </c>
      <c r="K43">
        <v>279.95</v>
      </c>
      <c r="L43">
        <v>0</v>
      </c>
      <c r="M43">
        <v>279.95</v>
      </c>
      <c r="N43">
        <v>199.95</v>
      </c>
      <c r="O43">
        <v>0</v>
      </c>
      <c r="P43" t="s">
        <v>73</v>
      </c>
      <c r="R43">
        <v>0.5</v>
      </c>
      <c r="S43">
        <v>7</v>
      </c>
      <c r="T43">
        <v>5</v>
      </c>
      <c r="U43">
        <v>2</v>
      </c>
      <c r="V43" t="s">
        <v>74</v>
      </c>
      <c r="W43" t="s">
        <v>73</v>
      </c>
      <c r="Y43" t="s">
        <v>75</v>
      </c>
      <c r="Z43">
        <v>4</v>
      </c>
      <c r="AA43">
        <v>0</v>
      </c>
      <c r="AB43" t="s">
        <v>171</v>
      </c>
      <c r="BR43" t="s">
        <v>87</v>
      </c>
      <c r="BX43" t="s">
        <v>77</v>
      </c>
      <c r="BY43" t="s">
        <v>74</v>
      </c>
      <c r="BZ43" t="s">
        <v>73</v>
      </c>
      <c r="CB43" t="s">
        <v>73</v>
      </c>
      <c r="CE43">
        <v>0</v>
      </c>
      <c r="CF43" t="s">
        <v>78</v>
      </c>
      <c r="CG43">
        <v>27108960531</v>
      </c>
      <c r="CH43" t="s">
        <v>73</v>
      </c>
      <c r="CI43" t="s">
        <v>727</v>
      </c>
      <c r="CU43" t="s">
        <v>73</v>
      </c>
      <c r="CW43" t="s">
        <v>728</v>
      </c>
    </row>
    <row r="44" spans="1:101" x14ac:dyDescent="0.25">
      <c r="A44" t="s">
        <v>70</v>
      </c>
      <c r="B44">
        <v>4177</v>
      </c>
      <c r="C44" t="s">
        <v>139</v>
      </c>
      <c r="D44" t="s">
        <v>71</v>
      </c>
      <c r="E44" t="s">
        <v>90</v>
      </c>
      <c r="G44" t="s">
        <v>72</v>
      </c>
      <c r="I44" t="s">
        <v>169</v>
      </c>
      <c r="J44" t="s">
        <v>729</v>
      </c>
      <c r="K44">
        <v>279.95</v>
      </c>
      <c r="L44">
        <v>0</v>
      </c>
      <c r="M44">
        <v>279.95</v>
      </c>
      <c r="N44">
        <v>199.95</v>
      </c>
      <c r="O44">
        <v>0</v>
      </c>
      <c r="P44" t="s">
        <v>73</v>
      </c>
      <c r="R44">
        <v>0.5</v>
      </c>
      <c r="S44">
        <v>7</v>
      </c>
      <c r="T44">
        <v>5</v>
      </c>
      <c r="U44">
        <v>2</v>
      </c>
      <c r="V44" t="s">
        <v>74</v>
      </c>
      <c r="W44" t="s">
        <v>73</v>
      </c>
      <c r="Y44" t="s">
        <v>75</v>
      </c>
      <c r="Z44">
        <v>5</v>
      </c>
      <c r="AA44">
        <v>0</v>
      </c>
      <c r="AB44" t="s">
        <v>171</v>
      </c>
      <c r="BR44" t="s">
        <v>89</v>
      </c>
      <c r="BX44" t="s">
        <v>77</v>
      </c>
      <c r="BY44" t="s">
        <v>74</v>
      </c>
      <c r="BZ44" t="s">
        <v>73</v>
      </c>
      <c r="CB44" t="s">
        <v>73</v>
      </c>
      <c r="CE44">
        <v>0</v>
      </c>
      <c r="CF44" t="s">
        <v>78</v>
      </c>
      <c r="CG44">
        <v>27108960548</v>
      </c>
      <c r="CH44" t="s">
        <v>73</v>
      </c>
      <c r="CI44" t="s">
        <v>730</v>
      </c>
      <c r="CU44" t="s">
        <v>73</v>
      </c>
      <c r="CW44" t="s">
        <v>728</v>
      </c>
    </row>
    <row r="45" spans="1:101" x14ac:dyDescent="0.25">
      <c r="A45" t="s">
        <v>70</v>
      </c>
      <c r="B45">
        <v>4178</v>
      </c>
      <c r="C45" t="s">
        <v>141</v>
      </c>
      <c r="D45" t="s">
        <v>71</v>
      </c>
      <c r="E45" t="s">
        <v>92</v>
      </c>
      <c r="G45" t="s">
        <v>72</v>
      </c>
      <c r="I45" t="s">
        <v>169</v>
      </c>
      <c r="J45" t="s">
        <v>731</v>
      </c>
      <c r="K45">
        <v>179.95</v>
      </c>
      <c r="L45">
        <v>0</v>
      </c>
      <c r="M45">
        <v>179.95</v>
      </c>
      <c r="N45">
        <v>129.94999999999999</v>
      </c>
      <c r="O45">
        <v>0</v>
      </c>
      <c r="P45" t="s">
        <v>73</v>
      </c>
      <c r="R45">
        <v>0.5</v>
      </c>
      <c r="S45">
        <v>7</v>
      </c>
      <c r="T45">
        <v>5</v>
      </c>
      <c r="U45">
        <v>2</v>
      </c>
      <c r="V45" t="s">
        <v>74</v>
      </c>
      <c r="W45" t="s">
        <v>73</v>
      </c>
      <c r="Y45" t="s">
        <v>75</v>
      </c>
      <c r="Z45">
        <v>4</v>
      </c>
      <c r="AA45">
        <v>0</v>
      </c>
      <c r="AB45" t="s">
        <v>171</v>
      </c>
      <c r="BR45" t="s">
        <v>91</v>
      </c>
      <c r="BX45" t="s">
        <v>77</v>
      </c>
      <c r="BY45" t="s">
        <v>74</v>
      </c>
      <c r="BZ45" t="s">
        <v>73</v>
      </c>
      <c r="CB45" t="s">
        <v>73</v>
      </c>
      <c r="CE45">
        <v>0</v>
      </c>
      <c r="CF45" t="s">
        <v>78</v>
      </c>
      <c r="CG45">
        <v>27108959955</v>
      </c>
      <c r="CH45" t="s">
        <v>73</v>
      </c>
      <c r="CI45" t="s">
        <v>732</v>
      </c>
      <c r="CU45" t="s">
        <v>73</v>
      </c>
      <c r="CW45" t="s">
        <v>733</v>
      </c>
    </row>
    <row r="46" spans="1:101" x14ac:dyDescent="0.25">
      <c r="A46" t="s">
        <v>70</v>
      </c>
      <c r="B46">
        <v>4179</v>
      </c>
      <c r="C46" t="s">
        <v>142</v>
      </c>
      <c r="D46" t="s">
        <v>71</v>
      </c>
      <c r="E46" t="s">
        <v>94</v>
      </c>
      <c r="G46" t="s">
        <v>72</v>
      </c>
      <c r="I46" t="s">
        <v>169</v>
      </c>
      <c r="J46" t="s">
        <v>734</v>
      </c>
      <c r="K46">
        <v>179.95</v>
      </c>
      <c r="L46">
        <v>0</v>
      </c>
      <c r="M46">
        <v>179.95</v>
      </c>
      <c r="N46">
        <v>129.94999999999999</v>
      </c>
      <c r="O46">
        <v>0</v>
      </c>
      <c r="P46" t="s">
        <v>73</v>
      </c>
      <c r="R46">
        <v>0.5</v>
      </c>
      <c r="S46">
        <v>7</v>
      </c>
      <c r="T46">
        <v>5</v>
      </c>
      <c r="U46">
        <v>2</v>
      </c>
      <c r="V46" t="s">
        <v>74</v>
      </c>
      <c r="W46" t="s">
        <v>73</v>
      </c>
      <c r="Y46" t="s">
        <v>75</v>
      </c>
      <c r="Z46">
        <v>5</v>
      </c>
      <c r="AA46">
        <v>0</v>
      </c>
      <c r="AB46" t="s">
        <v>171</v>
      </c>
      <c r="BR46" t="s">
        <v>93</v>
      </c>
      <c r="BX46" t="s">
        <v>77</v>
      </c>
      <c r="BY46" t="s">
        <v>74</v>
      </c>
      <c r="BZ46" t="s">
        <v>73</v>
      </c>
      <c r="CB46" t="s">
        <v>73</v>
      </c>
      <c r="CE46">
        <v>0</v>
      </c>
      <c r="CF46" t="s">
        <v>78</v>
      </c>
      <c r="CG46">
        <v>27108959962</v>
      </c>
      <c r="CH46" t="s">
        <v>73</v>
      </c>
      <c r="CI46" t="s">
        <v>735</v>
      </c>
      <c r="CU46" t="s">
        <v>73</v>
      </c>
      <c r="CW46" t="s">
        <v>733</v>
      </c>
    </row>
    <row r="47" spans="1:101" x14ac:dyDescent="0.25">
      <c r="A47" t="s">
        <v>70</v>
      </c>
      <c r="B47">
        <v>4180</v>
      </c>
      <c r="C47" t="s">
        <v>143</v>
      </c>
      <c r="D47" t="s">
        <v>71</v>
      </c>
      <c r="E47" t="s">
        <v>96</v>
      </c>
      <c r="G47" t="s">
        <v>72</v>
      </c>
      <c r="I47" t="s">
        <v>169</v>
      </c>
      <c r="J47" t="s">
        <v>736</v>
      </c>
      <c r="K47">
        <v>349.95</v>
      </c>
      <c r="L47">
        <v>0</v>
      </c>
      <c r="M47">
        <v>0</v>
      </c>
      <c r="N47">
        <v>0</v>
      </c>
      <c r="O47">
        <v>0</v>
      </c>
      <c r="P47" t="s">
        <v>73</v>
      </c>
      <c r="R47">
        <v>3</v>
      </c>
      <c r="S47">
        <v>11</v>
      </c>
      <c r="T47">
        <v>8</v>
      </c>
      <c r="U47">
        <v>4</v>
      </c>
      <c r="V47" t="s">
        <v>74</v>
      </c>
      <c r="W47" t="s">
        <v>73</v>
      </c>
      <c r="Y47" t="s">
        <v>75</v>
      </c>
      <c r="Z47">
        <v>10</v>
      </c>
      <c r="AA47">
        <v>0</v>
      </c>
      <c r="AB47" t="s">
        <v>737</v>
      </c>
      <c r="BR47" t="s">
        <v>95</v>
      </c>
      <c r="BX47" t="s">
        <v>77</v>
      </c>
      <c r="BY47" t="s">
        <v>74</v>
      </c>
      <c r="BZ47" t="s">
        <v>73</v>
      </c>
      <c r="CB47" t="s">
        <v>73</v>
      </c>
      <c r="CE47">
        <v>0</v>
      </c>
      <c r="CF47" t="s">
        <v>78</v>
      </c>
      <c r="CG47">
        <v>27108959634</v>
      </c>
      <c r="CH47" t="s">
        <v>73</v>
      </c>
      <c r="CI47" t="s">
        <v>738</v>
      </c>
      <c r="CU47" t="s">
        <v>73</v>
      </c>
      <c r="CW47" t="s">
        <v>739</v>
      </c>
    </row>
    <row r="48" spans="1:101" x14ac:dyDescent="0.25">
      <c r="A48" t="s">
        <v>70</v>
      </c>
      <c r="B48">
        <v>4181</v>
      </c>
      <c r="C48" t="s">
        <v>144</v>
      </c>
      <c r="D48" t="s">
        <v>71</v>
      </c>
      <c r="E48" t="s">
        <v>98</v>
      </c>
      <c r="G48" t="s">
        <v>72</v>
      </c>
      <c r="I48" t="s">
        <v>169</v>
      </c>
      <c r="J48" t="s">
        <v>740</v>
      </c>
      <c r="K48">
        <v>349.95</v>
      </c>
      <c r="L48">
        <v>0</v>
      </c>
      <c r="M48">
        <v>0</v>
      </c>
      <c r="N48">
        <v>0</v>
      </c>
      <c r="O48">
        <v>0</v>
      </c>
      <c r="P48" t="s">
        <v>73</v>
      </c>
      <c r="R48">
        <v>3</v>
      </c>
      <c r="S48">
        <v>11</v>
      </c>
      <c r="T48">
        <v>8</v>
      </c>
      <c r="U48">
        <v>4</v>
      </c>
      <c r="V48" t="s">
        <v>74</v>
      </c>
      <c r="W48" t="s">
        <v>73</v>
      </c>
      <c r="Y48" t="s">
        <v>75</v>
      </c>
      <c r="Z48">
        <v>10</v>
      </c>
      <c r="AA48">
        <v>0</v>
      </c>
      <c r="AB48" t="s">
        <v>737</v>
      </c>
      <c r="BR48" t="s">
        <v>97</v>
      </c>
      <c r="BX48" t="s">
        <v>77</v>
      </c>
      <c r="BY48" t="s">
        <v>74</v>
      </c>
      <c r="BZ48" t="s">
        <v>73</v>
      </c>
      <c r="CB48" t="s">
        <v>73</v>
      </c>
      <c r="CE48">
        <v>0</v>
      </c>
      <c r="CF48" t="s">
        <v>78</v>
      </c>
      <c r="CG48">
        <v>27108959627</v>
      </c>
      <c r="CH48" t="s">
        <v>73</v>
      </c>
      <c r="CI48" t="s">
        <v>741</v>
      </c>
      <c r="CU48" t="s">
        <v>73</v>
      </c>
      <c r="CW48" t="s">
        <v>739</v>
      </c>
    </row>
    <row r="49" spans="1:101" x14ac:dyDescent="0.25">
      <c r="A49" t="s">
        <v>70</v>
      </c>
      <c r="B49">
        <v>4182</v>
      </c>
      <c r="C49" t="s">
        <v>145</v>
      </c>
      <c r="D49" t="s">
        <v>71</v>
      </c>
      <c r="E49" t="s">
        <v>100</v>
      </c>
      <c r="G49" t="s">
        <v>72</v>
      </c>
      <c r="I49" t="s">
        <v>169</v>
      </c>
      <c r="J49" t="s">
        <v>742</v>
      </c>
      <c r="K49">
        <v>499.95</v>
      </c>
      <c r="L49">
        <v>0</v>
      </c>
      <c r="M49">
        <v>499.95</v>
      </c>
      <c r="N49">
        <v>399.95</v>
      </c>
      <c r="O49">
        <v>0</v>
      </c>
      <c r="P49" t="s">
        <v>73</v>
      </c>
      <c r="R49">
        <v>3</v>
      </c>
      <c r="S49">
        <v>11</v>
      </c>
      <c r="T49">
        <v>8</v>
      </c>
      <c r="U49">
        <v>4</v>
      </c>
      <c r="V49" t="s">
        <v>74</v>
      </c>
      <c r="W49" t="s">
        <v>73</v>
      </c>
      <c r="Y49" t="s">
        <v>75</v>
      </c>
      <c r="Z49">
        <v>10</v>
      </c>
      <c r="AA49">
        <v>0</v>
      </c>
      <c r="AB49" t="s">
        <v>737</v>
      </c>
      <c r="BR49" t="s">
        <v>99</v>
      </c>
      <c r="BX49" t="s">
        <v>77</v>
      </c>
      <c r="BY49" t="s">
        <v>74</v>
      </c>
      <c r="BZ49" t="s">
        <v>73</v>
      </c>
      <c r="CB49" t="s">
        <v>73</v>
      </c>
      <c r="CE49">
        <v>0</v>
      </c>
      <c r="CF49" t="s">
        <v>78</v>
      </c>
      <c r="CG49">
        <v>27108959610</v>
      </c>
      <c r="CH49" t="s">
        <v>73</v>
      </c>
      <c r="CI49" t="s">
        <v>743</v>
      </c>
      <c r="CU49" t="s">
        <v>73</v>
      </c>
      <c r="CW49" t="s">
        <v>744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D81FB-7B34-4709-92DB-764D51E80982}">
  <dimension ref="A1:CM2"/>
  <sheetViews>
    <sheetView workbookViewId="0">
      <selection activeCell="G14" sqref="G14"/>
    </sheetView>
  </sheetViews>
  <sheetFormatPr defaultRowHeight="15" x14ac:dyDescent="0.25"/>
  <cols>
    <col min="28" max="28" width="9.85546875" customWidth="1"/>
    <col min="29" max="29" width="19" customWidth="1"/>
  </cols>
  <sheetData>
    <row r="1" spans="1:91" ht="15.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146</v>
      </c>
      <c r="AN1" t="s">
        <v>147</v>
      </c>
      <c r="AO1" t="s">
        <v>148</v>
      </c>
      <c r="AP1" t="s">
        <v>149</v>
      </c>
      <c r="AQ1" t="s">
        <v>150</v>
      </c>
      <c r="AR1" t="s">
        <v>151</v>
      </c>
      <c r="AS1" t="s">
        <v>152</v>
      </c>
      <c r="AT1" t="s">
        <v>153</v>
      </c>
      <c r="AU1" t="s">
        <v>154</v>
      </c>
      <c r="AV1" t="s">
        <v>155</v>
      </c>
      <c r="AW1" t="s">
        <v>156</v>
      </c>
      <c r="AX1" t="s">
        <v>157</v>
      </c>
      <c r="AY1" t="s">
        <v>158</v>
      </c>
      <c r="AZ1" t="s">
        <v>159</v>
      </c>
      <c r="BA1" t="s">
        <v>160</v>
      </c>
      <c r="BB1" t="s">
        <v>161</v>
      </c>
      <c r="BC1" t="s">
        <v>162</v>
      </c>
      <c r="BD1" t="s">
        <v>163</v>
      </c>
      <c r="BE1" t="s">
        <v>164</v>
      </c>
      <c r="BF1" t="s">
        <v>165</v>
      </c>
      <c r="BG1" t="s">
        <v>38</v>
      </c>
      <c r="BH1" t="s">
        <v>39</v>
      </c>
      <c r="BI1" t="s">
        <v>40</v>
      </c>
      <c r="BJ1" t="s">
        <v>41</v>
      </c>
      <c r="BK1" t="s">
        <v>42</v>
      </c>
      <c r="BL1" t="s">
        <v>43</v>
      </c>
      <c r="BM1" t="s">
        <v>44</v>
      </c>
      <c r="BN1" t="s">
        <v>45</v>
      </c>
      <c r="BO1" t="s">
        <v>46</v>
      </c>
      <c r="BP1" t="s">
        <v>47</v>
      </c>
      <c r="BQ1" t="s">
        <v>48</v>
      </c>
      <c r="BR1" t="s">
        <v>49</v>
      </c>
      <c r="BS1" t="s">
        <v>50</v>
      </c>
      <c r="BT1" t="s">
        <v>51</v>
      </c>
      <c r="BU1" t="s">
        <v>52</v>
      </c>
      <c r="BV1" t="s">
        <v>53</v>
      </c>
      <c r="BW1" t="s">
        <v>54</v>
      </c>
      <c r="BX1" t="s">
        <v>55</v>
      </c>
      <c r="BY1" t="s">
        <v>56</v>
      </c>
      <c r="BZ1" t="s">
        <v>57</v>
      </c>
      <c r="CA1" t="s">
        <v>58</v>
      </c>
      <c r="CB1" t="s">
        <v>59</v>
      </c>
      <c r="CC1" t="s">
        <v>60</v>
      </c>
      <c r="CD1" t="s">
        <v>61</v>
      </c>
      <c r="CE1" t="s">
        <v>62</v>
      </c>
      <c r="CF1" t="s">
        <v>63</v>
      </c>
      <c r="CG1" t="s">
        <v>64</v>
      </c>
      <c r="CH1" t="s">
        <v>65</v>
      </c>
      <c r="CI1" t="s">
        <v>66</v>
      </c>
      <c r="CJ1" t="s">
        <v>67</v>
      </c>
      <c r="CK1" t="s">
        <v>68</v>
      </c>
      <c r="CL1" t="s">
        <v>166</v>
      </c>
      <c r="CM1" t="s">
        <v>69</v>
      </c>
    </row>
    <row r="2" spans="1:91" x14ac:dyDescent="0.25">
      <c r="A2" s="1" t="s">
        <v>70</v>
      </c>
      <c r="C2" s="1" t="s">
        <v>167</v>
      </c>
      <c r="D2" s="1" t="s">
        <v>71</v>
      </c>
      <c r="E2" s="1" t="s">
        <v>168</v>
      </c>
      <c r="G2" s="1" t="s">
        <v>72</v>
      </c>
      <c r="I2" s="1" t="s">
        <v>169</v>
      </c>
      <c r="J2" s="1" t="s">
        <v>170</v>
      </c>
      <c r="K2" s="1">
        <v>269.95</v>
      </c>
      <c r="M2" s="1">
        <v>0</v>
      </c>
      <c r="N2" s="1">
        <v>0</v>
      </c>
      <c r="P2" s="1" t="s">
        <v>73</v>
      </c>
      <c r="R2" s="1">
        <v>1.62</v>
      </c>
      <c r="S2" s="1">
        <v>9</v>
      </c>
      <c r="T2" s="1">
        <v>9</v>
      </c>
      <c r="U2" s="1">
        <v>3</v>
      </c>
      <c r="V2" s="1" t="s">
        <v>74</v>
      </c>
      <c r="W2" s="1" t="s">
        <v>73</v>
      </c>
      <c r="Y2" s="1" t="s">
        <v>75</v>
      </c>
      <c r="Z2" s="1">
        <v>4</v>
      </c>
      <c r="AB2" s="1" t="s">
        <v>171</v>
      </c>
      <c r="AC2" s="5"/>
      <c r="AD2" s="1" t="s">
        <v>172</v>
      </c>
      <c r="AE2" s="1" t="s">
        <v>167</v>
      </c>
      <c r="AF2" s="1" t="s">
        <v>74</v>
      </c>
      <c r="AG2" s="1">
        <v>0</v>
      </c>
      <c r="AI2" s="1" t="s">
        <v>173</v>
      </c>
      <c r="AJ2" s="1" t="s">
        <v>167</v>
      </c>
      <c r="AK2" s="1"/>
      <c r="AL2" s="1">
        <v>1</v>
      </c>
      <c r="AN2" s="1" t="s">
        <v>174</v>
      </c>
      <c r="AO2" s="1" t="s">
        <v>167</v>
      </c>
      <c r="AP2" s="1"/>
      <c r="AQ2" s="1">
        <v>2</v>
      </c>
      <c r="AS2" s="1" t="s">
        <v>175</v>
      </c>
      <c r="AT2" s="1" t="s">
        <v>167</v>
      </c>
      <c r="AU2" s="1"/>
      <c r="AV2" s="1">
        <v>3</v>
      </c>
      <c r="AX2" s="1" t="s">
        <v>176</v>
      </c>
      <c r="AY2" s="1" t="s">
        <v>167</v>
      </c>
      <c r="AZ2" s="1"/>
      <c r="BA2" s="1">
        <v>4</v>
      </c>
      <c r="BC2" s="1" t="s">
        <v>177</v>
      </c>
      <c r="BD2" s="1" t="s">
        <v>167</v>
      </c>
      <c r="BE2" s="1"/>
      <c r="BF2" s="1">
        <v>5</v>
      </c>
      <c r="BH2" s="1" t="s">
        <v>167</v>
      </c>
      <c r="BJ2" s="1" t="s">
        <v>178</v>
      </c>
      <c r="BN2" s="1" t="s">
        <v>77</v>
      </c>
      <c r="BO2" s="1" t="s">
        <v>74</v>
      </c>
      <c r="BV2" s="1" t="s">
        <v>78</v>
      </c>
      <c r="CK2" s="1" t="s">
        <v>73</v>
      </c>
      <c r="CM2" s="1"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Transformer</vt:lpstr>
      <vt:lpstr>Sheet4</vt:lpstr>
      <vt:lpstr>Miele_update</vt:lpstr>
      <vt:lpstr>products-populated</vt:lpstr>
      <vt:lpstr>New 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Mikhail</cp:lastModifiedBy>
  <dcterms:created xsi:type="dcterms:W3CDTF">2023-03-08T18:25:59Z</dcterms:created>
  <dcterms:modified xsi:type="dcterms:W3CDTF">2023-03-10T00:48:48Z</dcterms:modified>
</cp:coreProperties>
</file>