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zemac/Desktop/2023 GNN Paper/For Submission/Final/"/>
    </mc:Choice>
  </mc:AlternateContent>
  <xr:revisionPtr revIDLastSave="0" documentId="13_ncr:1_{09C897C0-AC80-D745-AE07-BEFB47D292AA}" xr6:coauthVersionLast="47" xr6:coauthVersionMax="47" xr10:uidLastSave="{00000000-0000-0000-0000-000000000000}"/>
  <bookViews>
    <workbookView xWindow="1540" yWindow="1000" windowWidth="26880" windowHeight="16440" xr2:uid="{EFE19FF7-3AF4-334D-8E97-24ACE6F3B66C}"/>
  </bookViews>
  <sheets>
    <sheet name="Nitri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18" i="1"/>
</calcChain>
</file>

<file path=xl/sharedStrings.xml><?xml version="1.0" encoding="utf-8"?>
<sst xmlns="http://schemas.openxmlformats.org/spreadsheetml/2006/main" count="65" uniqueCount="52">
  <si>
    <t>Number</t>
  </si>
  <si>
    <t>Original Label</t>
  </si>
  <si>
    <t xml:space="preserve">Reference Label </t>
  </si>
  <si>
    <t>mGluaffinity</t>
  </si>
  <si>
    <t>SMILES</t>
  </si>
  <si>
    <t>Receptor</t>
  </si>
  <si>
    <t>ReceptorBinarized</t>
  </si>
  <si>
    <t>A026</t>
  </si>
  <si>
    <t>A_2013_WO 2013/066736_2-9</t>
  </si>
  <si>
    <t>c1cc(F)ccc1-c(cc(n2)C#N)c(c23)ccc(c3)CN4C(=O)CCC4=O</t>
  </si>
  <si>
    <t>mGlu2</t>
  </si>
  <si>
    <t>A029</t>
  </si>
  <si>
    <t>A_2013_WO 2013/066736_2-12</t>
  </si>
  <si>
    <t>c1cc(F)ccc1-c(cc(n2)C#N)c(c23)ccc(c3)CN(C(=O)C4)C(=O)CC4(C)C</t>
  </si>
  <si>
    <t>A034</t>
  </si>
  <si>
    <t>A_2013_WO 2013/066736_2-17</t>
  </si>
  <si>
    <t>c1cc(F)ccc1-c(cc(n2)C#N)c(c23)ccc(c3)CN4C(=O)COC4=O</t>
  </si>
  <si>
    <t>A053</t>
  </si>
  <si>
    <t>A_2013_WO 2013/066736_2-36</t>
  </si>
  <si>
    <t>c1cc(F)ccc1-c(cc(n2)C#N)c(c23)ccc(c3)CN4C(=O)CCC4</t>
  </si>
  <si>
    <t>A113</t>
  </si>
  <si>
    <t>A_2013_WO 2013/066736_4-32</t>
  </si>
  <si>
    <t>c1cc(F)ccc1-c(cc(n2)C(=O)N)c(c23)ccc(c3)CN4[C@H](C#N)CCC4</t>
  </si>
  <si>
    <t>A222</t>
  </si>
  <si>
    <t>A_2013_WO 2013/066736_6-4</t>
  </si>
  <si>
    <t>c1n(C)ncc1-c2cc(C#N)nc(c23)cc(cc3)Cc4ccnc(c4)C(F)(F)F</t>
  </si>
  <si>
    <t>A224</t>
  </si>
  <si>
    <t>A_2013_WO 2013/066736_6-6</t>
  </si>
  <si>
    <t>c1cc(C#N)ncc1Cc(cc2)cc(c23)nc(C(=O)N)cc3-c4ccc(F)cc4</t>
  </si>
  <si>
    <t>A238</t>
  </si>
  <si>
    <t>A_2013_WO 2013/066736_6-20</t>
  </si>
  <si>
    <t>c1cnc(C#N)cc1Cc(cc2)cc(c23)nc(C(=O)N)cc3-c4cnn(c4)C</t>
  </si>
  <si>
    <t>A269</t>
  </si>
  <si>
    <t>A_2013_WO 2013/066736_8-7</t>
  </si>
  <si>
    <t>c1nc(C#N)ccc1CCc(cc2)cc(c23)nc(C(=O)N)cc3-c4ccc(cc4F)OC</t>
  </si>
  <si>
    <t>A273</t>
  </si>
  <si>
    <t>A_2013_WO 2013/066736_8-13</t>
  </si>
  <si>
    <t>c1ncncc1CCc(cc2)cc(c23)nc(C#N)cc3-c4ccc(F)cc4</t>
  </si>
  <si>
    <t>A292</t>
  </si>
  <si>
    <t>A_2013_WO 2013/066736_8-32</t>
  </si>
  <si>
    <t>c1nc(C#N)ncc1CCc(cc2)cc(c23)nc(C(=O)N)cc3-c4ccc(cc4)OC</t>
  </si>
  <si>
    <t>A293</t>
  </si>
  <si>
    <t>A_2013_WO 2013/066736_8-33</t>
  </si>
  <si>
    <t>c1nc(C#N)ncc1CCc(cc2)cc(c23)nc(C(=O)N)cc3-c4c(F)cc(cc4)OC</t>
  </si>
  <si>
    <t>A294</t>
  </si>
  <si>
    <t>A_2013_WO 2013/066736_8-34</t>
  </si>
  <si>
    <t>c1nc(C#N)ncc1C[C@H](C)c(cc2)cc(c23)nc(C(=O)N)cc3-c4ccc(cc4)OC</t>
  </si>
  <si>
    <t>A343</t>
  </si>
  <si>
    <t>Design of 4‑Oxo-1-aryl-1,4-dihydroquinoline-3-carboxamides as Selective Negative Allosteric Modulators of Metabotropic Glutamate Receptor Subtype 2</t>
  </si>
  <si>
    <t>O=C1C(C(N)=O)=CN(C2=CC=C(F)C=C2)C3=C1C=C(CN4CCC(C#N)CC4)C=C3</t>
  </si>
  <si>
    <t>Mean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</si>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</sst>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76892-CDDE-A146-877A-2BD2B1A5FEBE}">
  <dimension ref="A1:H19"/>
  <sheetViews>
    <sheetView tabSelected="1" workbookViewId="0">
      <selection activeCell="J6" sqref="J6"/>
    </sheetView>
  </sheetViews>
  <sheetFormatPr baseColWidth="10" defaultRowHeight="15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</row>
    <row r="2" spans="1:8" x14ac:dyDescent="0.2">
      <c r="A2">
        <v>24</v>
      </c>
      <c r="B2" t="s">
        <v>7</v>
      </c>
      <c r="C2" t="s">
        <v>8</v>
      </c>
      <c r="D2">
        <v>416</v>
      </c>
      <c r="E2" t="s">
        <v>9</v>
      </c>
      <c r="F2" t="s">
        <v>10</v>
      </c>
      <c r="G2">
        <v>0</v>
      </c>
    </row>
    <row r="3" spans="1:8" x14ac:dyDescent="0.2">
      <c r="A3">
        <v>27</v>
      </c>
      <c r="B3" t="s">
        <v>11</v>
      </c>
      <c r="C3" t="s">
        <v>12</v>
      </c>
      <c r="D3">
        <v>475</v>
      </c>
      <c r="E3" t="s">
        <v>13</v>
      </c>
      <c r="F3" t="s">
        <v>10</v>
      </c>
      <c r="G3">
        <v>0</v>
      </c>
    </row>
    <row r="4" spans="1:8" x14ac:dyDescent="0.2">
      <c r="A4">
        <v>32</v>
      </c>
      <c r="B4" t="s">
        <v>14</v>
      </c>
      <c r="C4" t="s">
        <v>15</v>
      </c>
      <c r="D4">
        <v>398</v>
      </c>
      <c r="E4" t="s">
        <v>16</v>
      </c>
      <c r="F4" t="s">
        <v>10</v>
      </c>
      <c r="G4">
        <v>0</v>
      </c>
    </row>
    <row r="5" spans="1:8" x14ac:dyDescent="0.2">
      <c r="A5">
        <v>51</v>
      </c>
      <c r="B5" t="s">
        <v>17</v>
      </c>
      <c r="C5" t="s">
        <v>18</v>
      </c>
      <c r="D5">
        <v>3059</v>
      </c>
      <c r="E5" t="s">
        <v>19</v>
      </c>
      <c r="F5" t="s">
        <v>10</v>
      </c>
      <c r="G5">
        <v>0</v>
      </c>
    </row>
    <row r="6" spans="1:8" x14ac:dyDescent="0.2">
      <c r="A6">
        <v>108</v>
      </c>
      <c r="B6" t="s">
        <v>20</v>
      </c>
      <c r="C6" t="s">
        <v>21</v>
      </c>
      <c r="D6">
        <v>478</v>
      </c>
      <c r="E6" t="s">
        <v>22</v>
      </c>
      <c r="F6" t="s">
        <v>10</v>
      </c>
      <c r="G6">
        <v>0</v>
      </c>
    </row>
    <row r="7" spans="1:8" x14ac:dyDescent="0.2">
      <c r="A7">
        <v>208</v>
      </c>
      <c r="B7" t="s">
        <v>23</v>
      </c>
      <c r="C7" t="s">
        <v>24</v>
      </c>
      <c r="D7">
        <v>145</v>
      </c>
      <c r="E7" t="s">
        <v>25</v>
      </c>
      <c r="F7" t="s">
        <v>10</v>
      </c>
      <c r="G7">
        <v>0</v>
      </c>
    </row>
    <row r="8" spans="1:8" x14ac:dyDescent="0.2">
      <c r="A8">
        <v>210</v>
      </c>
      <c r="B8" t="s">
        <v>26</v>
      </c>
      <c r="C8" t="s">
        <v>27</v>
      </c>
      <c r="D8">
        <v>13</v>
      </c>
      <c r="E8" t="s">
        <v>28</v>
      </c>
      <c r="F8" t="s">
        <v>10</v>
      </c>
      <c r="G8">
        <v>0</v>
      </c>
    </row>
    <row r="9" spans="1:8" x14ac:dyDescent="0.2">
      <c r="A9">
        <v>223</v>
      </c>
      <c r="B9" t="s">
        <v>29</v>
      </c>
      <c r="C9" t="s">
        <v>30</v>
      </c>
      <c r="D9">
        <v>15</v>
      </c>
      <c r="E9" t="s">
        <v>31</v>
      </c>
      <c r="F9" t="s">
        <v>10</v>
      </c>
      <c r="G9">
        <v>0</v>
      </c>
    </row>
    <row r="10" spans="1:8" x14ac:dyDescent="0.2">
      <c r="A10">
        <v>253</v>
      </c>
      <c r="B10" t="s">
        <v>32</v>
      </c>
      <c r="C10" t="s">
        <v>33</v>
      </c>
      <c r="D10">
        <v>13</v>
      </c>
      <c r="E10" t="s">
        <v>34</v>
      </c>
      <c r="F10" t="s">
        <v>10</v>
      </c>
      <c r="G10">
        <v>0</v>
      </c>
    </row>
    <row r="11" spans="1:8" x14ac:dyDescent="0.2">
      <c r="A11">
        <v>256</v>
      </c>
      <c r="B11" t="s">
        <v>35</v>
      </c>
      <c r="C11" t="s">
        <v>36</v>
      </c>
      <c r="D11">
        <v>170</v>
      </c>
      <c r="E11" t="s">
        <v>37</v>
      </c>
      <c r="F11" t="s">
        <v>10</v>
      </c>
      <c r="G11">
        <v>0</v>
      </c>
    </row>
    <row r="12" spans="1:8" x14ac:dyDescent="0.2">
      <c r="A12">
        <v>269</v>
      </c>
      <c r="B12" t="s">
        <v>38</v>
      </c>
      <c r="C12" t="s">
        <v>39</v>
      </c>
      <c r="D12">
        <v>7</v>
      </c>
      <c r="E12" t="s">
        <v>40</v>
      </c>
      <c r="F12" t="s">
        <v>10</v>
      </c>
      <c r="G12">
        <v>0</v>
      </c>
    </row>
    <row r="13" spans="1:8" x14ac:dyDescent="0.2">
      <c r="A13">
        <v>270</v>
      </c>
      <c r="B13" t="s">
        <v>41</v>
      </c>
      <c r="C13" t="s">
        <v>42</v>
      </c>
      <c r="D13">
        <v>6</v>
      </c>
      <c r="E13" t="s">
        <v>43</v>
      </c>
      <c r="F13" t="s">
        <v>10</v>
      </c>
      <c r="G13">
        <v>0</v>
      </c>
    </row>
    <row r="14" spans="1:8" x14ac:dyDescent="0.2">
      <c r="A14">
        <v>271</v>
      </c>
      <c r="B14" t="s">
        <v>44</v>
      </c>
      <c r="C14" t="s">
        <v>45</v>
      </c>
      <c r="D14">
        <v>8</v>
      </c>
      <c r="E14" t="s">
        <v>46</v>
      </c>
      <c r="F14" t="s">
        <v>10</v>
      </c>
      <c r="G14">
        <v>0</v>
      </c>
    </row>
    <row r="15" spans="1:8" x14ac:dyDescent="0.2">
      <c r="A15">
        <v>313</v>
      </c>
      <c r="B15" t="s">
        <v>47</v>
      </c>
      <c r="C15" t="s">
        <v>48</v>
      </c>
      <c r="D15">
        <v>587</v>
      </c>
      <c r="E15" t="s">
        <v>49</v>
      </c>
      <c r="F15" t="s">
        <v>10</v>
      </c>
      <c r="G15">
        <v>0</v>
      </c>
    </row>
    <row r="18" spans="3:4" x14ac:dyDescent="0.2">
      <c r="C18" t="s">
        <v>50</v>
      </c>
      <c r="D18">
        <f>AVERAGE(D2:D15)</f>
        <v>413.57142857142856</v>
      </c>
    </row>
    <row r="19" spans="3:4" x14ac:dyDescent="0.2">
      <c r="C19" t="s">
        <v>51</v>
      </c>
      <c r="D19">
        <f>MEDIAN(D2:D15)</f>
        <v>157.5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Nitrile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Ezek Mathew</dc:creator>
  <cp:lastModifiedBy>Ezek Mathew</cp:lastModifiedBy>
  <dcterms:created xsi:type="dcterms:W3CDTF">2024-11-20T21:18:56Z</dcterms:created>
  <dcterms:modified xsi:type="dcterms:W3CDTF">2024-12-21T00:30:01Z</dcterms:modified>
</cp:coreProperties>
</file>