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manoezequiel\Desktop\Pepsico Chile\"/>
    </mc:Choice>
  </mc:AlternateContent>
  <bookViews>
    <workbookView xWindow="0" yWindow="0" windowWidth="20490" windowHeight="7650"/>
  </bookViews>
  <sheets>
    <sheet name="2010000 PASIVO TRANSITORIO 27 1" sheetId="1" r:id="rId1"/>
  </sheets>
  <definedNames>
    <definedName name="_xlnm._FilterDatabase" localSheetId="0" hidden="1">'2010000 PASIVO TRANSITORIO 27 1'!$A$4:$S$13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N14" i="1"/>
  <c r="M6" i="1" l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N5" i="1"/>
  <c r="M5" i="1"/>
</calcChain>
</file>

<file path=xl/sharedStrings.xml><?xml version="1.0" encoding="utf-8"?>
<sst xmlns="http://schemas.openxmlformats.org/spreadsheetml/2006/main" count="90" uniqueCount="36">
  <si>
    <t>Soc.</t>
  </si>
  <si>
    <t>Ejerc./mes</t>
  </si>
  <si>
    <t>Cuenta</t>
  </si>
  <si>
    <t>Acreedor</t>
  </si>
  <si>
    <t>Clase</t>
  </si>
  <si>
    <t>Fe.contab.</t>
  </si>
  <si>
    <t xml:space="preserve">       Importe en MD</t>
  </si>
  <si>
    <t>Mon.</t>
  </si>
  <si>
    <t xml:space="preserve">       Importe en ML</t>
  </si>
  <si>
    <t>Doc.compr.</t>
  </si>
  <si>
    <t xml:space="preserve"> Pos.</t>
  </si>
  <si>
    <t>Clave de referencia</t>
  </si>
  <si>
    <t>Referencia</t>
  </si>
  <si>
    <t>Texto</t>
  </si>
  <si>
    <t>Texto cab.documento</t>
  </si>
  <si>
    <t>Material</t>
  </si>
  <si>
    <t xml:space="preserve">         Cantidad</t>
  </si>
  <si>
    <t>CL02</t>
  </si>
  <si>
    <t>2022/12</t>
  </si>
  <si>
    <t>WE</t>
  </si>
  <si>
    <t>27.12.2022</t>
  </si>
  <si>
    <t>CLP</t>
  </si>
  <si>
    <t>M411293469</t>
  </si>
  <si>
    <t>M411294129</t>
  </si>
  <si>
    <t>M411292977</t>
  </si>
  <si>
    <t>PORTER II 2.5 CHASIS CS CRDI 2P TM</t>
  </si>
  <si>
    <t>HYUNDAI PORTER</t>
  </si>
  <si>
    <t>NUMERO ACREEDOR
Vendor Number</t>
  </si>
  <si>
    <t xml:space="preserve">OC </t>
  </si>
  <si>
    <t>Nota de Entrega  GR</t>
  </si>
  <si>
    <t>GR AÑO FISCAL</t>
  </si>
  <si>
    <t>Posición de la Nota de Entrega</t>
  </si>
  <si>
    <t>Extrae Entrega GR</t>
  </si>
  <si>
    <t>Extrae Año GR</t>
  </si>
  <si>
    <t>Sociedad
CoCo</t>
  </si>
  <si>
    <t>IMPORTE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</si>
</sst>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19" fillId="33" borderId="0" xfId="0" applyFont="1" applyFill="1"/>
    <xf numFmtId="0" fontId="18" fillId="34" borderId="0" xfId="0" applyFont="1" applyFill="1"/>
    <xf numFmtId="3" fontId="18" fillId="34" borderId="0" xfId="0" applyNumberFormat="1" applyFont="1" applyFill="1"/>
    <xf numFmtId="1" fontId="18" fillId="34" borderId="0" xfId="0" applyNumberFormat="1" applyFont="1" applyFill="1"/>
    <xf numFmtId="165" fontId="20" fillId="34" borderId="10" xfId="42" applyNumberFormat="1" applyFont="1" applyFill="1" applyBorder="1" applyAlignment="1" applyProtection="1">
      <alignment horizontal="center" vertical="center" wrapText="1"/>
      <protection locked="0" hidden="1"/>
    </xf>
    <xf numFmtId="14" fontId="20" fillId="35" borderId="11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33" borderId="0" xfId="0" applyFont="1" applyFill="1" applyAlignment="1">
      <alignment horizontal="center"/>
    </xf>
    <xf numFmtId="1" fontId="20" fillId="36" borderId="11" xfId="0" applyNumberFormat="1" applyFont="1" applyFill="1" applyBorder="1" applyAlignment="1" applyProtection="1">
      <alignment horizontal="center" vertical="center" wrapText="1"/>
      <protection locked="0" hidden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60960</xdr:rowOff>
    </xdr:from>
    <xdr:to>
      <xdr:col>3</xdr:col>
      <xdr:colOff>60960</xdr:colOff>
      <xdr:row>1</xdr:row>
      <xdr:rowOff>30480</xdr:rowOff>
    </xdr:to>
    <xdr:sp macro="" textlink="">
      <xdr:nvSpPr>
        <xdr:cNvPr id="2" name="Flecha: pentágono 1">
          <a:extLst>
            <a:ext uri="{FF2B5EF4-FFF2-40B4-BE49-F238E27FC236}">
              <a16:creationId xmlns:a16="http://schemas.microsoft.com/office/drawing/2014/main" id="{98CA4B1F-54C6-4B78-AD3E-4FD48D260981}"/>
            </a:ext>
          </a:extLst>
        </xdr:cNvPr>
        <xdr:cNvSpPr/>
      </xdr:nvSpPr>
      <xdr:spPr>
        <a:xfrm>
          <a:off x="327660" y="60960"/>
          <a:ext cx="899160" cy="62484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900"/>
            <a:t>del</a:t>
          </a:r>
          <a:r>
            <a:rPr lang="es-CL" sz="900" baseline="0"/>
            <a:t> archivo de carga masiva</a:t>
          </a:r>
          <a:endParaRPr lang="es-CL" sz="9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M19" sqref="M19"/>
    </sheetView>
  </sheetViews>
  <sheetFormatPr baseColWidth="10" defaultColWidth="11.5703125" defaultRowHeight="11.25" x14ac:dyDescent="0.2"/>
  <cols>
    <col min="1" max="1" width="6" style="1" customWidth="1"/>
    <col min="2" max="2" width="7.140625" style="1" bestFit="1" customWidth="1"/>
    <col min="3" max="3" width="13.85546875" style="1" customWidth="1"/>
    <col min="4" max="4" width="18.5703125" style="4" customWidth="1"/>
    <col min="5" max="5" width="17.7109375" style="1" customWidth="1"/>
    <col min="6" max="6" width="7.7109375" style="1" bestFit="1" customWidth="1"/>
    <col min="7" max="7" width="13.42578125" style="1" customWidth="1"/>
    <col min="8" max="8" width="15.42578125" style="1" customWidth="1"/>
    <col min="9" max="9" width="13.7109375" style="4" customWidth="1"/>
    <col min="10" max="10" width="23.28515625" style="4" customWidth="1"/>
    <col min="11" max="11" width="9.28515625" style="4" customWidth="1"/>
    <col min="12" max="12" width="14.7109375" style="4" bestFit="1" customWidth="1"/>
    <col min="13" max="13" width="12.85546875" style="4" bestFit="1" customWidth="1"/>
    <col min="14" max="14" width="19.42578125" style="4" customWidth="1"/>
    <col min="15" max="15" width="14.42578125" style="1" bestFit="1" customWidth="1"/>
    <col min="16" max="16" width="36.140625" style="1" bestFit="1" customWidth="1"/>
    <col min="17" max="17" width="19.7109375" style="1" bestFit="1" customWidth="1"/>
    <col min="18" max="18" width="8.5703125" style="1" bestFit="1" customWidth="1"/>
    <col min="19" max="19" width="9.28515625" style="1" bestFit="1" customWidth="1"/>
    <col min="20" max="16384" width="11.5703125" style="1"/>
  </cols>
  <sheetData>
    <row r="1" spans="1:19" ht="57" thickBot="1" x14ac:dyDescent="0.25">
      <c r="A1" s="7" t="s">
        <v>34</v>
      </c>
      <c r="D1" s="7" t="s">
        <v>27</v>
      </c>
      <c r="I1" s="10" t="s">
        <v>35</v>
      </c>
      <c r="J1" s="8" t="s">
        <v>28</v>
      </c>
      <c r="K1" s="8" t="s">
        <v>31</v>
      </c>
      <c r="M1" s="8" t="s">
        <v>29</v>
      </c>
      <c r="N1" s="8" t="s">
        <v>30</v>
      </c>
    </row>
    <row r="4" spans="1:19" s="3" customFormat="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9" t="s">
        <v>32</v>
      </c>
      <c r="N4" s="9" t="s">
        <v>33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</row>
    <row r="5" spans="1:19" x14ac:dyDescent="0.2">
      <c r="A5" s="1" t="s">
        <v>17</v>
      </c>
      <c r="B5" s="1" t="s">
        <v>18</v>
      </c>
      <c r="C5" s="1">
        <v>2010000</v>
      </c>
      <c r="D5" s="4">
        <v>1000071351</v>
      </c>
      <c r="E5" s="1" t="s">
        <v>19</v>
      </c>
      <c r="F5" s="1" t="s">
        <v>20</v>
      </c>
      <c r="G5" s="2">
        <v>-144608180</v>
      </c>
      <c r="H5" s="1" t="s">
        <v>21</v>
      </c>
      <c r="I5" s="5">
        <v>-144608180</v>
      </c>
      <c r="J5" s="4" t="s">
        <v>22</v>
      </c>
      <c r="K5" s="4">
        <v>80</v>
      </c>
      <c r="L5" s="6">
        <v>50644593872022</v>
      </c>
      <c r="M5" s="4">
        <f>VALUE(LEFT(L5,10))</f>
        <v>5064459387</v>
      </c>
      <c r="N5" s="4">
        <f>VALUE(RIGHT(L5,4))</f>
        <v>2022</v>
      </c>
      <c r="S5" s="1">
        <v>-1</v>
      </c>
    </row>
    <row r="6" spans="1:19" x14ac:dyDescent="0.2">
      <c r="A6" s="1" t="s">
        <v>17</v>
      </c>
      <c r="B6" s="1" t="s">
        <v>18</v>
      </c>
      <c r="C6" s="1">
        <v>2010000</v>
      </c>
      <c r="D6" s="4">
        <v>1000074720</v>
      </c>
      <c r="E6" s="1" t="s">
        <v>19</v>
      </c>
      <c r="F6" s="1" t="s">
        <v>20</v>
      </c>
      <c r="G6" s="2">
        <v>-79100000</v>
      </c>
      <c r="H6" s="1" t="s">
        <v>21</v>
      </c>
      <c r="I6" s="5">
        <v>-79100000</v>
      </c>
      <c r="J6" s="4">
        <v>4514332725</v>
      </c>
      <c r="K6" s="4">
        <v>240</v>
      </c>
      <c r="L6" s="6">
        <v>50644679562022</v>
      </c>
      <c r="M6" s="4">
        <f t="shared" ref="M6:M13" si="0">VALUE(LEFT(L6,10))</f>
        <v>5064467956</v>
      </c>
      <c r="N6" s="4">
        <f t="shared" ref="N6:N13" si="1">VALUE(RIGHT(L6,4))</f>
        <v>2022</v>
      </c>
      <c r="S6" s="1">
        <v>-1</v>
      </c>
    </row>
    <row r="7" spans="1:19" x14ac:dyDescent="0.2">
      <c r="A7" s="1" t="s">
        <v>17</v>
      </c>
      <c r="B7" s="1" t="s">
        <v>18</v>
      </c>
      <c r="C7" s="1">
        <v>2010000</v>
      </c>
      <c r="D7" s="4">
        <v>1000077150</v>
      </c>
      <c r="E7" s="1" t="s">
        <v>19</v>
      </c>
      <c r="F7" s="1" t="s">
        <v>20</v>
      </c>
      <c r="G7" s="2">
        <v>-44973825</v>
      </c>
      <c r="H7" s="1" t="s">
        <v>21</v>
      </c>
      <c r="I7" s="5">
        <v>-44973825</v>
      </c>
      <c r="J7" s="4" t="s">
        <v>23</v>
      </c>
      <c r="K7" s="4">
        <v>10</v>
      </c>
      <c r="L7" s="6">
        <v>50644674022022</v>
      </c>
      <c r="M7" s="4">
        <f t="shared" si="0"/>
        <v>5064467402</v>
      </c>
      <c r="N7" s="4">
        <f t="shared" si="1"/>
        <v>2022</v>
      </c>
      <c r="S7" s="1">
        <v>-0.5</v>
      </c>
    </row>
    <row r="8" spans="1:19" x14ac:dyDescent="0.2">
      <c r="A8" s="1" t="s">
        <v>17</v>
      </c>
      <c r="B8" s="1" t="s">
        <v>18</v>
      </c>
      <c r="C8" s="1">
        <v>2010000</v>
      </c>
      <c r="D8" s="4">
        <v>1000100777</v>
      </c>
      <c r="E8" s="1" t="s">
        <v>19</v>
      </c>
      <c r="F8" s="1" t="s">
        <v>20</v>
      </c>
      <c r="G8" s="2">
        <v>-32931000</v>
      </c>
      <c r="H8" s="1" t="s">
        <v>21</v>
      </c>
      <c r="I8" s="5">
        <v>-32931000</v>
      </c>
      <c r="J8" s="4" t="s">
        <v>24</v>
      </c>
      <c r="K8" s="4">
        <v>10</v>
      </c>
      <c r="L8" s="6">
        <v>50644687702022</v>
      </c>
      <c r="M8" s="4">
        <f t="shared" si="0"/>
        <v>5064468770</v>
      </c>
      <c r="N8" s="4">
        <f t="shared" si="1"/>
        <v>2022</v>
      </c>
      <c r="S8" s="1">
        <v>-0.8</v>
      </c>
    </row>
    <row r="9" spans="1:19" x14ac:dyDescent="0.2">
      <c r="A9" s="1" t="s">
        <v>17</v>
      </c>
      <c r="B9" s="1" t="s">
        <v>18</v>
      </c>
      <c r="C9" s="1">
        <v>2010000</v>
      </c>
      <c r="D9" s="4">
        <v>1000070658</v>
      </c>
      <c r="E9" s="1" t="s">
        <v>19</v>
      </c>
      <c r="F9" s="1" t="s">
        <v>20</v>
      </c>
      <c r="G9" s="2">
        <v>-25141883</v>
      </c>
      <c r="H9" s="1" t="s">
        <v>21</v>
      </c>
      <c r="I9" s="5">
        <v>-25141883</v>
      </c>
      <c r="J9" s="4">
        <v>4514018402</v>
      </c>
      <c r="K9" s="4">
        <v>10</v>
      </c>
      <c r="L9" s="6">
        <v>50644617292022</v>
      </c>
      <c r="M9" s="4">
        <f t="shared" si="0"/>
        <v>5064461729</v>
      </c>
      <c r="N9" s="4">
        <f t="shared" si="1"/>
        <v>2022</v>
      </c>
      <c r="O9" s="1">
        <v>4447168</v>
      </c>
      <c r="P9" s="1" t="s">
        <v>25</v>
      </c>
      <c r="Q9" s="1" t="s">
        <v>26</v>
      </c>
      <c r="S9" s="1">
        <v>-1</v>
      </c>
    </row>
    <row r="10" spans="1:19" x14ac:dyDescent="0.2">
      <c r="A10" s="1" t="s">
        <v>17</v>
      </c>
      <c r="B10" s="1" t="s">
        <v>18</v>
      </c>
      <c r="C10" s="1">
        <v>2010000</v>
      </c>
      <c r="D10" s="4">
        <v>1000070658</v>
      </c>
      <c r="E10" s="1" t="s">
        <v>19</v>
      </c>
      <c r="F10" s="1" t="s">
        <v>20</v>
      </c>
      <c r="G10" s="2">
        <v>-25141883</v>
      </c>
      <c r="H10" s="1" t="s">
        <v>21</v>
      </c>
      <c r="I10" s="5">
        <v>-25141883</v>
      </c>
      <c r="J10" s="4">
        <v>4514018402</v>
      </c>
      <c r="K10" s="4">
        <v>11</v>
      </c>
      <c r="L10" s="6">
        <v>50644619072022</v>
      </c>
      <c r="M10" s="4">
        <f t="shared" si="0"/>
        <v>5064461907</v>
      </c>
      <c r="N10" s="4">
        <f t="shared" si="1"/>
        <v>2022</v>
      </c>
      <c r="O10" s="1">
        <v>4447194</v>
      </c>
      <c r="P10" s="1" t="s">
        <v>25</v>
      </c>
      <c r="Q10" s="1" t="s">
        <v>26</v>
      </c>
      <c r="S10" s="1">
        <v>-1</v>
      </c>
    </row>
    <row r="11" spans="1:19" x14ac:dyDescent="0.2">
      <c r="A11" s="1" t="s">
        <v>17</v>
      </c>
      <c r="B11" s="1" t="s">
        <v>18</v>
      </c>
      <c r="C11" s="1">
        <v>2010000</v>
      </c>
      <c r="D11" s="4">
        <v>1000070658</v>
      </c>
      <c r="E11" s="1" t="s">
        <v>19</v>
      </c>
      <c r="F11" s="1" t="s">
        <v>20</v>
      </c>
      <c r="G11" s="2">
        <v>-25141883</v>
      </c>
      <c r="H11" s="1" t="s">
        <v>21</v>
      </c>
      <c r="I11" s="5">
        <v>-25141883</v>
      </c>
      <c r="J11" s="4">
        <v>4514018402</v>
      </c>
      <c r="K11" s="4">
        <v>12</v>
      </c>
      <c r="L11" s="6">
        <v>50644612962022</v>
      </c>
      <c r="M11" s="4">
        <f t="shared" si="0"/>
        <v>5064461296</v>
      </c>
      <c r="N11" s="4">
        <f t="shared" si="1"/>
        <v>2022</v>
      </c>
      <c r="O11" s="1">
        <v>4447164</v>
      </c>
      <c r="P11" s="1" t="s">
        <v>25</v>
      </c>
      <c r="Q11" s="1" t="s">
        <v>26</v>
      </c>
      <c r="S11" s="1">
        <v>-1</v>
      </c>
    </row>
    <row r="12" spans="1:19" x14ac:dyDescent="0.2">
      <c r="A12" s="1" t="s">
        <v>17</v>
      </c>
      <c r="B12" s="1" t="s">
        <v>18</v>
      </c>
      <c r="C12" s="1">
        <v>2010000</v>
      </c>
      <c r="D12" s="4">
        <v>1000070658</v>
      </c>
      <c r="E12" s="1" t="s">
        <v>19</v>
      </c>
      <c r="F12" s="1" t="s">
        <v>20</v>
      </c>
      <c r="G12" s="2">
        <v>-25141883</v>
      </c>
      <c r="H12" s="1" t="s">
        <v>21</v>
      </c>
      <c r="I12" s="5">
        <v>-25141883</v>
      </c>
      <c r="J12" s="4">
        <v>4514018402</v>
      </c>
      <c r="K12" s="4">
        <v>13</v>
      </c>
      <c r="L12" s="6">
        <v>50644619152022</v>
      </c>
      <c r="M12" s="4">
        <f t="shared" si="0"/>
        <v>5064461915</v>
      </c>
      <c r="N12" s="4">
        <f t="shared" si="1"/>
        <v>2022</v>
      </c>
      <c r="O12" s="1">
        <v>4447195</v>
      </c>
      <c r="P12" s="1" t="s">
        <v>25</v>
      </c>
      <c r="Q12" s="1" t="s">
        <v>26</v>
      </c>
      <c r="S12" s="1">
        <v>-1</v>
      </c>
    </row>
    <row r="13" spans="1:19" x14ac:dyDescent="0.2">
      <c r="A13" s="1" t="s">
        <v>17</v>
      </c>
      <c r="B13" s="1" t="s">
        <v>18</v>
      </c>
      <c r="C13" s="1">
        <v>2010000</v>
      </c>
      <c r="D13" s="4">
        <v>1000070658</v>
      </c>
      <c r="E13" s="1" t="s">
        <v>19</v>
      </c>
      <c r="F13" s="1" t="s">
        <v>20</v>
      </c>
      <c r="G13" s="2">
        <v>-25141883</v>
      </c>
      <c r="H13" s="1" t="s">
        <v>21</v>
      </c>
      <c r="I13" s="5">
        <v>-25141883</v>
      </c>
      <c r="J13" s="4">
        <v>4514018402</v>
      </c>
      <c r="K13" s="4">
        <v>14</v>
      </c>
      <c r="L13" s="6">
        <v>50644610962022</v>
      </c>
      <c r="M13" s="4">
        <f t="shared" si="0"/>
        <v>5064461096</v>
      </c>
      <c r="N13" s="4">
        <f t="shared" si="1"/>
        <v>2022</v>
      </c>
      <c r="O13" s="1">
        <v>4447161</v>
      </c>
      <c r="P13" s="1" t="s">
        <v>25</v>
      </c>
      <c r="Q13" s="1" t="s">
        <v>26</v>
      </c>
      <c r="S13" s="1">
        <v>-1</v>
      </c>
    </row>
    <row r="14" spans="1:19" x14ac:dyDescent="0.2">
      <c r="A14" s="1" t="s">
        <v>17</v>
      </c>
      <c r="B14" s="1" t="s">
        <v>18</v>
      </c>
      <c r="C14" s="1">
        <v>2010000</v>
      </c>
      <c r="D14" s="4">
        <v>1000071351</v>
      </c>
      <c r="E14" s="1" t="s">
        <v>19</v>
      </c>
      <c r="F14" s="1" t="s">
        <v>20</v>
      </c>
      <c r="G14" s="2">
        <v>-144608180</v>
      </c>
      <c r="H14" s="1" t="s">
        <v>21</v>
      </c>
      <c r="I14" s="5">
        <v>-144608180</v>
      </c>
      <c r="J14" s="4" t="s">
        <v>22</v>
      </c>
      <c r="K14" s="4">
        <v>81</v>
      </c>
      <c r="L14" s="6">
        <v>50644593832022</v>
      </c>
      <c r="M14" s="4">
        <f>VALUE(LEFT(L14,10))</f>
        <v>5064459383</v>
      </c>
      <c r="N14" s="4">
        <f>VALUE(RIGHT(L14,4))</f>
        <v>2022</v>
      </c>
      <c r="S14" s="1">
        <v>-1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2010000 PASIVO TRANSITORIO 27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Carvajal, Ariel {PEP}</dc:creator>
  <cp:lastModifiedBy>Ezequiel</cp:lastModifiedBy>
  <dcterms:created xsi:type="dcterms:W3CDTF">2022-12-27T18:56:38Z</dcterms:created>
  <dcterms:modified xsi:type="dcterms:W3CDTF">2023-02-07T13:25:43Z</dcterms:modified>
</cp:coreProperties>
</file>