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sprint0" sheetId="2" r:id="rId5"/>
    <sheet state="visible" name="burdonchart" sheetId="3" r:id="rId6"/>
  </sheets>
  <definedNames/>
  <calcPr/>
  <extLst>
    <ext uri="GoogleSheetsCustomDataVersion2">
      <go:sheetsCustomData xmlns:go="http://customooxmlschemas.google.com/" r:id="rId7" roundtripDataChecksum="XXns9PlLYC66Lh8YBHJXAm7ji/XhW4+GKaNdpjvpyI8="/>
    </ext>
  </extLst>
</workbook>
</file>

<file path=xl/sharedStrings.xml><?xml version="1.0" encoding="utf-8"?>
<sst xmlns="http://schemas.openxmlformats.org/spreadsheetml/2006/main" count="172" uniqueCount="99">
  <si>
    <t>Nª</t>
  </si>
  <si>
    <t>Tema</t>
  </si>
  <si>
    <t>Como un..</t>
  </si>
  <si>
    <t>necesito</t>
  </si>
  <si>
    <t>asi podre...</t>
  </si>
  <si>
    <t>notas</t>
  </si>
  <si>
    <t>prioridad</t>
  </si>
  <si>
    <t>estatus</t>
  </si>
  <si>
    <t>TAREAS</t>
  </si>
  <si>
    <t>REQ001</t>
  </si>
  <si>
    <t>INGRESO COMO ADMINISTRADOR</t>
  </si>
  <si>
    <t>ADMINISTRADOR</t>
  </si>
  <si>
    <t>El administrador tendra acceso total al aplicativo,para su devida gestion.</t>
  </si>
  <si>
    <t>ACCEDER A TODAS LAS FUNCIONES QUE BRINDA EL PROGRAMA</t>
  </si>
  <si>
    <t>ALTA</t>
  </si>
  <si>
    <t>EN PROCESO</t>
  </si>
  <si>
    <t>REQ002</t>
  </si>
  <si>
    <t>REGISTRO DE UN NUEVO USUARIO</t>
  </si>
  <si>
    <t xml:space="preserve">El administrador registrara al nuevo empleado como usuario para inicio de sesion al programa  </t>
  </si>
  <si>
    <t>Tener el control total de quien puede registrarse como usuario y a su vez, que los nuevos empleados puedan ingresar con un usuario asignado para que puedan acceder a la informacion en el programa.</t>
  </si>
  <si>
    <t>Sin Comenzar</t>
  </si>
  <si>
    <t>REQ003</t>
  </si>
  <si>
    <t>INGRESO AL SISTEMA</t>
  </si>
  <si>
    <t>ENCARGADO DE VENTAS</t>
  </si>
  <si>
    <t xml:space="preserve">El usuario tendra acceso a la base de datos para la ventas </t>
  </si>
  <si>
    <t xml:space="preserve">ACCEDER AL SISTEMA PARA REGISTRAR LAS VENTAS </t>
  </si>
  <si>
    <t>REQ004</t>
  </si>
  <si>
    <t>BASE DE DATOS</t>
  </si>
  <si>
    <t>Crear una base de datos digitalizada en la que consten los productos y sus especificaciones (cantidad y talla)</t>
  </si>
  <si>
    <t>Llevar un registro detallado del stock que se posee (cantidad y tallas).</t>
  </si>
  <si>
    <t>SPRINT 1</t>
  </si>
  <si>
    <t>ID</t>
  </si>
  <si>
    <t>Necesito</t>
  </si>
  <si>
    <t>así podre...</t>
  </si>
  <si>
    <t>Prioridad</t>
  </si>
  <si>
    <t>Status</t>
  </si>
  <si>
    <t>Alta</t>
  </si>
  <si>
    <t>No Iniciado</t>
  </si>
  <si>
    <t>Tareas</t>
  </si>
  <si>
    <t>Asignado</t>
  </si>
  <si>
    <t>Estimado</t>
  </si>
  <si>
    <t>REQ001-1</t>
  </si>
  <si>
    <t>Creación del menu principal</t>
  </si>
  <si>
    <t>administrador/empleado</t>
  </si>
  <si>
    <t>Que los usuarios puedan interactuar con la interfaz</t>
  </si>
  <si>
    <t>Observar las opciones de ingreso al sistema o salida</t>
  </si>
  <si>
    <t>Gerardo Troya</t>
  </si>
  <si>
    <t>REQ001-2</t>
  </si>
  <si>
    <t>Validación de opciones</t>
  </si>
  <si>
    <t>Que valide la opción</t>
  </si>
  <si>
    <t>ingresar al menu segun lo requerido</t>
  </si>
  <si>
    <t>REQ001-3</t>
  </si>
  <si>
    <t>Validación de contraseña como administrador</t>
  </si>
  <si>
    <t>administrador</t>
  </si>
  <si>
    <t>Validar la contraseña del administrador</t>
  </si>
  <si>
    <t>ingresar como administrador</t>
  </si>
  <si>
    <t>REQ001-4</t>
  </si>
  <si>
    <t>Menu del administrador</t>
  </si>
  <si>
    <t>Mostrar las opciones de admistrador</t>
  </si>
  <si>
    <t>Ralizar modificaciones al sistema</t>
  </si>
  <si>
    <t>suma</t>
  </si>
  <si>
    <t>Suma</t>
  </si>
  <si>
    <t>SPRINT 2</t>
  </si>
  <si>
    <t>Terminado</t>
  </si>
  <si>
    <t>SPRINT 3</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</si>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</sst>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theme="1"/>
      <name val="Arial"/>
    </font>
    <font>
      <sz val="10.0"/>
      <color rgb="FF000000"/>
      <name val="Arial"/>
    </font>
    <font>
      <sz val="10.0"/>
      <color rgb="FF0000FF"/>
      <name val="Arial"/>
    </font>
    <font>
      <sz val="10.0"/>
      <color theme="1"/>
      <name val="Arial"/>
    </font>
    <font>
      <color rgb="FF0000FF"/>
      <name val="Arial"/>
      <scheme val="minor"/>
    </font>
    <font>
      <color theme="1"/>
      <name val="Arial"/>
      <scheme val="minor"/>
    </font>
    <font>
      <b/>
      <sz val="10.0"/>
      <color rgb="FF000000"/>
      <name val="Arial"/>
    </font>
    <font>
      <sz val="10.0"/>
      <color rgb="FF000000"/>
      <name val="Roboto"/>
    </font>
    <font>
      <sz val="10.0"/>
      <color rgb="FF000000"/>
      <name val="Calibri"/>
    </font>
    <font>
      <u/>
      <sz val="10.0"/>
      <color rgb="FF000000"/>
      <name val="Arial"/>
    </font>
    <font>
      <sz val="9.0"/>
      <color theme="1"/>
      <name val="Arial"/>
    </font>
  </fonts>
  <fills count="8">
    <fill>
      <patternFill patternType="none"/>
    </fill>
    <fill>
      <patternFill patternType="lightGray"/>
    </fill>
    <fill>
      <patternFill patternType="solid">
        <fgColor rgb="FFFFFF00"/>
        <bgColor rgb="FFFFFF00"/>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s>
  <borders count="11">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2" fontId="1" numFmtId="0" xfId="0" applyAlignment="1" applyBorder="1" applyFont="1">
      <alignment horizontal="center"/>
    </xf>
    <xf borderId="0" fillId="0" fontId="2" numFmtId="0" xfId="0" applyFont="1"/>
    <xf borderId="4" fillId="0" fontId="3" numFmtId="0" xfId="0" applyAlignment="1" applyBorder="1" applyFont="1">
      <alignment horizontal="left" vertical="top"/>
    </xf>
    <xf borderId="5" fillId="0" fontId="3" numFmtId="0" xfId="0" applyAlignment="1" applyBorder="1" applyFont="1">
      <alignment horizontal="left" vertical="top"/>
    </xf>
    <xf borderId="5" fillId="0" fontId="3" numFmtId="0" xfId="0" applyAlignment="1" applyBorder="1" applyFont="1">
      <alignment horizontal="left" shrinkToFit="0" vertical="top" wrapText="1"/>
    </xf>
    <xf borderId="6" fillId="0" fontId="3" numFmtId="0" xfId="0" applyAlignment="1" applyBorder="1" applyFont="1">
      <alignment horizontal="left" vertical="top"/>
    </xf>
    <xf borderId="5" fillId="0" fontId="2" numFmtId="0" xfId="0" applyAlignment="1" applyBorder="1" applyFont="1">
      <alignment horizontal="left" vertical="top"/>
    </xf>
    <xf borderId="5" fillId="0" fontId="2" numFmtId="0" xfId="0" applyAlignment="1" applyBorder="1" applyFont="1">
      <alignment horizontal="center" vertical="center"/>
    </xf>
    <xf borderId="5" fillId="0" fontId="2" numFmtId="0" xfId="0" applyAlignment="1" applyBorder="1" applyFont="1">
      <alignment horizontal="left" shrinkToFit="0" vertical="top" wrapText="1"/>
    </xf>
    <xf borderId="5" fillId="0" fontId="4" numFmtId="0" xfId="0" applyAlignment="1" applyBorder="1" applyFont="1">
      <alignment horizontal="left" shrinkToFit="0" vertical="top" wrapText="1"/>
    </xf>
    <xf borderId="5" fillId="0" fontId="4" numFmtId="0" xfId="0" applyBorder="1" applyFont="1"/>
    <xf borderId="5" fillId="0" fontId="2" numFmtId="0" xfId="0" applyAlignment="1" applyBorder="1" applyFont="1">
      <alignment horizontal="center" vertical="top"/>
    </xf>
    <xf borderId="5" fillId="0" fontId="4" numFmtId="0" xfId="0" applyAlignment="1" applyBorder="1" applyFont="1">
      <alignment horizontal="center" shrinkToFit="0" wrapText="1"/>
    </xf>
    <xf borderId="5" fillId="0" fontId="4" numFmtId="0" xfId="0" applyAlignment="1" applyBorder="1" applyFont="1">
      <alignment horizontal="center" vertical="center"/>
    </xf>
    <xf borderId="7" fillId="0" fontId="4" numFmtId="0" xfId="0" applyBorder="1" applyFont="1"/>
    <xf borderId="5" fillId="0" fontId="4" numFmtId="0" xfId="0" applyAlignment="1" applyBorder="1" applyFont="1">
      <alignment horizontal="center" shrinkToFit="0" vertical="center" wrapText="1"/>
    </xf>
    <xf borderId="8" fillId="0" fontId="4" numFmtId="0" xfId="0" applyAlignment="1" applyBorder="1" applyFont="1">
      <alignment vertical="center"/>
    </xf>
    <xf borderId="9" fillId="0" fontId="4" numFmtId="0" xfId="0" applyBorder="1" applyFont="1"/>
    <xf borderId="0" fillId="0" fontId="3" numFmtId="0" xfId="0" applyAlignment="1" applyFont="1">
      <alignment horizontal="left" vertical="top"/>
    </xf>
    <xf borderId="10" fillId="3" fontId="2" numFmtId="0" xfId="0" applyBorder="1" applyFill="1" applyFont="1"/>
    <xf borderId="0" fillId="0" fontId="1" numFmtId="0" xfId="0" applyAlignment="1" applyFont="1">
      <alignment horizontal="center"/>
    </xf>
    <xf borderId="10" fillId="4" fontId="4" numFmtId="0" xfId="0" applyAlignment="1" applyBorder="1" applyFill="1" applyFont="1">
      <alignment shrinkToFit="0" vertical="top" wrapText="1"/>
    </xf>
    <xf borderId="10" fillId="4" fontId="3" numFmtId="0" xfId="0" applyAlignment="1" applyBorder="1" applyFont="1">
      <alignment shrinkToFit="0" vertical="top" wrapText="1"/>
    </xf>
    <xf borderId="0" fillId="0" fontId="4" numFmtId="0" xfId="0" applyFont="1"/>
    <xf borderId="0" fillId="0" fontId="1" numFmtId="0" xfId="0" applyFont="1"/>
    <xf borderId="0" fillId="0" fontId="3" numFmtId="0" xfId="0" applyFont="1"/>
    <xf borderId="0" fillId="0" fontId="2" numFmtId="0" xfId="0" applyAlignment="1" applyFont="1">
      <alignment readingOrder="0"/>
    </xf>
    <xf borderId="0" fillId="0" fontId="2" numFmtId="0" xfId="0" applyAlignment="1" applyFont="1">
      <alignment horizontal="left" readingOrder="0" shrinkToFit="0" wrapText="1"/>
    </xf>
    <xf borderId="0" fillId="0" fontId="3" numFmtId="0" xfId="0" applyAlignment="1" applyFont="1">
      <alignment horizontal="right"/>
    </xf>
    <xf borderId="0" fillId="0" fontId="4" numFmtId="0" xfId="0" applyAlignment="1" applyFont="1">
      <alignment readingOrder="0"/>
    </xf>
    <xf borderId="0" fillId="0" fontId="4" numFmtId="0" xfId="0" applyAlignment="1" applyFont="1">
      <alignment horizontal="left" readingOrder="0"/>
    </xf>
    <xf borderId="0" fillId="0" fontId="3" numFmtId="0" xfId="0" applyAlignment="1" applyFont="1">
      <alignment horizontal="right" readingOrder="0"/>
    </xf>
    <xf borderId="0" fillId="0" fontId="2" numFmtId="0" xfId="0" applyAlignment="1" applyFont="1">
      <alignment horizontal="left" readingOrder="0"/>
    </xf>
    <xf borderId="0" fillId="0" fontId="5" numFmtId="0" xfId="0" applyAlignment="1" applyFont="1">
      <alignment readingOrder="0"/>
    </xf>
    <xf borderId="0" fillId="0" fontId="6" numFmtId="0" xfId="0" applyAlignment="1" applyFont="1">
      <alignment readingOrder="0"/>
    </xf>
    <xf borderId="0" fillId="0" fontId="6" numFmtId="0" xfId="0" applyAlignment="1" applyFont="1">
      <alignment horizontal="left" readingOrder="0"/>
    </xf>
    <xf borderId="0" fillId="0" fontId="7" numFmtId="0" xfId="0" applyAlignment="1" applyFont="1">
      <alignment readingOrder="0"/>
    </xf>
    <xf borderId="10" fillId="4" fontId="4" numFmtId="0" xfId="0" applyBorder="1" applyFont="1"/>
    <xf borderId="10" fillId="4" fontId="4" numFmtId="0" xfId="0" applyAlignment="1" applyBorder="1" applyFont="1">
      <alignment shrinkToFit="0" wrapText="1"/>
    </xf>
    <xf borderId="0" fillId="0" fontId="4" numFmtId="0" xfId="0" applyAlignment="1" applyFont="1">
      <alignment horizontal="right"/>
    </xf>
    <xf borderId="0" fillId="0" fontId="1" numFmtId="0" xfId="0" applyAlignment="1" applyFont="1">
      <alignment horizontal="left"/>
    </xf>
    <xf borderId="0" fillId="0" fontId="4" numFmtId="0" xfId="0" applyAlignment="1" applyFont="1">
      <alignment horizontal="left"/>
    </xf>
    <xf borderId="10" fillId="5" fontId="4" numFmtId="0" xfId="0" applyAlignment="1" applyBorder="1" applyFill="1" applyFont="1">
      <alignment vertical="top"/>
    </xf>
    <xf borderId="10" fillId="5" fontId="2" numFmtId="0" xfId="0" applyAlignment="1" applyBorder="1" applyFont="1">
      <alignment vertical="top"/>
    </xf>
    <xf borderId="10" fillId="5" fontId="8" numFmtId="0" xfId="0" applyAlignment="1" applyBorder="1" applyFont="1">
      <alignment vertical="top"/>
    </xf>
    <xf borderId="10" fillId="5" fontId="4" numFmtId="0" xfId="0" applyAlignment="1" applyBorder="1" applyFont="1">
      <alignment shrinkToFit="0" vertical="top" wrapText="1"/>
    </xf>
    <xf borderId="10" fillId="5" fontId="3" numFmtId="0" xfId="0" applyAlignment="1" applyBorder="1" applyFont="1">
      <alignment vertical="top"/>
    </xf>
    <xf borderId="0" fillId="0" fontId="7" numFmtId="0" xfId="0" applyFont="1"/>
    <xf borderId="10" fillId="5" fontId="2" numFmtId="0" xfId="0" applyAlignment="1" applyBorder="1" applyFont="1">
      <alignment shrinkToFit="0" vertical="top" wrapText="1"/>
    </xf>
    <xf borderId="10" fillId="5" fontId="8" numFmtId="0" xfId="0" applyAlignment="1" applyBorder="1" applyFont="1">
      <alignment shrinkToFit="0" vertical="top" wrapText="1"/>
    </xf>
    <xf borderId="0" fillId="0" fontId="9" numFmtId="0" xfId="0" applyFont="1"/>
    <xf borderId="0" fillId="0" fontId="3" numFmtId="0" xfId="0" applyAlignment="1" applyFont="1">
      <alignment shrinkToFit="0" wrapText="1"/>
    </xf>
    <xf borderId="0" fillId="0" fontId="4" numFmtId="0" xfId="0" applyAlignment="1" applyFont="1">
      <alignment horizontal="right" readingOrder="0"/>
    </xf>
    <xf borderId="10" fillId="6" fontId="4" numFmtId="0" xfId="0" applyAlignment="1" applyBorder="1" applyFill="1" applyFont="1">
      <alignment horizontal="right"/>
    </xf>
    <xf borderId="0" fillId="0" fontId="2" numFmtId="0" xfId="0" applyAlignment="1" applyFont="1">
      <alignment horizontal="right"/>
    </xf>
    <xf borderId="0" fillId="0" fontId="4" numFmtId="0" xfId="0" applyFont="1"/>
    <xf borderId="0" fillId="0" fontId="10" numFmtId="0" xfId="0" applyFont="1"/>
    <xf borderId="10" fillId="7" fontId="4" numFmtId="0" xfId="0" applyBorder="1" applyFill="1" applyFont="1"/>
    <xf borderId="0" fillId="0" fontId="11" numFmtId="2" xfId="0" applyFont="1" applyNumberFormat="1"/>
    <xf borderId="0" fillId="0" fontId="4" numFmtId="2" xfId="0" applyFont="1" applyNumberFormat="1"/>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burdonchar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burdonchart!$B$35:$I$35</c:f>
              <c:numCache/>
            </c:numRef>
          </c:val>
          <c:smooth val="0"/>
        </c:ser>
        <c:ser>
          <c:idx val="1"/>
          <c:order val="1"/>
          <c:spPr>
            <a:ln cmpd="sng">
              <a:solidFill>
                <a:srgbClr val="DC3912"/>
              </a:solidFill>
            </a:ln>
          </c:spPr>
          <c:marker>
            <c:symbol val="none"/>
          </c:marker>
          <c:val>
            <c:numRef>
              <c:f>burdonchart!$B$36:$I$36</c:f>
              <c:numCache/>
            </c:numRef>
          </c:val>
          <c:smooth val="0"/>
        </c:ser>
        <c:axId val="255561065"/>
        <c:axId val="1158079828"/>
      </c:lineChart>
      <c:catAx>
        <c:axId val="2555610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158079828"/>
      </c:catAx>
      <c:valAx>
        <c:axId val="1158079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255561065"/>
      </c:valAx>
    </c:plotArea>
    <c:legend>
      <c:legendPos val="r"/>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38</xdr:row>
      <xdr:rowOff>104775</xdr:rowOff>
    </xdr:from>
    <xdr:ext cx="5715000" cy="3533775"/>
    <xdr:graphicFrame>
      <xdr:nvGraphicFramePr>
        <xdr:cNvPr id="142148285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J4:J29" displayName="Table_1" name="Table_1" id="1">
  <tableColumns count="1">
    <tableColumn name="Column1" id="1"/>
  </tableColumns>
  <tableStyleInfo name="burdon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34.38"/>
    <col customWidth="1" min="3" max="3" width="36.0"/>
    <col customWidth="1" min="4" max="4" width="30.25"/>
    <col customWidth="1" min="5" max="5" width="55.5"/>
    <col customWidth="1" min="6" max="6" width="37.5"/>
    <col customWidth="1" min="7" max="26" width="12.5"/>
  </cols>
  <sheetData>
    <row r="1" ht="15.75" customHeight="1">
      <c r="A1" s="1" t="s">
        <v>0</v>
      </c>
      <c r="B1" s="2" t="s">
        <v>1</v>
      </c>
      <c r="C1" s="2" t="s">
        <v>2</v>
      </c>
      <c r="D1" s="2" t="s">
        <v>3</v>
      </c>
      <c r="E1" s="2" t="s">
        <v>4</v>
      </c>
      <c r="F1" s="2" t="s">
        <v>5</v>
      </c>
      <c r="G1" s="2" t="s">
        <v>6</v>
      </c>
      <c r="H1" s="3" t="s">
        <v>7</v>
      </c>
      <c r="I1" s="4"/>
    </row>
    <row r="2" ht="31.5" customHeight="1">
      <c r="A2" s="5"/>
      <c r="B2" s="6" t="s">
        <v>8</v>
      </c>
      <c r="C2" s="6"/>
      <c r="D2" s="6"/>
      <c r="E2" s="6"/>
      <c r="F2" s="7"/>
      <c r="G2" s="6"/>
      <c r="H2" s="8"/>
      <c r="I2" s="4"/>
    </row>
    <row r="3" ht="46.5" customHeight="1">
      <c r="A3" s="9" t="s">
        <v>9</v>
      </c>
      <c r="B3" s="10" t="s">
        <v>10</v>
      </c>
      <c r="C3" s="10" t="s">
        <v>11</v>
      </c>
      <c r="D3" s="11" t="s">
        <v>12</v>
      </c>
      <c r="E3" s="12" t="s">
        <v>13</v>
      </c>
      <c r="F3" s="13"/>
      <c r="G3" s="13" t="s">
        <v>14</v>
      </c>
      <c r="H3" s="13" t="s">
        <v>15</v>
      </c>
      <c r="I3" s="4"/>
    </row>
    <row r="4">
      <c r="A4" s="9" t="s">
        <v>16</v>
      </c>
      <c r="B4" s="14" t="s">
        <v>17</v>
      </c>
      <c r="C4" s="15" t="s">
        <v>11</v>
      </c>
      <c r="D4" s="15" t="s">
        <v>18</v>
      </c>
      <c r="E4" s="15" t="s">
        <v>19</v>
      </c>
      <c r="F4" s="13"/>
      <c r="G4" s="13" t="s">
        <v>14</v>
      </c>
      <c r="H4" s="13" t="s">
        <v>20</v>
      </c>
      <c r="I4" s="4"/>
    </row>
    <row r="5" ht="42.75" customHeight="1">
      <c r="A5" s="9" t="s">
        <v>21</v>
      </c>
      <c r="B5" s="16" t="s">
        <v>22</v>
      </c>
      <c r="C5" s="16" t="s">
        <v>23</v>
      </c>
      <c r="D5" s="15" t="s">
        <v>24</v>
      </c>
      <c r="E5" s="13" t="s">
        <v>25</v>
      </c>
      <c r="F5" s="17"/>
      <c r="G5" s="13" t="s">
        <v>14</v>
      </c>
      <c r="H5" s="13" t="s">
        <v>20</v>
      </c>
      <c r="I5" s="4"/>
    </row>
    <row r="6" ht="56.25" customHeight="1">
      <c r="A6" s="9" t="s">
        <v>26</v>
      </c>
      <c r="B6" s="16" t="s">
        <v>27</v>
      </c>
      <c r="C6" s="16" t="s">
        <v>11</v>
      </c>
      <c r="D6" s="18" t="s">
        <v>28</v>
      </c>
      <c r="E6" s="19" t="s">
        <v>29</v>
      </c>
      <c r="F6" s="13"/>
      <c r="G6" s="20" t="s">
        <v>14</v>
      </c>
      <c r="H6" s="13" t="s">
        <v>20</v>
      </c>
      <c r="I6" s="4"/>
    </row>
    <row r="7" ht="28.5" customHeight="1">
      <c r="A7" s="21"/>
      <c r="B7" s="21"/>
      <c r="C7" s="21"/>
      <c r="D7" s="21"/>
      <c r="E7" s="21"/>
      <c r="F7" s="21"/>
      <c r="G7" s="21"/>
      <c r="H7" s="21"/>
      <c r="I7" s="4"/>
    </row>
    <row r="8" ht="29.25" customHeight="1">
      <c r="A8" s="21"/>
      <c r="B8" s="21"/>
      <c r="C8" s="21"/>
      <c r="D8" s="21"/>
      <c r="E8" s="21"/>
      <c r="F8" s="21"/>
      <c r="G8" s="21"/>
      <c r="H8" s="21"/>
    </row>
    <row r="9" ht="63.0" customHeight="1">
      <c r="A9" s="21"/>
      <c r="B9" s="21"/>
      <c r="C9" s="21"/>
      <c r="D9" s="21"/>
      <c r="E9" s="21"/>
      <c r="F9" s="21"/>
      <c r="G9" s="21"/>
      <c r="H9" s="21"/>
    </row>
    <row r="10" ht="15.75" customHeight="1">
      <c r="A10" s="21"/>
      <c r="B10" s="21"/>
      <c r="C10" s="21"/>
      <c r="D10" s="21"/>
      <c r="E10" s="21"/>
      <c r="F10" s="21"/>
      <c r="G10" s="21"/>
      <c r="H10" s="2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79.5"/>
    <col customWidth="1" min="4" max="4" width="18.75"/>
    <col customWidth="1" min="5" max="5" width="37.0"/>
    <col customWidth="1" min="6" max="6" width="56.25"/>
    <col customWidth="1" min="7" max="7" width="30.25"/>
    <col customWidth="1" min="8" max="26" width="12.5"/>
  </cols>
  <sheetData>
    <row r="1" ht="15.75" customHeight="1"/>
    <row r="2" ht="15.75" customHeight="1">
      <c r="A2" s="22" t="s">
        <v>30</v>
      </c>
      <c r="B2" s="22"/>
      <c r="C2" s="22"/>
      <c r="D2" s="22"/>
      <c r="E2" s="22"/>
      <c r="F2" s="22"/>
      <c r="G2" s="22"/>
      <c r="H2" s="22"/>
      <c r="I2" s="22"/>
      <c r="J2" s="22"/>
    </row>
    <row r="3" ht="15.75" customHeight="1">
      <c r="B3" s="23" t="s">
        <v>31</v>
      </c>
      <c r="C3" s="23" t="s">
        <v>1</v>
      </c>
      <c r="D3" s="23" t="s">
        <v>2</v>
      </c>
      <c r="E3" s="23" t="s">
        <v>32</v>
      </c>
      <c r="F3" s="23" t="s">
        <v>33</v>
      </c>
      <c r="G3" s="23" t="s">
        <v>5</v>
      </c>
      <c r="H3" s="23" t="s">
        <v>34</v>
      </c>
      <c r="I3" s="23" t="s">
        <v>35</v>
      </c>
    </row>
    <row r="4" ht="37.5" customHeight="1">
      <c r="B4" s="24" t="s">
        <v>9</v>
      </c>
      <c r="C4" s="24" t="s">
        <v>10</v>
      </c>
      <c r="D4" s="24" t="s">
        <v>11</v>
      </c>
      <c r="E4" s="25" t="s">
        <v>12</v>
      </c>
      <c r="F4" s="24" t="s">
        <v>13</v>
      </c>
      <c r="G4" s="24"/>
      <c r="H4" s="24" t="s">
        <v>36</v>
      </c>
      <c r="I4" s="24" t="s">
        <v>37</v>
      </c>
    </row>
    <row r="5" ht="15.75" customHeight="1">
      <c r="B5" s="26"/>
      <c r="C5" s="27" t="s">
        <v>38</v>
      </c>
      <c r="D5" s="26"/>
      <c r="E5" s="26"/>
      <c r="F5" s="26"/>
      <c r="G5" s="27" t="s">
        <v>39</v>
      </c>
      <c r="H5" s="26"/>
      <c r="I5" s="27" t="s">
        <v>40</v>
      </c>
    </row>
    <row r="6" ht="30.0" customHeight="1">
      <c r="B6" s="28" t="s">
        <v>41</v>
      </c>
      <c r="C6" s="29" t="s">
        <v>42</v>
      </c>
      <c r="D6" s="29" t="s">
        <v>43</v>
      </c>
      <c r="E6" s="30" t="s">
        <v>44</v>
      </c>
      <c r="F6" s="29" t="s">
        <v>45</v>
      </c>
      <c r="G6" s="26" t="s">
        <v>46</v>
      </c>
      <c r="H6" s="26"/>
      <c r="I6" s="31">
        <v>1.0</v>
      </c>
    </row>
    <row r="7" ht="15.75" customHeight="1">
      <c r="B7" s="28" t="s">
        <v>47</v>
      </c>
      <c r="C7" s="32" t="s">
        <v>48</v>
      </c>
      <c r="D7" s="32" t="s">
        <v>43</v>
      </c>
      <c r="E7" s="33" t="s">
        <v>49</v>
      </c>
      <c r="F7" s="32" t="s">
        <v>50</v>
      </c>
      <c r="G7" s="26" t="s">
        <v>46</v>
      </c>
      <c r="H7" s="26"/>
      <c r="I7" s="34">
        <v>1.0</v>
      </c>
    </row>
    <row r="8" ht="15.75" customHeight="1">
      <c r="B8" s="28" t="s">
        <v>51</v>
      </c>
      <c r="C8" s="29" t="s">
        <v>52</v>
      </c>
      <c r="D8" s="29" t="s">
        <v>53</v>
      </c>
      <c r="E8" s="35" t="s">
        <v>54</v>
      </c>
      <c r="F8" s="29" t="s">
        <v>55</v>
      </c>
      <c r="G8" s="26" t="s">
        <v>46</v>
      </c>
      <c r="H8" s="26"/>
      <c r="I8" s="32">
        <v>1.0</v>
      </c>
    </row>
    <row r="9" ht="15.75" customHeight="1">
      <c r="B9" s="36" t="s">
        <v>56</v>
      </c>
      <c r="C9" s="37" t="s">
        <v>57</v>
      </c>
      <c r="D9" s="37" t="s">
        <v>53</v>
      </c>
      <c r="E9" s="38" t="s">
        <v>58</v>
      </c>
      <c r="F9" s="37" t="s">
        <v>59</v>
      </c>
      <c r="G9" s="26" t="s">
        <v>46</v>
      </c>
      <c r="I9" s="37">
        <v>1.0</v>
      </c>
    </row>
    <row r="10" ht="15.75" customHeight="1">
      <c r="B10" s="36"/>
      <c r="C10" s="37"/>
      <c r="H10" s="39" t="s">
        <v>60</v>
      </c>
      <c r="I10" s="32">
        <f>SUM(I6:I9)</f>
        <v>4</v>
      </c>
    </row>
    <row r="11" ht="15.75" customHeight="1">
      <c r="B11" s="23" t="s">
        <v>31</v>
      </c>
      <c r="C11" s="23" t="s">
        <v>1</v>
      </c>
      <c r="D11" s="23" t="s">
        <v>2</v>
      </c>
      <c r="E11" s="23" t="s">
        <v>32</v>
      </c>
      <c r="F11" s="23" t="s">
        <v>33</v>
      </c>
      <c r="G11" s="23" t="s">
        <v>5</v>
      </c>
      <c r="H11" s="23" t="s">
        <v>34</v>
      </c>
      <c r="I11" s="23" t="s">
        <v>35</v>
      </c>
    </row>
    <row r="12" ht="27.0" customHeight="1">
      <c r="B12" s="40" t="s">
        <v>16</v>
      </c>
      <c r="C12" s="40"/>
      <c r="D12" s="40"/>
      <c r="E12" s="40"/>
      <c r="F12" s="41"/>
      <c r="G12" s="40"/>
      <c r="H12" s="40" t="s">
        <v>36</v>
      </c>
      <c r="I12" s="40"/>
    </row>
    <row r="13" ht="15.75" customHeight="1">
      <c r="B13" s="26"/>
      <c r="C13" s="27"/>
      <c r="D13" s="26"/>
      <c r="E13" s="26"/>
      <c r="F13" s="26"/>
      <c r="G13" s="27" t="s">
        <v>39</v>
      </c>
      <c r="H13" s="26"/>
      <c r="I13" s="27" t="s">
        <v>40</v>
      </c>
    </row>
    <row r="14" ht="15.75" customHeight="1">
      <c r="B14" s="26"/>
      <c r="C14" s="26"/>
      <c r="G14" s="26"/>
      <c r="H14" s="26"/>
      <c r="I14" s="42"/>
    </row>
    <row r="15" ht="15.75" customHeight="1">
      <c r="B15" s="26"/>
      <c r="C15" s="26"/>
      <c r="G15" s="26"/>
      <c r="H15" s="26"/>
      <c r="I15" s="42"/>
    </row>
    <row r="16" ht="15.75" customHeight="1">
      <c r="B16" s="26"/>
      <c r="C16" s="26"/>
      <c r="G16" s="26"/>
      <c r="H16" s="26"/>
      <c r="I16" s="26"/>
    </row>
    <row r="17" ht="15.75" customHeight="1">
      <c r="B17" s="23"/>
      <c r="C17" s="23"/>
      <c r="D17" s="23"/>
      <c r="E17" s="23"/>
      <c r="F17" s="23"/>
      <c r="G17" s="26"/>
      <c r="H17" s="43"/>
      <c r="I17" s="44"/>
    </row>
    <row r="18" ht="15.75" customHeight="1">
      <c r="B18" s="23"/>
      <c r="C18" s="23"/>
      <c r="D18" s="23"/>
      <c r="E18" s="23"/>
      <c r="F18" s="23"/>
      <c r="G18" s="23" t="s">
        <v>5</v>
      </c>
      <c r="H18" s="23" t="s">
        <v>34</v>
      </c>
      <c r="I18" s="23" t="s">
        <v>35</v>
      </c>
    </row>
    <row r="19" ht="24.0" customHeight="1">
      <c r="B19" s="40"/>
      <c r="C19" s="45"/>
      <c r="D19" s="46"/>
      <c r="E19" s="47"/>
      <c r="F19" s="48"/>
      <c r="G19" s="46"/>
      <c r="H19" s="45" t="s">
        <v>36</v>
      </c>
      <c r="I19" s="49"/>
    </row>
    <row r="20" ht="15.75" customHeight="1">
      <c r="C20" s="27"/>
      <c r="G20" s="27" t="s">
        <v>39</v>
      </c>
      <c r="I20" s="4" t="s">
        <v>40</v>
      </c>
    </row>
    <row r="21" ht="15.75" customHeight="1">
      <c r="B21" s="4"/>
      <c r="C21" s="4"/>
      <c r="G21" s="4"/>
      <c r="I21" s="26"/>
    </row>
    <row r="22" ht="15.75" customHeight="1">
      <c r="B22" s="4"/>
      <c r="C22" s="4"/>
      <c r="G22" s="4"/>
      <c r="I22" s="26"/>
    </row>
    <row r="23" ht="15.75" customHeight="1">
      <c r="B23" s="4"/>
      <c r="C23" s="4"/>
      <c r="G23" s="4"/>
      <c r="I23" s="26"/>
    </row>
    <row r="24" ht="15.75" customHeight="1">
      <c r="H24" s="50" t="s">
        <v>61</v>
      </c>
      <c r="I24" s="26">
        <f>SUM(I21:I23)</f>
        <v>0</v>
      </c>
    </row>
    <row r="25" ht="15.75" customHeight="1"/>
    <row r="26" ht="15.0" customHeight="1">
      <c r="A26" s="22" t="s">
        <v>62</v>
      </c>
      <c r="B26" s="22"/>
      <c r="C26" s="22"/>
      <c r="D26" s="22"/>
      <c r="E26" s="22"/>
      <c r="F26" s="22"/>
      <c r="G26" s="22"/>
      <c r="H26" s="22"/>
      <c r="I26" s="22"/>
      <c r="J26" s="22"/>
    </row>
    <row r="27" ht="15.75" customHeight="1">
      <c r="B27" s="23"/>
      <c r="C27" s="23"/>
      <c r="D27" s="23"/>
      <c r="E27" s="23"/>
      <c r="F27" s="23"/>
      <c r="G27" s="23" t="s">
        <v>5</v>
      </c>
      <c r="H27" s="23" t="s">
        <v>34</v>
      </c>
      <c r="I27" s="23" t="s">
        <v>35</v>
      </c>
    </row>
    <row r="28" ht="15.75" customHeight="1">
      <c r="B28" s="40"/>
      <c r="C28" s="45"/>
      <c r="D28" s="51"/>
      <c r="E28" s="52"/>
      <c r="F28" s="48"/>
      <c r="G28" s="46"/>
      <c r="H28" s="45" t="s">
        <v>36</v>
      </c>
      <c r="I28" s="49" t="s">
        <v>63</v>
      </c>
    </row>
    <row r="29" ht="15.75" customHeight="1">
      <c r="C29" s="27"/>
      <c r="G29" s="27" t="s">
        <v>39</v>
      </c>
      <c r="I29" s="4" t="s">
        <v>40</v>
      </c>
    </row>
    <row r="30" ht="15.75" customHeight="1">
      <c r="B30" s="4"/>
      <c r="C30" s="4"/>
      <c r="G30" s="4"/>
      <c r="I30" s="26"/>
    </row>
    <row r="31" ht="15.75" customHeight="1">
      <c r="B31" s="4"/>
      <c r="C31" s="4"/>
      <c r="G31" s="4"/>
      <c r="I31" s="26"/>
    </row>
    <row r="32" ht="15.75" customHeight="1">
      <c r="B32" s="4"/>
      <c r="C32" s="4"/>
      <c r="G32" s="4"/>
      <c r="I32" s="26"/>
    </row>
    <row r="33" ht="15.75" customHeight="1">
      <c r="B33" s="4"/>
      <c r="G33" s="4"/>
      <c r="I33" s="26"/>
    </row>
    <row r="34" ht="30.75" customHeight="1">
      <c r="H34" s="50" t="s">
        <v>61</v>
      </c>
      <c r="I34" s="26">
        <f>SUM(I30:I33)</f>
        <v>0</v>
      </c>
    </row>
    <row r="35" ht="15.75" customHeight="1">
      <c r="B35" s="23"/>
      <c r="C35" s="23"/>
      <c r="D35" s="23"/>
      <c r="E35" s="23"/>
      <c r="F35" s="23"/>
      <c r="G35" s="23" t="s">
        <v>5</v>
      </c>
      <c r="H35" s="23" t="s">
        <v>34</v>
      </c>
      <c r="I35" s="23" t="s">
        <v>35</v>
      </c>
    </row>
    <row r="36" ht="15.75" customHeight="1">
      <c r="B36" s="40"/>
      <c r="C36" s="45"/>
      <c r="D36" s="51"/>
      <c r="E36" s="52"/>
      <c r="F36" s="48"/>
      <c r="G36" s="46"/>
      <c r="H36" s="45" t="s">
        <v>36</v>
      </c>
      <c r="I36" s="49" t="s">
        <v>63</v>
      </c>
    </row>
    <row r="37" ht="15.75" customHeight="1">
      <c r="C37" s="27"/>
      <c r="G37" s="27" t="s">
        <v>39</v>
      </c>
      <c r="I37" s="4" t="s">
        <v>40</v>
      </c>
    </row>
    <row r="38" ht="15.75" customHeight="1">
      <c r="B38" s="4"/>
      <c r="C38" s="4"/>
      <c r="G38" s="4"/>
      <c r="I38" s="26"/>
    </row>
    <row r="39" ht="15.75" customHeight="1">
      <c r="B39" s="4"/>
      <c r="C39" s="4"/>
      <c r="G39" s="4"/>
      <c r="I39" s="26"/>
    </row>
    <row r="40" ht="15.75" customHeight="1">
      <c r="B40" s="4"/>
      <c r="G40" s="4"/>
      <c r="I40" s="26"/>
    </row>
    <row r="41" ht="15.75" customHeight="1">
      <c r="B41" s="4"/>
      <c r="G41" s="4"/>
      <c r="I41" s="26"/>
    </row>
    <row r="42" ht="15.75" customHeight="1">
      <c r="H42" s="50" t="s">
        <v>61</v>
      </c>
      <c r="I42" s="26">
        <f>SUM(I38:I41)</f>
        <v>0</v>
      </c>
    </row>
    <row r="43" ht="15.75" customHeight="1"/>
    <row r="44" ht="15.75" customHeight="1">
      <c r="A44" s="22" t="s">
        <v>64</v>
      </c>
      <c r="B44" s="22"/>
      <c r="C44" s="22"/>
      <c r="D44" s="22"/>
      <c r="E44" s="22"/>
      <c r="F44" s="22"/>
      <c r="G44" s="22"/>
      <c r="H44" s="22"/>
      <c r="I44" s="22"/>
      <c r="J44" s="22"/>
    </row>
    <row r="45" ht="15.75" customHeight="1">
      <c r="B45" s="23"/>
      <c r="C45" s="23"/>
      <c r="D45" s="23"/>
      <c r="E45" s="23"/>
      <c r="F45" s="23"/>
      <c r="G45" s="23" t="s">
        <v>5</v>
      </c>
      <c r="H45" s="23" t="s">
        <v>34</v>
      </c>
      <c r="I45" s="23" t="s">
        <v>35</v>
      </c>
    </row>
    <row r="46" ht="15.75" customHeight="1">
      <c r="B46" s="40"/>
      <c r="C46" s="45"/>
      <c r="D46" s="51"/>
      <c r="E46" s="52"/>
      <c r="F46" s="48"/>
      <c r="G46" s="46"/>
      <c r="H46" s="45" t="s">
        <v>36</v>
      </c>
      <c r="I46" s="49" t="s">
        <v>63</v>
      </c>
    </row>
    <row r="47" ht="15.75" customHeight="1">
      <c r="C47" s="27"/>
      <c r="G47" s="27" t="s">
        <v>39</v>
      </c>
      <c r="I47" s="4" t="s">
        <v>40</v>
      </c>
    </row>
    <row r="48" ht="15.75" customHeight="1">
      <c r="B48" s="4"/>
      <c r="C48" s="53"/>
      <c r="G48" s="4"/>
      <c r="I48" s="26"/>
    </row>
    <row r="49" ht="15.75" customHeight="1">
      <c r="B49" s="4"/>
      <c r="C49" s="53"/>
      <c r="G49" s="4"/>
      <c r="I49" s="26"/>
    </row>
    <row r="50" ht="15.75" customHeight="1">
      <c r="B50" s="4"/>
      <c r="G50" s="4"/>
      <c r="I50" s="26"/>
    </row>
    <row r="51" ht="15.75" customHeight="1">
      <c r="B51" s="4"/>
      <c r="G51" s="4"/>
    </row>
    <row r="52" ht="15.75" customHeight="1">
      <c r="H52" s="50" t="s">
        <v>61</v>
      </c>
      <c r="I52" s="26">
        <f>SUM(I48:I51)</f>
        <v>0</v>
      </c>
    </row>
    <row r="53" ht="15.75" customHeight="1">
      <c r="H53" s="50"/>
    </row>
    <row r="54" ht="15.75" customHeight="1">
      <c r="B54" s="23"/>
      <c r="C54" s="23"/>
      <c r="D54" s="23"/>
      <c r="E54" s="23"/>
      <c r="F54" s="23"/>
      <c r="G54" s="23" t="s">
        <v>5</v>
      </c>
      <c r="H54" s="23" t="s">
        <v>34</v>
      </c>
      <c r="I54" s="23" t="s">
        <v>35</v>
      </c>
    </row>
    <row r="55" ht="15.75" customHeight="1">
      <c r="B55" s="40"/>
      <c r="C55" s="45"/>
      <c r="D55" s="51"/>
      <c r="E55" s="52"/>
      <c r="F55" s="48"/>
      <c r="G55" s="46"/>
      <c r="H55" s="45" t="s">
        <v>65</v>
      </c>
      <c r="I55" s="49" t="s">
        <v>63</v>
      </c>
    </row>
    <row r="56" ht="15.75" customHeight="1">
      <c r="C56" s="27"/>
      <c r="G56" s="27" t="s">
        <v>39</v>
      </c>
      <c r="I56" s="4" t="s">
        <v>40</v>
      </c>
    </row>
    <row r="57" ht="15.75" customHeight="1">
      <c r="B57" s="4"/>
      <c r="C57" s="4"/>
      <c r="G57" s="4"/>
      <c r="I57" s="26"/>
    </row>
    <row r="58" ht="15.75" customHeight="1">
      <c r="B58" s="4"/>
      <c r="C58" s="4"/>
      <c r="G58" s="4"/>
      <c r="I58" s="26"/>
    </row>
    <row r="59" ht="15.75" customHeight="1">
      <c r="B59" s="4"/>
      <c r="C59" s="53"/>
      <c r="G59" s="4"/>
      <c r="I59" s="26"/>
    </row>
    <row r="60" ht="15.75" customHeight="1">
      <c r="B60" s="4"/>
      <c r="C60" s="53"/>
      <c r="G60" s="4"/>
      <c r="I60" s="26"/>
    </row>
    <row r="61" ht="15.75" customHeight="1">
      <c r="G61" s="4"/>
      <c r="I61" s="26"/>
    </row>
    <row r="62" ht="15.75" customHeight="1">
      <c r="H62" s="50" t="s">
        <v>61</v>
      </c>
      <c r="I62" s="26">
        <f>SUM(I57:I60)</f>
        <v>0</v>
      </c>
    </row>
    <row r="63" ht="15.75" customHeight="1">
      <c r="H63" s="50"/>
    </row>
    <row r="64" ht="15.75" customHeight="1">
      <c r="H64" s="50"/>
    </row>
    <row r="65" ht="15.75" customHeight="1"/>
    <row r="66" ht="15.75" customHeight="1">
      <c r="H66" s="50" t="s">
        <v>66</v>
      </c>
      <c r="I66" s="26">
        <f>I10+I17+I24+I34+I42</f>
        <v>4</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5.75"/>
    <col customWidth="1" min="3" max="3" width="11.5"/>
    <col customWidth="1" min="4" max="26" width="12.5"/>
  </cols>
  <sheetData>
    <row r="1" ht="15.75" customHeight="1"/>
    <row r="2" ht="15.75" customHeight="1"/>
    <row r="3" ht="15.75" customHeight="1">
      <c r="B3" s="26"/>
      <c r="C3" s="26" t="s">
        <v>40</v>
      </c>
      <c r="D3" s="26" t="s">
        <v>67</v>
      </c>
      <c r="E3" s="26" t="s">
        <v>68</v>
      </c>
      <c r="F3" s="26" t="s">
        <v>69</v>
      </c>
      <c r="G3" s="26" t="s">
        <v>70</v>
      </c>
      <c r="H3" s="26" t="s">
        <v>71</v>
      </c>
      <c r="I3" s="26" t="s">
        <v>72</v>
      </c>
      <c r="J3" s="26" t="s">
        <v>73</v>
      </c>
    </row>
    <row r="4" ht="15.0" customHeight="1">
      <c r="B4" s="54" t="s">
        <v>41</v>
      </c>
      <c r="C4" s="31">
        <v>1.0</v>
      </c>
      <c r="D4" s="55"/>
      <c r="E4" s="42"/>
      <c r="F4" s="42"/>
      <c r="G4" s="42"/>
      <c r="H4" s="42"/>
      <c r="I4" s="32">
        <v>1.0</v>
      </c>
      <c r="J4" s="56">
        <f>SUM(D4:I4)</f>
        <v>1</v>
      </c>
    </row>
    <row r="5" ht="14.25" customHeight="1">
      <c r="B5" s="54" t="s">
        <v>47</v>
      </c>
      <c r="C5" s="34">
        <v>1.0</v>
      </c>
      <c r="D5" s="42"/>
      <c r="E5" s="55"/>
      <c r="F5" s="42"/>
      <c r="G5" s="42"/>
      <c r="H5" s="55">
        <v>1.0</v>
      </c>
      <c r="I5" s="26"/>
      <c r="J5" s="56">
        <f t="shared" ref="J5:J13" si="1">SUM(D5:H5)</f>
        <v>1</v>
      </c>
    </row>
    <row r="6" ht="15.0" customHeight="1">
      <c r="B6" s="54" t="s">
        <v>51</v>
      </c>
      <c r="C6" s="32">
        <v>1.0</v>
      </c>
      <c r="D6" s="42"/>
      <c r="E6" s="42"/>
      <c r="F6" s="55"/>
      <c r="G6" s="55">
        <v>1.0</v>
      </c>
      <c r="H6" s="42"/>
      <c r="I6" s="26"/>
      <c r="J6" s="56">
        <f t="shared" si="1"/>
        <v>1</v>
      </c>
    </row>
    <row r="7" ht="15.0" customHeight="1">
      <c r="B7" s="36" t="s">
        <v>56</v>
      </c>
      <c r="C7" s="37">
        <v>1.0</v>
      </c>
      <c r="D7" s="42"/>
      <c r="E7" s="55">
        <v>1.0</v>
      </c>
      <c r="F7" s="42"/>
      <c r="G7" s="42"/>
      <c r="H7" s="55"/>
      <c r="I7" s="26"/>
      <c r="J7" s="56">
        <f t="shared" si="1"/>
        <v>1</v>
      </c>
    </row>
    <row r="8" ht="15.75" customHeight="1">
      <c r="B8" s="26" t="s">
        <v>74</v>
      </c>
      <c r="C8" s="42"/>
      <c r="D8" s="42"/>
      <c r="E8" s="42"/>
      <c r="F8" s="42"/>
      <c r="G8" s="42"/>
      <c r="H8" s="42"/>
      <c r="I8" s="26"/>
      <c r="J8" s="56">
        <f t="shared" si="1"/>
        <v>0</v>
      </c>
    </row>
    <row r="9" ht="14.25" customHeight="1">
      <c r="B9" s="26" t="s">
        <v>75</v>
      </c>
      <c r="C9" s="42"/>
      <c r="D9" s="42"/>
      <c r="E9" s="42"/>
      <c r="F9" s="42"/>
      <c r="G9" s="42"/>
      <c r="H9" s="42"/>
      <c r="I9" s="26"/>
      <c r="J9" s="56">
        <f t="shared" si="1"/>
        <v>0</v>
      </c>
    </row>
    <row r="10" ht="15.75" customHeight="1">
      <c r="B10" s="26" t="s">
        <v>76</v>
      </c>
      <c r="C10" s="57"/>
      <c r="D10" s="42"/>
      <c r="E10" s="42"/>
      <c r="F10" s="42"/>
      <c r="G10" s="42"/>
      <c r="H10" s="42"/>
      <c r="I10" s="26"/>
      <c r="J10" s="56">
        <f t="shared" si="1"/>
        <v>0</v>
      </c>
    </row>
    <row r="11" ht="15.75" customHeight="1">
      <c r="B11" s="4" t="s">
        <v>77</v>
      </c>
      <c r="C11" s="57"/>
      <c r="D11" s="42"/>
      <c r="E11" s="42"/>
      <c r="F11" s="42"/>
      <c r="G11" s="42"/>
      <c r="H11" s="42"/>
      <c r="I11" s="26"/>
      <c r="J11" s="56">
        <f t="shared" si="1"/>
        <v>0</v>
      </c>
    </row>
    <row r="12" ht="15.75" customHeight="1">
      <c r="B12" s="4" t="s">
        <v>78</v>
      </c>
      <c r="C12" s="57"/>
      <c r="D12" s="42"/>
      <c r="E12" s="42"/>
      <c r="F12" s="42"/>
      <c r="G12" s="42"/>
      <c r="H12" s="42"/>
      <c r="I12" s="26"/>
      <c r="J12" s="56">
        <f t="shared" si="1"/>
        <v>0</v>
      </c>
    </row>
    <row r="13" ht="15.75" customHeight="1">
      <c r="B13" s="4" t="s">
        <v>79</v>
      </c>
      <c r="C13" s="57"/>
      <c r="D13" s="42"/>
      <c r="E13" s="42"/>
      <c r="F13" s="42"/>
      <c r="G13" s="42"/>
      <c r="H13" s="42"/>
      <c r="I13" s="26"/>
      <c r="J13" s="56">
        <f t="shared" si="1"/>
        <v>0</v>
      </c>
    </row>
    <row r="14" ht="15.75" customHeight="1">
      <c r="A14" s="26"/>
      <c r="B14" s="4" t="s">
        <v>80</v>
      </c>
      <c r="C14" s="26"/>
      <c r="D14" s="26"/>
      <c r="E14" s="26"/>
      <c r="F14" s="42"/>
      <c r="G14" s="42"/>
      <c r="H14" s="42"/>
      <c r="I14" s="42"/>
      <c r="J14" s="56">
        <f t="shared" ref="J14:J15" si="2">SUM(E14:I14)</f>
        <v>0</v>
      </c>
    </row>
    <row r="15" ht="15.75" customHeight="1">
      <c r="A15" s="26"/>
      <c r="B15" s="4" t="s">
        <v>81</v>
      </c>
      <c r="C15" s="26"/>
      <c r="D15" s="26"/>
      <c r="E15" s="26"/>
      <c r="F15" s="42"/>
      <c r="G15" s="42"/>
      <c r="H15" s="42"/>
      <c r="I15" s="42"/>
      <c r="J15" s="56">
        <f t="shared" si="2"/>
        <v>0</v>
      </c>
    </row>
    <row r="16" ht="15.75" customHeight="1">
      <c r="A16" s="26"/>
      <c r="B16" s="4" t="s">
        <v>82</v>
      </c>
      <c r="C16" s="26"/>
      <c r="D16" s="26"/>
      <c r="E16" s="42"/>
      <c r="F16" s="42"/>
      <c r="G16" s="42"/>
      <c r="H16" s="42"/>
      <c r="I16" s="42"/>
      <c r="J16" s="56">
        <f t="shared" ref="J16:J21" si="3">SUM(D16:I16)</f>
        <v>0</v>
      </c>
    </row>
    <row r="17" ht="15.75" customHeight="1">
      <c r="A17" s="26"/>
      <c r="B17" s="4" t="s">
        <v>83</v>
      </c>
      <c r="C17" s="4"/>
      <c r="D17" s="26"/>
      <c r="E17" s="26"/>
      <c r="F17" s="26"/>
      <c r="G17" s="26"/>
      <c r="H17" s="26"/>
      <c r="I17" s="26"/>
      <c r="J17" s="56">
        <f t="shared" si="3"/>
        <v>0</v>
      </c>
    </row>
    <row r="18" ht="15.75" customHeight="1">
      <c r="A18" s="26"/>
      <c r="B18" s="4" t="s">
        <v>84</v>
      </c>
      <c r="C18" s="26"/>
      <c r="D18" s="26"/>
      <c r="E18" s="26"/>
      <c r="F18" s="26"/>
      <c r="G18" s="26"/>
      <c r="H18" s="26"/>
      <c r="I18" s="26"/>
      <c r="J18" s="56">
        <f t="shared" si="3"/>
        <v>0</v>
      </c>
    </row>
    <row r="19" ht="15.75" customHeight="1">
      <c r="A19" s="26"/>
      <c r="B19" s="4" t="s">
        <v>85</v>
      </c>
      <c r="C19" s="26"/>
      <c r="D19" s="26"/>
      <c r="E19" s="26"/>
      <c r="F19" s="26"/>
      <c r="G19" s="26"/>
      <c r="H19" s="26"/>
      <c r="I19" s="26"/>
      <c r="J19" s="56">
        <f t="shared" si="3"/>
        <v>0</v>
      </c>
    </row>
    <row r="20" ht="15.75" customHeight="1">
      <c r="A20" s="26"/>
      <c r="B20" s="4" t="s">
        <v>86</v>
      </c>
      <c r="C20" s="26"/>
      <c r="D20" s="26"/>
      <c r="E20" s="26"/>
      <c r="F20" s="26"/>
      <c r="G20" s="26"/>
      <c r="H20" s="26"/>
      <c r="I20" s="26"/>
      <c r="J20" s="56">
        <f t="shared" si="3"/>
        <v>0</v>
      </c>
    </row>
    <row r="21" ht="15.75" customHeight="1">
      <c r="A21" s="26"/>
      <c r="B21" s="4" t="s">
        <v>87</v>
      </c>
      <c r="C21" s="26"/>
      <c r="D21" s="26"/>
      <c r="E21" s="26"/>
      <c r="F21" s="26"/>
      <c r="G21" s="26"/>
      <c r="H21" s="26"/>
      <c r="I21" s="26"/>
      <c r="J21" s="56">
        <f t="shared" si="3"/>
        <v>0</v>
      </c>
    </row>
    <row r="22" ht="15.75" customHeight="1">
      <c r="A22" s="26"/>
      <c r="B22" s="4" t="s">
        <v>88</v>
      </c>
      <c r="C22" s="26"/>
      <c r="D22" s="26"/>
      <c r="E22" s="26"/>
      <c r="F22" s="26"/>
      <c r="G22" s="26"/>
      <c r="H22" s="26"/>
      <c r="I22" s="26"/>
      <c r="J22" s="56">
        <f>SUM(D22:H22)</f>
        <v>0</v>
      </c>
    </row>
    <row r="23" ht="15.75" customHeight="1">
      <c r="A23" s="26"/>
      <c r="B23" s="4" t="s">
        <v>89</v>
      </c>
      <c r="C23" s="26"/>
      <c r="D23" s="26"/>
      <c r="E23" s="26"/>
      <c r="F23" s="26"/>
      <c r="G23" s="26"/>
      <c r="H23" s="26"/>
      <c r="I23" s="26"/>
      <c r="J23" s="56">
        <f>SUM(D23:G23)</f>
        <v>0</v>
      </c>
    </row>
    <row r="24" ht="15.75" customHeight="1">
      <c r="A24" s="26"/>
      <c r="B24" s="4" t="s">
        <v>90</v>
      </c>
      <c r="C24" s="26"/>
      <c r="D24" s="26"/>
      <c r="E24" s="26"/>
      <c r="F24" s="26"/>
      <c r="G24" s="26"/>
      <c r="H24" s="26"/>
      <c r="I24" s="26"/>
      <c r="J24" s="56">
        <f t="shared" ref="J24:J28" si="4">SUM(D24:I24)</f>
        <v>0</v>
      </c>
    </row>
    <row r="25" ht="15.75" customHeight="1">
      <c r="A25" s="26"/>
      <c r="B25" s="4" t="s">
        <v>91</v>
      </c>
      <c r="C25" s="26"/>
      <c r="D25" s="26"/>
      <c r="E25" s="26"/>
      <c r="F25" s="26"/>
      <c r="G25" s="26"/>
      <c r="H25" s="26"/>
      <c r="I25" s="26"/>
      <c r="J25" s="56">
        <f t="shared" si="4"/>
        <v>0</v>
      </c>
    </row>
    <row r="26" ht="15.75" customHeight="1">
      <c r="A26" s="26"/>
      <c r="B26" s="4" t="s">
        <v>92</v>
      </c>
      <c r="C26" s="26"/>
      <c r="D26" s="26"/>
      <c r="E26" s="26"/>
      <c r="F26" s="26"/>
      <c r="G26" s="26"/>
      <c r="H26" s="26"/>
      <c r="I26" s="26"/>
      <c r="J26" s="56">
        <f t="shared" si="4"/>
        <v>0</v>
      </c>
    </row>
    <row r="27" ht="15.75" customHeight="1">
      <c r="A27" s="26"/>
      <c r="B27" s="4" t="s">
        <v>93</v>
      </c>
      <c r="C27" s="26"/>
      <c r="D27" s="26"/>
      <c r="E27" s="26"/>
      <c r="F27" s="26"/>
      <c r="G27" s="26"/>
      <c r="H27" s="26"/>
      <c r="I27" s="26"/>
      <c r="J27" s="56">
        <f t="shared" si="4"/>
        <v>0</v>
      </c>
    </row>
    <row r="28" ht="15.75" customHeight="1">
      <c r="A28" s="26"/>
      <c r="B28" s="26" t="s">
        <v>94</v>
      </c>
      <c r="C28" s="26"/>
      <c r="D28" s="26"/>
      <c r="E28" s="26"/>
      <c r="F28" s="26"/>
      <c r="G28" s="26"/>
      <c r="H28" s="26"/>
      <c r="I28" s="26"/>
      <c r="J28" s="56">
        <f t="shared" si="4"/>
        <v>0</v>
      </c>
    </row>
    <row r="29" ht="15.75" customHeight="1">
      <c r="A29" s="26"/>
      <c r="B29" s="4"/>
      <c r="J29" s="58">
        <f>SUBTOTAL(109,burdonchart!$J$4:$J$28)</f>
        <v>4</v>
      </c>
    </row>
    <row r="30" ht="15.75" customHeight="1">
      <c r="A30" s="26"/>
      <c r="B30" s="4"/>
    </row>
    <row r="31" ht="15.75" customHeight="1">
      <c r="A31" s="26"/>
      <c r="B31" s="4"/>
      <c r="L31" s="59"/>
    </row>
    <row r="32" ht="15.75" customHeight="1">
      <c r="A32" s="26"/>
      <c r="B32" s="4"/>
      <c r="L32" s="59"/>
    </row>
    <row r="33" ht="15.75" customHeight="1">
      <c r="A33" s="26"/>
      <c r="B33" s="4"/>
    </row>
    <row r="34" ht="15.75" customHeight="1">
      <c r="A34" s="26"/>
    </row>
    <row r="35" ht="15.75" customHeight="1">
      <c r="B35" s="60" t="s">
        <v>95</v>
      </c>
      <c r="C35" s="26">
        <f>SUM(C4:C28)</f>
        <v>4</v>
      </c>
      <c r="D35" s="26">
        <f t="shared" ref="D35:I35" si="5">C35-SUM(D4:D28)</f>
        <v>4</v>
      </c>
      <c r="E35" s="26">
        <f t="shared" si="5"/>
        <v>3</v>
      </c>
      <c r="F35" s="26">
        <f t="shared" si="5"/>
        <v>3</v>
      </c>
      <c r="G35" s="26">
        <f t="shared" si="5"/>
        <v>2</v>
      </c>
      <c r="H35" s="26">
        <f t="shared" si="5"/>
        <v>1</v>
      </c>
      <c r="I35" s="26">
        <f t="shared" si="5"/>
        <v>0</v>
      </c>
    </row>
    <row r="36" ht="15.75" customHeight="1">
      <c r="B36" s="60" t="s">
        <v>96</v>
      </c>
      <c r="C36" s="26">
        <f>SUM(C4:C28)</f>
        <v>4</v>
      </c>
      <c r="D36" s="61">
        <f t="shared" ref="D36:I36" si="6">C36-($C36/6)</f>
        <v>3.333333333</v>
      </c>
      <c r="E36" s="62">
        <f t="shared" si="6"/>
        <v>2.666666667</v>
      </c>
      <c r="F36" s="62">
        <f t="shared" si="6"/>
        <v>2</v>
      </c>
      <c r="G36" s="62">
        <f t="shared" si="6"/>
        <v>1.333333333</v>
      </c>
      <c r="H36" s="62">
        <f t="shared" si="6"/>
        <v>0.6666666667</v>
      </c>
      <c r="I36" s="62">
        <f t="shared" si="6"/>
        <v>0</v>
      </c>
    </row>
    <row r="38" ht="15.75" customHeight="1"/>
    <row r="39" ht="13.5" customHeight="1"/>
    <row r="40" ht="15.75" customHeight="1">
      <c r="B40" s="63" t="s">
        <v>97</v>
      </c>
      <c r="D40" s="64"/>
      <c r="E40" s="64"/>
      <c r="K40" s="65" t="s">
        <v>98</v>
      </c>
    </row>
    <row r="41" ht="15.75" customHeight="1">
      <c r="D41" s="64"/>
      <c r="E41" s="64"/>
    </row>
    <row r="42" ht="15.75" customHeight="1">
      <c r="D42" s="64"/>
      <c r="E42" s="64"/>
    </row>
    <row r="43" ht="15.75" customHeight="1">
      <c r="D43" s="64"/>
      <c r="E43" s="64"/>
    </row>
    <row r="44" ht="15.75" customHeight="1">
      <c r="D44" s="64"/>
      <c r="E44" s="64"/>
    </row>
    <row r="45" ht="15.75" customHeight="1">
      <c r="D45" s="64"/>
      <c r="E45" s="64"/>
    </row>
    <row r="46" ht="15.75" customHeight="1">
      <c r="D46" s="64"/>
      <c r="E46" s="64"/>
    </row>
    <row r="47" ht="15.75" customHeight="1">
      <c r="D47" s="64"/>
      <c r="E47" s="64"/>
    </row>
    <row r="48" ht="15.75" customHeight="1">
      <c r="D48" s="64"/>
      <c r="E48" s="64"/>
    </row>
    <row r="49" ht="15.75" customHeight="1">
      <c r="D49" s="64"/>
      <c r="E49" s="64"/>
    </row>
    <row r="50" ht="15.75" customHeight="1">
      <c r="D50" s="64"/>
      <c r="E50" s="64"/>
    </row>
    <row r="51" ht="15.75" customHeight="1">
      <c r="D51" s="64"/>
      <c r="E51" s="64"/>
    </row>
    <row r="52" ht="15.75" customHeight="1">
      <c r="D52" s="64"/>
      <c r="E52" s="64"/>
    </row>
    <row r="53" ht="15.75" customHeight="1">
      <c r="D53" s="64"/>
      <c r="E53" s="64"/>
    </row>
    <row r="54" ht="15.75" customHeight="1">
      <c r="D54" s="64"/>
      <c r="E54" s="64"/>
    </row>
    <row r="55" ht="21.75" customHeight="1">
      <c r="D55" s="64"/>
      <c r="E55" s="64"/>
    </row>
    <row r="56" ht="15.75" customHeight="1"/>
    <row r="57" ht="15.75" customHeight="1">
      <c r="B57" s="64"/>
    </row>
    <row r="58" ht="15.75" customHeight="1">
      <c r="B58" s="64"/>
    </row>
    <row r="59" ht="15.75" customHeight="1">
      <c r="B59" s="64"/>
    </row>
    <row r="60" ht="15.75" customHeight="1">
      <c r="B60" s="64"/>
    </row>
    <row r="61" ht="15.75" customHeight="1">
      <c r="B61" s="64"/>
    </row>
    <row r="62" ht="15.75" customHeight="1">
      <c r="B62" s="64"/>
    </row>
    <row r="63" ht="15.75" customHeight="1">
      <c r="B63" s="64"/>
    </row>
    <row r="64" ht="15.75" customHeight="1">
      <c r="B64" s="64"/>
    </row>
    <row r="65" ht="15.75" customHeight="1">
      <c r="B65" s="64"/>
    </row>
    <row r="66" ht="15.75" customHeight="1">
      <c r="B66" s="64"/>
    </row>
    <row r="67" ht="15.75" customHeight="1">
      <c r="B67" s="64"/>
    </row>
    <row r="68" ht="15.75" customHeight="1">
      <c r="B68" s="64"/>
    </row>
    <row r="69" ht="15.75" customHeight="1">
      <c r="B69" s="64"/>
    </row>
    <row r="70" ht="15.75" customHeight="1">
      <c r="B70" s="64"/>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mergeCells count="2">
    <mergeCell ref="B40:B55"/>
    <mergeCell ref="K40:L52"/>
  </mergeCell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2023-06-05T13:12:31Z</dcterms:created>
  <dc:creator>USUARIO</dc:creator>
</cp:coreProperties>
</file>