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zequiel\Downloads\"/>
    </mc:Choice>
  </mc:AlternateContent>
  <xr:revisionPtr revIDLastSave="0" documentId="13_ncr:1_{B7299F86-B957-47AE-AA0C-973769D1EC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2" i="1"/>
  <c r="H31" i="1"/>
  <c r="H30" i="1"/>
  <c r="I27" i="1"/>
  <c r="H27" i="1"/>
  <c r="I26" i="1"/>
  <c r="H26" i="1"/>
  <c r="I23" i="1"/>
  <c r="H23" i="1"/>
  <c r="I20" i="1"/>
  <c r="H20" i="1"/>
  <c r="I19" i="1"/>
  <c r="H19" i="1"/>
  <c r="I18" i="1"/>
  <c r="H18" i="1"/>
  <c r="I15" i="1"/>
  <c r="H15" i="1"/>
  <c r="I14" i="1"/>
  <c r="H14" i="1"/>
  <c r="I11" i="1"/>
  <c r="H11" i="1"/>
  <c r="I10" i="1"/>
  <c r="H10" i="1"/>
</calcChain>
</file>

<file path=xl/sharedStrings.xml><?xml version="1.0" encoding="utf-8"?>
<sst xmlns="http://schemas.openxmlformats.org/spreadsheetml/2006/main" count="53" uniqueCount="42">
  <si>
    <t>Referencia</t>
  </si>
  <si>
    <t>Link</t>
  </si>
  <si>
    <t>Presupuestos por modelo</t>
  </si>
  <si>
    <t>https://openai.com/pricing</t>
  </si>
  <si>
    <t>Contador de Tokens</t>
  </si>
  <si>
    <t>https://beta.openai.com/tokenizer?source=post_page-----f5d4196076f6--------------------------------</t>
  </si>
  <si>
    <t>Valor por modelo</t>
  </si>
  <si>
    <t>Costo (input) $</t>
  </si>
  <si>
    <t>Costo (output) $</t>
  </si>
  <si>
    <t>Tokens (prompt)</t>
  </si>
  <si>
    <t>GPT-4</t>
  </si>
  <si>
    <t>Model</t>
  </si>
  <si>
    <t>Input (prompt) - 1K tokens</t>
  </si>
  <si>
    <t>Output - 1K tokens</t>
  </si>
  <si>
    <t>8K context</t>
  </si>
  <si>
    <t>32K context</t>
  </si>
  <si>
    <t>GPT-3.5 Turbo</t>
  </si>
  <si>
    <t>4K context</t>
  </si>
  <si>
    <t>16K context</t>
  </si>
  <si>
    <t>Fine-tuning models</t>
  </si>
  <si>
    <t>Training  - 1K tokens</t>
  </si>
  <si>
    <t>Input usage (prompt) - 1K tokens</t>
  </si>
  <si>
    <t>Output usage - 1K tokens</t>
  </si>
  <si>
    <t>babbage-002</t>
  </si>
  <si>
    <t>davinci-002</t>
  </si>
  <si>
    <t>Embedding models</t>
  </si>
  <si>
    <t>Usage  - 1K tokens</t>
  </si>
  <si>
    <t>Ada v2</t>
  </si>
  <si>
    <t>Base models</t>
  </si>
  <si>
    <t>Image models</t>
  </si>
  <si>
    <t>Resolution</t>
  </si>
  <si>
    <t>Price - image</t>
  </si>
  <si>
    <t>Costo (image) $</t>
  </si>
  <si>
    <t>Imagenes</t>
  </si>
  <si>
    <t>1024×1024</t>
  </si>
  <si>
    <t>512×512</t>
  </si>
  <si>
    <t>256×256</t>
  </si>
  <si>
    <t>Audio models</t>
  </si>
  <si>
    <t>Usage - minute</t>
  </si>
  <si>
    <t>Costo (minute) $</t>
  </si>
  <si>
    <t>Minutos (audio)</t>
  </si>
  <si>
    <t>Whisper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</si>
</sst>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b/>
      <sz val="10"/>
      <color rgb="FF000000"/>
      <name val="Soehne"/>
    </font>
    <font>
      <b/>
      <sz val="10"/>
      <color rgb="FF000000"/>
      <name val="Arial"/>
    </font>
    <font>
      <sz val="10"/>
      <color rgb="FF000000"/>
      <name val="Soehne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 style="thin">
        <color rgb="FF000000"/>
      </bottom>
      <diagonal/>
    </border>
    <border>
      <left/>
      <right/>
      <top style="thin">
        <color rgb="FF666666"/>
      </top>
      <bottom style="thin">
        <color rgb="FF000000"/>
      </bottom>
      <diagonal/>
    </border>
    <border>
      <left/>
      <right style="thin">
        <color rgb="FF666666"/>
      </right>
      <top style="thin">
        <color rgb="FF666666"/>
      </top>
      <bottom style="thin">
        <color rgb="FF000000"/>
      </bottom>
      <diagonal/>
    </border>
    <border>
      <left style="thin">
        <color rgb="FF45818E"/>
      </left>
      <right style="thin">
        <color rgb="FF45818E"/>
      </right>
      <top style="thin">
        <color rgb="FF45818E"/>
      </top>
      <bottom style="thin">
        <color rgb="FF45818E"/>
      </bottom>
      <diagonal/>
    </border>
    <border>
      <left style="thin">
        <color rgb="FF45818E"/>
      </left>
      <right/>
      <top style="thin">
        <color rgb="FF45818E"/>
      </top>
      <bottom style="thin">
        <color rgb="FF45818E"/>
      </bottom>
      <diagonal/>
    </border>
    <border>
      <left/>
      <right style="thin">
        <color rgb="FF45818E"/>
      </right>
      <top style="thin">
        <color rgb="FF45818E"/>
      </top>
      <bottom style="thin">
        <color rgb="FF45818E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45818E"/>
      </left>
      <right style="thin">
        <color rgb="FF45818E"/>
      </right>
      <top/>
      <bottom/>
      <diagonal/>
    </border>
    <border>
      <left style="thin">
        <color rgb="FF45818E"/>
      </left>
      <right/>
      <top style="thin">
        <color rgb="FF45818E"/>
      </top>
      <bottom/>
      <diagonal/>
    </border>
    <border>
      <left/>
      <right style="thin">
        <color rgb="FF45818E"/>
      </right>
      <top style="thin">
        <color rgb="FF45818E"/>
      </top>
      <bottom/>
      <diagonal/>
    </border>
    <border>
      <left style="thin">
        <color rgb="FF666666"/>
      </left>
      <right style="thin">
        <color rgb="FF000000"/>
      </right>
      <top style="thin">
        <color rgb="FF000000"/>
      </top>
      <bottom/>
      <diagonal/>
    </border>
    <border>
      <left style="thin">
        <color rgb="FF45818E"/>
      </left>
      <right/>
      <top/>
      <bottom/>
      <diagonal/>
    </border>
    <border>
      <left/>
      <right style="thin">
        <color rgb="FF45818E"/>
      </right>
      <top/>
      <bottom/>
      <diagonal/>
    </border>
    <border>
      <left style="thin">
        <color rgb="FF666666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45818E"/>
      </left>
      <right style="thin">
        <color rgb="FF45818E"/>
      </right>
      <top style="thin">
        <color rgb="FF45818E"/>
      </top>
      <bottom/>
      <diagonal/>
    </border>
    <border>
      <left style="thin">
        <color rgb="FF45818E"/>
      </left>
      <right/>
      <top/>
      <bottom style="thin">
        <color rgb="FF45818E"/>
      </bottom>
      <diagonal/>
    </border>
    <border>
      <left/>
      <right style="thin">
        <color rgb="FF45818E"/>
      </right>
      <top/>
      <bottom style="thin">
        <color rgb="FF45818E"/>
      </bottom>
      <diagonal/>
    </border>
    <border>
      <left/>
      <right/>
      <top style="thin">
        <color rgb="FF45818E"/>
      </top>
      <bottom style="thin">
        <color rgb="FF45818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5818E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2" borderId="18" xfId="0" applyFont="1" applyFill="1" applyBorder="1"/>
    <xf numFmtId="0" fontId="9" fillId="2" borderId="1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6" xfId="0" applyFont="1" applyBorder="1" applyAlignment="1">
      <alignment horizontal="center"/>
    </xf>
    <xf numFmtId="0" fontId="5" fillId="0" borderId="7" xfId="0" applyFont="1" applyBorder="1"/>
    <xf numFmtId="0" fontId="6" fillId="2" borderId="13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1" fillId="0" borderId="20" xfId="0" applyFont="1" applyBorder="1" applyAlignment="1">
      <alignment horizontal="center"/>
    </xf>
    <xf numFmtId="0" fontId="5" fillId="0" borderId="21" xfId="0" applyFont="1" applyBorder="1"/>
    <xf numFmtId="0" fontId="9" fillId="2" borderId="23" xfId="0" applyFont="1" applyFill="1" applyBorder="1" applyAlignment="1">
      <alignment horizontal="center"/>
    </xf>
    <xf numFmtId="0" fontId="5" fillId="0" borderId="24" xfId="0" applyFont="1" applyBorder="1"/>
    <xf numFmtId="0" fontId="1" fillId="0" borderId="11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eta.openai.com/tokenizer?source=post_page-----f5d4196076f6--------------------------------" TargetMode="External"/><Relationship Id="rId1" Type="http://schemas.openxmlformats.org/officeDocument/2006/relationships/hyperlink" Target="https://openai.com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36"/>
  <sheetViews>
    <sheetView tabSelected="1" workbookViewId="0">
      <selection activeCell="K28" sqref="K28"/>
    </sheetView>
  </sheetViews>
  <sheetFormatPr baseColWidth="10" defaultColWidth="12.5703125" defaultRowHeight="15.75" customHeight="1"/>
  <cols>
    <col min="1" max="1" width="16.42578125" customWidth="1"/>
    <col min="2" max="2" width="20" customWidth="1"/>
    <col min="3" max="3" width="38.42578125" customWidth="1"/>
    <col min="4" max="4" width="36.5703125" customWidth="1"/>
    <col min="5" max="5" width="27.140625" customWidth="1"/>
    <col min="6" max="6" width="21.140625" customWidth="1"/>
    <col min="8" max="8" width="20" customWidth="1"/>
    <col min="9" max="9" width="21.85546875" customWidth="1"/>
    <col min="10" max="10" width="13.42578125" customWidth="1"/>
  </cols>
  <sheetData>
    <row r="2" spans="2:12">
      <c r="E2" s="1" t="s">
        <v>0</v>
      </c>
      <c r="F2" s="1" t="s">
        <v>1</v>
      </c>
    </row>
    <row r="3" spans="2:12">
      <c r="E3" s="2" t="s">
        <v>2</v>
      </c>
      <c r="F3" s="3" t="s">
        <v>3</v>
      </c>
    </row>
    <row r="4" spans="2:12">
      <c r="E4" s="2" t="s">
        <v>4</v>
      </c>
      <c r="F4" s="4" t="s">
        <v>5</v>
      </c>
    </row>
    <row r="7" spans="2:12">
      <c r="B7" s="23" t="s">
        <v>6</v>
      </c>
      <c r="C7" s="24"/>
      <c r="D7" s="24"/>
      <c r="E7" s="24"/>
      <c r="F7" s="25"/>
      <c r="H7" s="5" t="s">
        <v>7</v>
      </c>
      <c r="I7" s="5" t="s">
        <v>8</v>
      </c>
      <c r="K7" s="26" t="s">
        <v>9</v>
      </c>
      <c r="L7" s="27"/>
    </row>
    <row r="8" spans="2:12">
      <c r="B8" s="6"/>
      <c r="F8" s="7"/>
      <c r="H8" s="8"/>
      <c r="I8" s="8"/>
      <c r="K8" s="35">
        <v>0</v>
      </c>
      <c r="L8" s="36"/>
    </row>
    <row r="9" spans="2:12">
      <c r="B9" s="28" t="s">
        <v>10</v>
      </c>
      <c r="C9" s="9" t="s">
        <v>11</v>
      </c>
      <c r="D9" s="10" t="s">
        <v>12</v>
      </c>
      <c r="E9" s="10" t="s">
        <v>13</v>
      </c>
      <c r="F9" s="7"/>
      <c r="H9" s="8"/>
      <c r="I9" s="8"/>
      <c r="K9" s="37"/>
      <c r="L9" s="38"/>
    </row>
    <row r="10" spans="2:12">
      <c r="B10" s="29"/>
      <c r="C10" s="11" t="s">
        <v>14</v>
      </c>
      <c r="D10" s="12">
        <v>0.03</v>
      </c>
      <c r="E10" s="12">
        <v>0.06</v>
      </c>
      <c r="F10" s="7"/>
      <c r="H10" s="13">
        <f>K8*D10/1000</f>
        <v>0</v>
      </c>
      <c r="I10" s="13">
        <f>K8*E10/1000</f>
        <v>0</v>
      </c>
      <c r="K10" s="37"/>
      <c r="L10" s="38"/>
    </row>
    <row r="11" spans="2:12">
      <c r="B11" s="30"/>
      <c r="C11" s="11" t="s">
        <v>15</v>
      </c>
      <c r="D11" s="12">
        <v>0.06</v>
      </c>
      <c r="E11" s="12">
        <v>0.12</v>
      </c>
      <c r="F11" s="7"/>
      <c r="H11" s="13">
        <f>K8*D11/1000</f>
        <v>0</v>
      </c>
      <c r="I11" s="13">
        <f>K8*E11/1000</f>
        <v>0</v>
      </c>
      <c r="K11" s="37"/>
      <c r="L11" s="38"/>
    </row>
    <row r="12" spans="2:12">
      <c r="B12" s="6"/>
      <c r="F12" s="7"/>
      <c r="H12" s="8"/>
      <c r="I12" s="8"/>
      <c r="K12" s="37"/>
      <c r="L12" s="38"/>
    </row>
    <row r="13" spans="2:12">
      <c r="B13" s="28" t="s">
        <v>16</v>
      </c>
      <c r="C13" s="9" t="s">
        <v>11</v>
      </c>
      <c r="D13" s="10" t="s">
        <v>12</v>
      </c>
      <c r="E13" s="10" t="s">
        <v>13</v>
      </c>
      <c r="F13" s="7"/>
      <c r="H13" s="8"/>
      <c r="I13" s="8"/>
      <c r="K13" s="37"/>
      <c r="L13" s="38"/>
    </row>
    <row r="14" spans="2:12">
      <c r="B14" s="29"/>
      <c r="C14" s="11" t="s">
        <v>17</v>
      </c>
      <c r="D14" s="12">
        <v>1.5E-3</v>
      </c>
      <c r="E14" s="12">
        <v>2E-3</v>
      </c>
      <c r="F14" s="7"/>
      <c r="H14" s="13">
        <f>K8*D14/1000</f>
        <v>0</v>
      </c>
      <c r="I14" s="13">
        <f>K8*E14/1000</f>
        <v>0</v>
      </c>
      <c r="K14" s="37"/>
      <c r="L14" s="38"/>
    </row>
    <row r="15" spans="2:12">
      <c r="B15" s="30"/>
      <c r="C15" s="11" t="s">
        <v>18</v>
      </c>
      <c r="D15" s="12">
        <v>3.0000000000000001E-3</v>
      </c>
      <c r="E15" s="12">
        <v>4.0000000000000001E-3</v>
      </c>
      <c r="F15" s="7"/>
      <c r="H15" s="13">
        <f>K8*D15/1000</f>
        <v>0</v>
      </c>
      <c r="I15" s="13">
        <f>K8*E15/1000</f>
        <v>0</v>
      </c>
      <c r="K15" s="37"/>
      <c r="L15" s="38"/>
    </row>
    <row r="16" spans="2:12">
      <c r="B16" s="6"/>
      <c r="F16" s="7"/>
      <c r="H16" s="8"/>
      <c r="I16" s="8"/>
      <c r="K16" s="37"/>
      <c r="L16" s="38"/>
    </row>
    <row r="17" spans="2:12">
      <c r="B17" s="28" t="s">
        <v>19</v>
      </c>
      <c r="C17" s="9" t="s">
        <v>11</v>
      </c>
      <c r="D17" s="10" t="s">
        <v>20</v>
      </c>
      <c r="E17" s="10" t="s">
        <v>21</v>
      </c>
      <c r="F17" s="14" t="s">
        <v>22</v>
      </c>
      <c r="H17" s="8"/>
      <c r="I17" s="8"/>
      <c r="K17" s="37"/>
      <c r="L17" s="38"/>
    </row>
    <row r="18" spans="2:12">
      <c r="B18" s="29"/>
      <c r="C18" s="11" t="s">
        <v>23</v>
      </c>
      <c r="D18" s="12">
        <v>4.0000000000000002E-4</v>
      </c>
      <c r="E18" s="12">
        <v>1.6000000000000001E-3</v>
      </c>
      <c r="F18" s="12">
        <v>1.6000000000000001E-3</v>
      </c>
      <c r="H18" s="13">
        <f>K8*D18/1000</f>
        <v>0</v>
      </c>
      <c r="I18" s="13">
        <f>K8*E18/1000</f>
        <v>0</v>
      </c>
      <c r="K18" s="37"/>
      <c r="L18" s="38"/>
    </row>
    <row r="19" spans="2:12">
      <c r="B19" s="29"/>
      <c r="C19" s="11" t="s">
        <v>24</v>
      </c>
      <c r="D19" s="12">
        <v>6.0000000000000001E-3</v>
      </c>
      <c r="E19" s="12">
        <v>1.2E-2</v>
      </c>
      <c r="F19" s="12">
        <v>1.2E-2</v>
      </c>
      <c r="H19" s="13">
        <f>K8*D19/1000</f>
        <v>0</v>
      </c>
      <c r="I19" s="13">
        <f>K8*E19/1000</f>
        <v>0</v>
      </c>
      <c r="K19" s="37"/>
      <c r="L19" s="38"/>
    </row>
    <row r="20" spans="2:12">
      <c r="B20" s="30"/>
      <c r="C20" s="11" t="s">
        <v>16</v>
      </c>
      <c r="D20" s="12">
        <v>8.0000000000000002E-3</v>
      </c>
      <c r="E20" s="12">
        <v>1.2E-2</v>
      </c>
      <c r="F20" s="15">
        <v>1.6E-2</v>
      </c>
      <c r="H20" s="13">
        <f>K8*D20/1000</f>
        <v>0</v>
      </c>
      <c r="I20" s="13">
        <f>K8*E20/1000</f>
        <v>0</v>
      </c>
      <c r="K20" s="37"/>
      <c r="L20" s="38"/>
    </row>
    <row r="21" spans="2:12">
      <c r="B21" s="6"/>
      <c r="F21" s="7"/>
      <c r="H21" s="8"/>
      <c r="I21" s="8"/>
      <c r="K21" s="37"/>
      <c r="L21" s="38"/>
    </row>
    <row r="22" spans="2:12">
      <c r="B22" s="28" t="s">
        <v>25</v>
      </c>
      <c r="C22" s="9" t="s">
        <v>11</v>
      </c>
      <c r="D22" s="9" t="s">
        <v>26</v>
      </c>
      <c r="F22" s="7"/>
      <c r="H22" s="8"/>
      <c r="I22" s="8"/>
      <c r="K22" s="37"/>
      <c r="L22" s="38"/>
    </row>
    <row r="23" spans="2:12">
      <c r="B23" s="30"/>
      <c r="C23" s="11" t="s">
        <v>27</v>
      </c>
      <c r="D23" s="16">
        <v>1E-3</v>
      </c>
      <c r="F23" s="7"/>
      <c r="H23" s="13">
        <f>K8*D23/1000</f>
        <v>0</v>
      </c>
      <c r="I23" s="13">
        <f>K8*D23/1000</f>
        <v>0</v>
      </c>
      <c r="K23" s="37"/>
      <c r="L23" s="38"/>
    </row>
    <row r="24" spans="2:12">
      <c r="B24" s="6"/>
      <c r="F24" s="7"/>
      <c r="H24" s="8"/>
      <c r="I24" s="8"/>
      <c r="K24" s="37"/>
      <c r="L24" s="38"/>
    </row>
    <row r="25" spans="2:12">
      <c r="B25" s="28" t="s">
        <v>28</v>
      </c>
      <c r="C25" s="9" t="s">
        <v>11</v>
      </c>
      <c r="D25" s="10" t="s">
        <v>26</v>
      </c>
      <c r="F25" s="7"/>
      <c r="H25" s="8"/>
      <c r="I25" s="8"/>
      <c r="K25" s="37"/>
      <c r="L25" s="38"/>
    </row>
    <row r="26" spans="2:12">
      <c r="B26" s="29"/>
      <c r="C26" s="11" t="s">
        <v>23</v>
      </c>
      <c r="D26" s="12">
        <v>4.0000000000000001E-3</v>
      </c>
      <c r="F26" s="7"/>
      <c r="H26" s="13">
        <f>K8*D26/1000</f>
        <v>0</v>
      </c>
      <c r="I26" s="13">
        <f>K8*D26/1000</f>
        <v>0</v>
      </c>
      <c r="K26" s="37"/>
      <c r="L26" s="38"/>
    </row>
    <row r="27" spans="2:12">
      <c r="B27" s="30"/>
      <c r="C27" s="11" t="s">
        <v>24</v>
      </c>
      <c r="D27" s="12">
        <v>2E-3</v>
      </c>
      <c r="F27" s="7"/>
      <c r="H27" s="17">
        <f>K8*D27/1000</f>
        <v>0</v>
      </c>
      <c r="I27" s="17">
        <f>K8*D27/1000</f>
        <v>0</v>
      </c>
      <c r="K27" s="39"/>
      <c r="L27" s="32"/>
    </row>
    <row r="28" spans="2:12">
      <c r="B28" s="6"/>
      <c r="F28" s="7"/>
      <c r="H28" s="18"/>
      <c r="I28" s="18"/>
    </row>
    <row r="29" spans="2:12">
      <c r="B29" s="28" t="s">
        <v>29</v>
      </c>
      <c r="C29" s="9" t="s">
        <v>30</v>
      </c>
      <c r="D29" s="10" t="s">
        <v>31</v>
      </c>
      <c r="F29" s="7"/>
      <c r="H29" s="31" t="s">
        <v>32</v>
      </c>
      <c r="I29" s="32"/>
      <c r="K29" s="26" t="s">
        <v>33</v>
      </c>
      <c r="L29" s="27"/>
    </row>
    <row r="30" spans="2:12">
      <c r="B30" s="29"/>
      <c r="C30" s="11" t="s">
        <v>34</v>
      </c>
      <c r="D30" s="12">
        <v>0.02</v>
      </c>
      <c r="F30" s="7"/>
      <c r="H30" s="33">
        <f>D30*K30</f>
        <v>0</v>
      </c>
      <c r="I30" s="34"/>
      <c r="K30" s="35">
        <v>0</v>
      </c>
      <c r="L30" s="36"/>
    </row>
    <row r="31" spans="2:12">
      <c r="B31" s="29"/>
      <c r="C31" s="11" t="s">
        <v>35</v>
      </c>
      <c r="D31" s="12">
        <v>1.7999999999999999E-2</v>
      </c>
      <c r="F31" s="7"/>
      <c r="H31" s="33">
        <f>D31*K30</f>
        <v>0</v>
      </c>
      <c r="I31" s="34"/>
      <c r="K31" s="37"/>
      <c r="L31" s="38"/>
    </row>
    <row r="32" spans="2:12">
      <c r="B32" s="30"/>
      <c r="C32" s="11" t="s">
        <v>36</v>
      </c>
      <c r="D32" s="12">
        <v>1.6E-2</v>
      </c>
      <c r="F32" s="7"/>
      <c r="H32" s="33">
        <f>D32*K30</f>
        <v>0</v>
      </c>
      <c r="I32" s="34"/>
      <c r="K32" s="39"/>
      <c r="L32" s="32"/>
    </row>
    <row r="33" spans="2:12">
      <c r="B33" s="6"/>
      <c r="F33" s="7"/>
      <c r="H33" s="19"/>
      <c r="I33" s="19"/>
    </row>
    <row r="34" spans="2:12">
      <c r="B34" s="28" t="s">
        <v>37</v>
      </c>
      <c r="C34" s="9" t="s">
        <v>11</v>
      </c>
      <c r="D34" s="10" t="s">
        <v>38</v>
      </c>
      <c r="F34" s="7"/>
      <c r="H34" s="31" t="s">
        <v>39</v>
      </c>
      <c r="I34" s="32"/>
      <c r="K34" s="26" t="s">
        <v>40</v>
      </c>
      <c r="L34" s="27"/>
    </row>
    <row r="35" spans="2:12">
      <c r="B35" s="30"/>
      <c r="C35" s="11" t="s">
        <v>41</v>
      </c>
      <c r="D35" s="12">
        <v>6.0000000000000001E-3</v>
      </c>
      <c r="F35" s="7"/>
      <c r="H35" s="33">
        <f>D35*K35</f>
        <v>0</v>
      </c>
      <c r="I35" s="34"/>
      <c r="K35" s="26">
        <v>0</v>
      </c>
      <c r="L35" s="27"/>
    </row>
    <row r="36" spans="2:12">
      <c r="B36" s="20"/>
      <c r="C36" s="21"/>
      <c r="D36" s="21"/>
      <c r="E36" s="21"/>
      <c r="F36" s="22"/>
    </row>
  </sheetData>
  <mergeCells count="20">
    <mergeCell ref="K34:L34"/>
    <mergeCell ref="K35:L35"/>
    <mergeCell ref="K29:L29"/>
    <mergeCell ref="K30:L32"/>
    <mergeCell ref="K8:L27"/>
    <mergeCell ref="B25:B27"/>
    <mergeCell ref="B29:B32"/>
    <mergeCell ref="B34:B35"/>
    <mergeCell ref="B9:B11"/>
    <mergeCell ref="H29:I29"/>
    <mergeCell ref="H34:I34"/>
    <mergeCell ref="H30:I30"/>
    <mergeCell ref="H35:I35"/>
    <mergeCell ref="H32:I32"/>
    <mergeCell ref="H31:I31"/>
    <mergeCell ref="B7:F7"/>
    <mergeCell ref="K7:L7"/>
    <mergeCell ref="B13:B15"/>
    <mergeCell ref="B17:B20"/>
    <mergeCell ref="B22:B23"/>
  </mergeCells>
  <hyperlinks>
    <hyperlink ref="F3" r:id="rId1" xr:uid="{00000000-0004-0000-0000-000000000000}"/>
    <hyperlink ref="F4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Tartaglia, Ezequiel Matias</cp:lastModifiedBy>
  <dcterms:modified xsi:type="dcterms:W3CDTF">2023-10-19T01:03:08Z</dcterms:modified>
</cp:coreProperties>
</file>