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HQINTL1.COM\View\Folder_Redirect\39042076\Desktop\WUBS\FlyWire scrap\"/>
    </mc:Choice>
  </mc:AlternateContent>
  <bookViews>
    <workbookView xWindow="0" yWindow="0" windowWidth="19200" windowHeight="5835"/>
  </bookViews>
  <sheets>
    <sheet name="Sample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M3" i="1" s="1"/>
  <c r="N3" i="1" s="1"/>
  <c r="L4" i="1"/>
  <c r="M4" i="1" s="1"/>
  <c r="N4" i="1" s="1"/>
  <c r="L5" i="1"/>
  <c r="M5" i="1" s="1"/>
  <c r="N5" i="1" s="1"/>
  <c r="L7" i="1"/>
  <c r="M7" i="1" s="1"/>
  <c r="N7" i="1" s="1"/>
  <c r="L8" i="1"/>
  <c r="M8" i="1" s="1"/>
  <c r="N8" i="1" s="1"/>
  <c r="L9" i="1"/>
  <c r="M9" i="1" s="1"/>
  <c r="N9" i="1" s="1"/>
  <c r="L10" i="1"/>
  <c r="M10" i="1" s="1"/>
  <c r="N10" i="1" s="1"/>
  <c r="L12" i="1"/>
  <c r="M12" i="1" s="1"/>
  <c r="N12" i="1" s="1"/>
  <c r="L13" i="1"/>
  <c r="M13" i="1" s="1"/>
  <c r="N13" i="1" s="1"/>
  <c r="L2" i="1"/>
  <c r="M2" i="1" s="1"/>
  <c r="N2" i="1" s="1"/>
  <c r="J3" i="1"/>
  <c r="J4" i="1"/>
  <c r="J5" i="1"/>
  <c r="J7" i="1"/>
  <c r="J8" i="1"/>
  <c r="J9" i="1"/>
  <c r="J10" i="1"/>
  <c r="J12" i="1"/>
  <c r="J13" i="1"/>
  <c r="J2" i="1"/>
</calcChain>
</file>

<file path=xl/sharedStrings.xml><?xml version="1.0" encoding="utf-8"?>
<sst xmlns="http://schemas.openxmlformats.org/spreadsheetml/2006/main" count="102" uniqueCount="42">
  <si>
    <t>US</t>
  </si>
  <si>
    <t>UK</t>
  </si>
  <si>
    <t>Aus</t>
  </si>
  <si>
    <t>Cad</t>
  </si>
  <si>
    <t>Key markets</t>
  </si>
  <si>
    <t>Ind</t>
  </si>
  <si>
    <t>China</t>
  </si>
  <si>
    <t>Corr</t>
  </si>
  <si>
    <t>United States</t>
  </si>
  <si>
    <t>USD</t>
  </si>
  <si>
    <t>EUR</t>
  </si>
  <si>
    <t>Deal ccy</t>
  </si>
  <si>
    <t>2DayLanguages</t>
  </si>
  <si>
    <t>Settlement ccy</t>
  </si>
  <si>
    <t>Turnover</t>
  </si>
  <si>
    <t>Payment Type</t>
  </si>
  <si>
    <t>Spread</t>
  </si>
  <si>
    <t>From Country</t>
  </si>
  <si>
    <t>PT_Amount</t>
  </si>
  <si>
    <t>School</t>
  </si>
  <si>
    <t xml:space="preserve">1,187.00 USD </t>
  </si>
  <si>
    <t xml:space="preserve">1,222.00 USD </t>
  </si>
  <si>
    <t>PayPal in USD</t>
  </si>
  <si>
    <t>Debit/Credit Card in USD</t>
  </si>
  <si>
    <t>American Express in USD</t>
  </si>
  <si>
    <t xml:space="preserve"> Domestic Bank Transfer in US Dollars (USD)</t>
  </si>
  <si>
    <t>International Bank Transfer in Euros (EUR)</t>
  </si>
  <si>
    <t>119.00 USD </t>
  </si>
  <si>
    <t>123.00 USD </t>
  </si>
  <si>
    <t>798,909.00 INR </t>
  </si>
  <si>
    <t>828,374.00 INR </t>
  </si>
  <si>
    <t>Domestic Bank Transfer in Indian Rupees (INR)</t>
  </si>
  <si>
    <t>Debit/Credit Card in INR</t>
  </si>
  <si>
    <t>International Bank Transfer in US Dollars (USD)</t>
  </si>
  <si>
    <t>India</t>
  </si>
  <si>
    <t>INR</t>
  </si>
  <si>
    <t>Exchange</t>
  </si>
  <si>
    <t>Calc PT Amount</t>
  </si>
  <si>
    <t>PT_Amount_Today</t>
  </si>
  <si>
    <t>FX_Amount</t>
  </si>
  <si>
    <t>Calc_Spread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</si>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</sst>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44" fontId="0" fillId="0" borderId="0" xfId="1" applyFont="1"/>
    <xf numFmtId="0" fontId="0" fillId="0" borderId="0" xfId="1" applyNumberFormat="1" applyFont="1"/>
    <xf numFmtId="0" fontId="1" fillId="0" borderId="6" xfId="0" applyFont="1" applyBorder="1"/>
    <xf numFmtId="44" fontId="1" fillId="0" borderId="6" xfId="1" applyFont="1" applyBorder="1"/>
    <xf numFmtId="0" fontId="1" fillId="0" borderId="6" xfId="1" applyNumberFormat="1" applyFont="1" applyBorder="1"/>
    <xf numFmtId="0" fontId="0" fillId="0" borderId="6" xfId="0" applyBorder="1"/>
    <xf numFmtId="44" fontId="0" fillId="0" borderId="6" xfId="1" applyFont="1" applyBorder="1"/>
    <xf numFmtId="0" fontId="0" fillId="0" borderId="6" xfId="1" applyNumberFormat="1" applyFont="1" applyBorder="1"/>
    <xf numFmtId="0" fontId="0" fillId="0" borderId="6" xfId="0" applyBorder="1" applyAlignment="1">
      <alignment wrapText="1"/>
    </xf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topLeftCell="E1" workbookViewId="0">
      <selection activeCell="E1" sqref="E1"/>
    </sheetView>
  </sheetViews>
  <sheetFormatPr defaultRowHeight="15" x14ac:dyDescent="0.25"/>
  <cols>
    <col min="1" max="1" width="16.140625" customWidth="1"/>
    <col min="2" max="2" width="14.5703125" bestFit="1" customWidth="1"/>
    <col min="4" max="4" width="14.85546875" bestFit="1" customWidth="1"/>
    <col min="5" max="5" width="11.5703125" style="8" bestFit="1" customWidth="1"/>
    <col min="6" max="6" width="13.7109375" style="9" bestFit="1" customWidth="1"/>
    <col min="7" max="7" width="42" customWidth="1"/>
    <col min="10" max="10" width="14.85546875" bestFit="1" customWidth="1"/>
    <col min="11" max="11" width="17.85546875" style="8" bestFit="1" customWidth="1"/>
    <col min="12" max="12" width="12.5703125" bestFit="1" customWidth="1"/>
    <col min="13" max="13" width="12" bestFit="1" customWidth="1"/>
    <col min="14" max="14" width="12.7109375" bestFit="1" customWidth="1"/>
  </cols>
  <sheetData>
    <row r="1" spans="1:15" x14ac:dyDescent="0.25">
      <c r="A1" s="1" t="s">
        <v>17</v>
      </c>
      <c r="B1" s="1" t="s">
        <v>19</v>
      </c>
      <c r="C1" s="1" t="s">
        <v>11</v>
      </c>
      <c r="D1" s="10" t="s">
        <v>13</v>
      </c>
      <c r="E1" s="11" t="s">
        <v>14</v>
      </c>
      <c r="F1" s="12" t="s">
        <v>18</v>
      </c>
      <c r="G1" s="10" t="s">
        <v>15</v>
      </c>
      <c r="H1" s="10" t="s">
        <v>16</v>
      </c>
      <c r="I1" s="10" t="s">
        <v>36</v>
      </c>
      <c r="J1" s="10" t="s">
        <v>37</v>
      </c>
      <c r="K1" s="12" t="s">
        <v>38</v>
      </c>
      <c r="L1" s="12" t="s">
        <v>39</v>
      </c>
      <c r="M1" s="12" t="s">
        <v>40</v>
      </c>
      <c r="N1" s="12" t="s">
        <v>41</v>
      </c>
    </row>
    <row r="2" spans="1:15" x14ac:dyDescent="0.25">
      <c r="A2" s="2" t="s">
        <v>8</v>
      </c>
      <c r="B2" s="3" t="s">
        <v>12</v>
      </c>
      <c r="C2" s="3" t="s">
        <v>9</v>
      </c>
      <c r="D2" s="13" t="s">
        <v>10</v>
      </c>
      <c r="E2" s="14">
        <v>100</v>
      </c>
      <c r="F2" s="15" t="s">
        <v>27</v>
      </c>
      <c r="G2" s="16" t="s">
        <v>25</v>
      </c>
      <c r="H2" s="13">
        <v>1.7500000000000002E-2</v>
      </c>
      <c r="I2" s="13">
        <v>1.177</v>
      </c>
      <c r="J2" s="13">
        <f>E2*I2*(1+H2)</f>
        <v>119.75975000000001</v>
      </c>
      <c r="K2" s="13">
        <v>120</v>
      </c>
      <c r="L2" s="13">
        <f>E2*I2</f>
        <v>117.7</v>
      </c>
      <c r="M2" s="13">
        <f>(K2-L2)/L2</f>
        <v>1.9541206457094284E-2</v>
      </c>
      <c r="N2" s="13">
        <f>M2-H2</f>
        <v>2.0412064570942828E-3</v>
      </c>
      <c r="O2" s="17"/>
    </row>
    <row r="3" spans="1:15" x14ac:dyDescent="0.25">
      <c r="A3" s="4" t="s">
        <v>8</v>
      </c>
      <c r="B3" s="5" t="s">
        <v>12</v>
      </c>
      <c r="C3" s="5" t="s">
        <v>9</v>
      </c>
      <c r="D3" s="13" t="s">
        <v>10</v>
      </c>
      <c r="E3" s="14">
        <v>100</v>
      </c>
      <c r="F3" s="15" t="s">
        <v>28</v>
      </c>
      <c r="G3" s="16" t="s">
        <v>24</v>
      </c>
      <c r="H3" s="13">
        <v>4.5999999999999999E-2</v>
      </c>
      <c r="I3" s="13">
        <v>1.177</v>
      </c>
      <c r="J3" s="13">
        <f t="shared" ref="J3:J13" si="0">E3*I3*(1+H3)</f>
        <v>123.11420000000001</v>
      </c>
      <c r="K3" s="13">
        <v>124</v>
      </c>
      <c r="L3" s="13">
        <f t="shared" ref="L3:L13" si="1">E3*I3</f>
        <v>117.7</v>
      </c>
      <c r="M3" s="13">
        <f t="shared" ref="M3:M13" si="2">(K3-L3)/L3</f>
        <v>5.3525913338997429E-2</v>
      </c>
      <c r="N3" s="13">
        <f t="shared" ref="N3:N13" si="3">M3-H3</f>
        <v>7.5259133389974295E-3</v>
      </c>
      <c r="O3" s="17"/>
    </row>
    <row r="4" spans="1:15" x14ac:dyDescent="0.25">
      <c r="A4" s="4" t="s">
        <v>8</v>
      </c>
      <c r="B4" s="5" t="s">
        <v>12</v>
      </c>
      <c r="C4" s="5" t="s">
        <v>9</v>
      </c>
      <c r="D4" s="13" t="s">
        <v>10</v>
      </c>
      <c r="E4" s="14">
        <v>100</v>
      </c>
      <c r="F4" s="15" t="s">
        <v>28</v>
      </c>
      <c r="G4" s="16" t="s">
        <v>22</v>
      </c>
      <c r="H4" s="13">
        <v>4.5999999999999999E-2</v>
      </c>
      <c r="I4" s="13">
        <v>1.177</v>
      </c>
      <c r="J4" s="13">
        <f t="shared" si="0"/>
        <v>123.11420000000001</v>
      </c>
      <c r="K4" s="13">
        <v>123</v>
      </c>
      <c r="L4" s="13">
        <f t="shared" si="1"/>
        <v>117.7</v>
      </c>
      <c r="M4" s="13">
        <f t="shared" si="2"/>
        <v>4.5029736618521637E-2</v>
      </c>
      <c r="N4" s="13">
        <f t="shared" si="3"/>
        <v>-9.7026338147836177E-4</v>
      </c>
      <c r="O4" s="17"/>
    </row>
    <row r="5" spans="1:15" x14ac:dyDescent="0.25">
      <c r="A5" s="4" t="s">
        <v>8</v>
      </c>
      <c r="B5" s="5" t="s">
        <v>12</v>
      </c>
      <c r="C5" s="5" t="s">
        <v>9</v>
      </c>
      <c r="D5" s="13" t="s">
        <v>10</v>
      </c>
      <c r="E5" s="14">
        <v>100</v>
      </c>
      <c r="F5" s="15" t="s">
        <v>28</v>
      </c>
      <c r="G5" s="16" t="s">
        <v>23</v>
      </c>
      <c r="H5" s="13">
        <v>4.5999999999999999E-2</v>
      </c>
      <c r="I5" s="13">
        <v>1.177</v>
      </c>
      <c r="J5" s="13">
        <f t="shared" si="0"/>
        <v>123.11420000000001</v>
      </c>
      <c r="K5" s="13">
        <v>124</v>
      </c>
      <c r="L5" s="13">
        <f t="shared" si="1"/>
        <v>117.7</v>
      </c>
      <c r="M5" s="13">
        <f t="shared" si="2"/>
        <v>5.3525913338997429E-2</v>
      </c>
      <c r="N5" s="13">
        <f t="shared" si="3"/>
        <v>7.5259133389974295E-3</v>
      </c>
      <c r="O5" s="17"/>
    </row>
    <row r="6" spans="1:15" x14ac:dyDescent="0.25">
      <c r="A6" s="6" t="s">
        <v>8</v>
      </c>
      <c r="B6" s="7" t="s">
        <v>12</v>
      </c>
      <c r="C6" s="7" t="s">
        <v>10</v>
      </c>
      <c r="D6" s="13" t="s">
        <v>10</v>
      </c>
      <c r="E6" s="14">
        <v>100</v>
      </c>
      <c r="F6" s="15" t="e">
        <v>#N/A</v>
      </c>
      <c r="G6" s="16" t="s">
        <v>26</v>
      </c>
      <c r="H6" s="13">
        <v>2.75E-2</v>
      </c>
      <c r="I6" s="13" t="e">
        <v>#N/A</v>
      </c>
      <c r="J6" s="13" t="e">
        <v>#N/A</v>
      </c>
      <c r="K6" s="13" t="e">
        <v>#N/A</v>
      </c>
      <c r="L6" s="13" t="e">
        <v>#N/A</v>
      </c>
      <c r="M6" s="13" t="e">
        <v>#N/A</v>
      </c>
      <c r="N6" s="13" t="e">
        <v>#N/A</v>
      </c>
      <c r="O6" s="17"/>
    </row>
    <row r="7" spans="1:15" x14ac:dyDescent="0.25">
      <c r="A7" s="2" t="s">
        <v>8</v>
      </c>
      <c r="B7" s="3" t="s">
        <v>12</v>
      </c>
      <c r="C7" s="3" t="s">
        <v>9</v>
      </c>
      <c r="D7" s="13" t="s">
        <v>10</v>
      </c>
      <c r="E7" s="14">
        <v>1000</v>
      </c>
      <c r="F7" s="15" t="s">
        <v>20</v>
      </c>
      <c r="G7" s="16" t="s">
        <v>25</v>
      </c>
      <c r="H7" s="13">
        <v>1.7500000000000002E-2</v>
      </c>
      <c r="I7" s="13">
        <v>1.177</v>
      </c>
      <c r="J7" s="13">
        <f t="shared" si="0"/>
        <v>1197.5975000000001</v>
      </c>
      <c r="K7" s="13">
        <v>1198</v>
      </c>
      <c r="L7" s="13">
        <f t="shared" si="1"/>
        <v>1177</v>
      </c>
      <c r="M7" s="13">
        <f t="shared" si="2"/>
        <v>1.784197111299915E-2</v>
      </c>
      <c r="N7" s="13">
        <f t="shared" si="3"/>
        <v>3.4197111299914817E-4</v>
      </c>
      <c r="O7" s="17"/>
    </row>
    <row r="8" spans="1:15" x14ac:dyDescent="0.25">
      <c r="A8" s="4" t="s">
        <v>8</v>
      </c>
      <c r="B8" s="5" t="s">
        <v>12</v>
      </c>
      <c r="C8" s="5" t="s">
        <v>9</v>
      </c>
      <c r="D8" s="13" t="s">
        <v>10</v>
      </c>
      <c r="E8" s="14">
        <v>1000</v>
      </c>
      <c r="F8" s="15" t="s">
        <v>21</v>
      </c>
      <c r="G8" s="16" t="s">
        <v>24</v>
      </c>
      <c r="H8" s="13">
        <v>4.5999999999999999E-2</v>
      </c>
      <c r="I8" s="13">
        <v>1.177</v>
      </c>
      <c r="J8" s="13">
        <f t="shared" si="0"/>
        <v>1231.1420000000001</v>
      </c>
      <c r="K8" s="13">
        <v>1234</v>
      </c>
      <c r="L8" s="13">
        <f t="shared" si="1"/>
        <v>1177</v>
      </c>
      <c r="M8" s="13">
        <f t="shared" si="2"/>
        <v>4.8428207306711976E-2</v>
      </c>
      <c r="N8" s="13">
        <f t="shared" si="3"/>
        <v>2.4282073067119769E-3</v>
      </c>
      <c r="O8" s="17"/>
    </row>
    <row r="9" spans="1:15" x14ac:dyDescent="0.25">
      <c r="A9" s="4" t="s">
        <v>8</v>
      </c>
      <c r="B9" s="5" t="s">
        <v>12</v>
      </c>
      <c r="C9" s="5" t="s">
        <v>9</v>
      </c>
      <c r="D9" s="13" t="s">
        <v>10</v>
      </c>
      <c r="E9" s="14">
        <v>1000</v>
      </c>
      <c r="F9" s="15" t="s">
        <v>21</v>
      </c>
      <c r="G9" s="16" t="s">
        <v>22</v>
      </c>
      <c r="H9" s="13">
        <v>4.5999999999999999E-2</v>
      </c>
      <c r="I9" s="13">
        <v>1.177</v>
      </c>
      <c r="J9" s="13">
        <f t="shared" si="0"/>
        <v>1231.1420000000001</v>
      </c>
      <c r="K9" s="13">
        <v>1227</v>
      </c>
      <c r="L9" s="13">
        <f t="shared" si="1"/>
        <v>1177</v>
      </c>
      <c r="M9" s="13">
        <f t="shared" si="2"/>
        <v>4.2480883602378929E-2</v>
      </c>
      <c r="N9" s="13">
        <f t="shared" si="3"/>
        <v>-3.5191163976210707E-3</v>
      </c>
      <c r="O9" s="17"/>
    </row>
    <row r="10" spans="1:15" x14ac:dyDescent="0.25">
      <c r="A10" s="4" t="s">
        <v>8</v>
      </c>
      <c r="B10" s="5" t="s">
        <v>12</v>
      </c>
      <c r="C10" s="5" t="s">
        <v>9</v>
      </c>
      <c r="D10" s="13" t="s">
        <v>10</v>
      </c>
      <c r="E10" s="14">
        <v>1000</v>
      </c>
      <c r="F10" s="15" t="s">
        <v>21</v>
      </c>
      <c r="G10" s="16" t="s">
        <v>23</v>
      </c>
      <c r="H10" s="13">
        <v>4.5999999999999999E-2</v>
      </c>
      <c r="I10" s="13">
        <v>1.177</v>
      </c>
      <c r="J10" s="13">
        <f t="shared" si="0"/>
        <v>1231.1420000000001</v>
      </c>
      <c r="K10" s="13">
        <v>1234</v>
      </c>
      <c r="L10" s="13">
        <f t="shared" si="1"/>
        <v>1177</v>
      </c>
      <c r="M10" s="13">
        <f t="shared" si="2"/>
        <v>4.8428207306711976E-2</v>
      </c>
      <c r="N10" s="13">
        <f t="shared" si="3"/>
        <v>2.4282073067119769E-3</v>
      </c>
      <c r="O10" s="17"/>
    </row>
    <row r="11" spans="1:15" x14ac:dyDescent="0.25">
      <c r="A11" s="6" t="s">
        <v>8</v>
      </c>
      <c r="B11" s="7" t="s">
        <v>12</v>
      </c>
      <c r="C11" s="7" t="s">
        <v>10</v>
      </c>
      <c r="D11" s="13" t="s">
        <v>10</v>
      </c>
      <c r="E11" s="14">
        <v>1000</v>
      </c>
      <c r="F11" s="15" t="e">
        <v>#N/A</v>
      </c>
      <c r="G11" s="16" t="s">
        <v>26</v>
      </c>
      <c r="H11" s="13">
        <v>2.75E-2</v>
      </c>
      <c r="I11" s="13" t="e">
        <v>#N/A</v>
      </c>
      <c r="J11" s="13" t="e">
        <v>#N/A</v>
      </c>
      <c r="K11" s="13" t="e">
        <v>#N/A</v>
      </c>
      <c r="L11" s="13" t="e">
        <v>#N/A</v>
      </c>
      <c r="M11" s="13" t="e">
        <v>#N/A</v>
      </c>
      <c r="N11" s="13" t="e">
        <v>#N/A</v>
      </c>
      <c r="O11" s="17"/>
    </row>
    <row r="12" spans="1:15" ht="20.25" customHeight="1" x14ac:dyDescent="0.25">
      <c r="A12" s="2" t="s">
        <v>34</v>
      </c>
      <c r="B12" s="3" t="s">
        <v>12</v>
      </c>
      <c r="C12" s="3" t="s">
        <v>35</v>
      </c>
      <c r="D12" s="13" t="s">
        <v>10</v>
      </c>
      <c r="E12" s="14">
        <v>10000</v>
      </c>
      <c r="F12" s="15" t="s">
        <v>29</v>
      </c>
      <c r="G12" s="16" t="s">
        <v>31</v>
      </c>
      <c r="H12" s="13">
        <v>1.6E-2</v>
      </c>
      <c r="I12" s="13">
        <v>79.429299999999998</v>
      </c>
      <c r="J12" s="13">
        <f t="shared" si="0"/>
        <v>807001.68799999997</v>
      </c>
      <c r="K12" s="13">
        <v>807291</v>
      </c>
      <c r="L12" s="13">
        <f t="shared" si="1"/>
        <v>794293</v>
      </c>
      <c r="M12" s="13">
        <f t="shared" si="2"/>
        <v>1.6364238385583155E-2</v>
      </c>
      <c r="N12" s="13">
        <f t="shared" si="3"/>
        <v>3.6423838558315505E-4</v>
      </c>
      <c r="O12" s="17"/>
    </row>
    <row r="13" spans="1:15" x14ac:dyDescent="0.25">
      <c r="A13" s="4" t="s">
        <v>34</v>
      </c>
      <c r="B13" s="5" t="s">
        <v>12</v>
      </c>
      <c r="C13" s="5" t="s">
        <v>35</v>
      </c>
      <c r="D13" s="13" t="s">
        <v>10</v>
      </c>
      <c r="E13" s="14">
        <v>10000</v>
      </c>
      <c r="F13" s="15" t="s">
        <v>30</v>
      </c>
      <c r="G13" s="16" t="s">
        <v>32</v>
      </c>
      <c r="H13" s="13">
        <v>5.0999999999999997E-2</v>
      </c>
      <c r="I13" s="13">
        <v>79.429299999999998</v>
      </c>
      <c r="J13" s="13">
        <f t="shared" si="0"/>
        <v>834801.94299999997</v>
      </c>
      <c r="K13" s="13">
        <v>837064</v>
      </c>
      <c r="L13" s="13">
        <f t="shared" si="1"/>
        <v>794293</v>
      </c>
      <c r="M13" s="13">
        <f t="shared" si="2"/>
        <v>5.3847887366500778E-2</v>
      </c>
      <c r="N13" s="13">
        <f t="shared" si="3"/>
        <v>2.8478873665007814E-3</v>
      </c>
      <c r="O13" s="17"/>
    </row>
    <row r="14" spans="1:15" ht="16.5" customHeight="1" x14ac:dyDescent="0.25">
      <c r="A14" s="4" t="s">
        <v>34</v>
      </c>
      <c r="B14" s="5" t="s">
        <v>12</v>
      </c>
      <c r="C14" s="5" t="s">
        <v>9</v>
      </c>
      <c r="D14" s="13" t="s">
        <v>10</v>
      </c>
      <c r="E14" s="14">
        <v>10000</v>
      </c>
      <c r="F14" s="15" t="e">
        <v>#N/A</v>
      </c>
      <c r="G14" s="16" t="s">
        <v>33</v>
      </c>
      <c r="H14" s="13">
        <v>1.7500000000000002E-2</v>
      </c>
      <c r="I14" s="13" t="e">
        <v>#N/A</v>
      </c>
      <c r="J14" s="13" t="e">
        <v>#N/A</v>
      </c>
      <c r="K14" s="13" t="e">
        <v>#N/A</v>
      </c>
      <c r="L14" s="13" t="e">
        <v>#N/A</v>
      </c>
      <c r="M14" s="13" t="e">
        <v>#N/A</v>
      </c>
      <c r="N14" s="13" t="e">
        <v>#N/A</v>
      </c>
      <c r="O14" s="17"/>
    </row>
    <row r="15" spans="1:15" x14ac:dyDescent="0.25">
      <c r="A15" s="6" t="s">
        <v>34</v>
      </c>
      <c r="B15" s="7" t="s">
        <v>12</v>
      </c>
      <c r="C15" s="7" t="s">
        <v>10</v>
      </c>
      <c r="D15" s="13" t="s">
        <v>10</v>
      </c>
      <c r="E15" s="14">
        <v>10000</v>
      </c>
      <c r="F15" s="15" t="e">
        <v>#N/A</v>
      </c>
      <c r="G15" s="16" t="s">
        <v>26</v>
      </c>
      <c r="H15" s="13">
        <v>2.75E-2</v>
      </c>
      <c r="I15" s="13" t="e">
        <v>#N/A</v>
      </c>
      <c r="J15" s="13" t="e">
        <v>#N/A</v>
      </c>
      <c r="K15" s="13" t="e">
        <v>#N/A</v>
      </c>
      <c r="L15" s="13" t="e">
        <v>#N/A</v>
      </c>
      <c r="M15" s="13" t="e">
        <v>#N/A</v>
      </c>
      <c r="N15" s="13" t="e">
        <v>#N/A</v>
      </c>
      <c r="O15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C9" sqref="C9"/>
    </sheetView>
  </sheetViews>
  <sheetFormatPr defaultRowHeight="15" x14ac:dyDescent="0.25"/>
  <sheetData>
    <row r="1" spans="1:1" x14ac:dyDescent="0.25">
      <c r="A1" s="1" t="s">
        <v>4</v>
      </c>
    </row>
    <row r="2" spans="1:1" x14ac:dyDescent="0.25">
      <c r="A2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7" spans="1:1" x14ac:dyDescent="0.25">
      <c r="A7" s="1" t="s">
        <v>7</v>
      </c>
    </row>
    <row r="8" spans="1:1" x14ac:dyDescent="0.25">
      <c r="A8" t="s">
        <v>5</v>
      </c>
    </row>
    <row r="9" spans="1:1" x14ac:dyDescent="0.25">
      <c r="A9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Ezhilvel E</dc:creator>
  <cp:lastModifiedBy>Ezhilvel E</cp:lastModifiedBy>
  <dcterms:created xsi:type="dcterms:W3CDTF">2018-05-31T10:10:24Z</dcterms:created>
  <dcterms:modified xsi:type="dcterms:W3CDTF">2018-06-12T05:44:18Z</dcterms:modified>
</cp:coreProperties>
</file>