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Fx rate" sheetId="2" r:id="rId2"/>
    <sheet name="Sheet3" sheetId="3" r:id="rId3"/>
  </sheets>
  <definedNames>
    <definedName name="_xlnm._FilterDatabase" localSheetId="0" hidden="1">Sheet1!$A$1:$H$829</definedName>
  </definedNames>
  <calcPr calcId="144525"/>
</workbook>
</file>

<file path=xl/calcChain.xml><?xml version="1.0" encoding="utf-8"?>
<calcChain xmlns="http://schemas.openxmlformats.org/spreadsheetml/2006/main">
  <c r="H284" i="1" l="1"/>
  <c r="H12" i="1"/>
  <c r="H25" i="1"/>
  <c r="H35" i="1"/>
  <c r="H36" i="1"/>
  <c r="H44" i="1"/>
  <c r="H45" i="1"/>
  <c r="H50" i="1"/>
  <c r="H51" i="1"/>
  <c r="H52" i="1"/>
  <c r="H53" i="1"/>
  <c r="H59" i="1"/>
  <c r="H62" i="1"/>
  <c r="H63" i="1"/>
  <c r="H64" i="1"/>
  <c r="H85" i="1"/>
  <c r="H101" i="1"/>
  <c r="H102" i="1"/>
  <c r="H104" i="1"/>
  <c r="H111" i="1"/>
  <c r="H118" i="1"/>
  <c r="H165" i="1"/>
  <c r="H176" i="1"/>
  <c r="H188" i="1"/>
  <c r="H189" i="1"/>
  <c r="H227" i="1"/>
  <c r="H258" i="1"/>
  <c r="H261" i="1"/>
  <c r="H297" i="1"/>
  <c r="H307" i="1"/>
  <c r="H308" i="1"/>
  <c r="H319" i="1"/>
  <c r="H320" i="1"/>
  <c r="H325" i="1"/>
  <c r="H326" i="1"/>
  <c r="H327" i="1"/>
  <c r="H328" i="1"/>
  <c r="H334" i="1"/>
  <c r="H338" i="1"/>
  <c r="H339" i="1"/>
  <c r="H340" i="1"/>
  <c r="H364" i="1"/>
  <c r="H380" i="1"/>
  <c r="H381" i="1"/>
  <c r="H384" i="1"/>
  <c r="H390" i="1"/>
  <c r="H397" i="1"/>
  <c r="H444" i="1"/>
  <c r="H455" i="1"/>
  <c r="H467" i="1"/>
  <c r="H468" i="1"/>
  <c r="H506" i="1"/>
  <c r="H537" i="1"/>
  <c r="H540" i="1"/>
  <c r="H577" i="1"/>
  <c r="H587" i="1"/>
  <c r="H588" i="1"/>
  <c r="H599" i="1"/>
  <c r="H600" i="1"/>
  <c r="H605" i="1"/>
  <c r="H606" i="1"/>
  <c r="H607" i="1"/>
  <c r="H608" i="1"/>
  <c r="H614" i="1"/>
  <c r="H618" i="1"/>
  <c r="H619" i="1"/>
  <c r="H640" i="1"/>
  <c r="H657" i="1"/>
  <c r="H659" i="1"/>
  <c r="H666" i="1"/>
  <c r="H673" i="1"/>
  <c r="H721" i="1"/>
  <c r="H732" i="1"/>
  <c r="H745" i="1"/>
  <c r="H783" i="1"/>
  <c r="H814" i="1"/>
  <c r="H817" i="1"/>
  <c r="G553" i="1" l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H563" i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601" i="1"/>
  <c r="H601" i="1" s="1"/>
  <c r="G602" i="1"/>
  <c r="H602" i="1" s="1"/>
  <c r="G603" i="1"/>
  <c r="H603" i="1" s="1"/>
  <c r="G604" i="1"/>
  <c r="H604" i="1" s="1"/>
  <c r="G609" i="1"/>
  <c r="H609" i="1" s="1"/>
  <c r="G610" i="1"/>
  <c r="H610" i="1" s="1"/>
  <c r="G611" i="1"/>
  <c r="H611" i="1" s="1"/>
  <c r="G612" i="1"/>
  <c r="H612" i="1" s="1"/>
  <c r="G613" i="1"/>
  <c r="H613" i="1" s="1"/>
  <c r="G615" i="1"/>
  <c r="H615" i="1" s="1"/>
  <c r="G616" i="1"/>
  <c r="H616" i="1" s="1"/>
  <c r="H617" i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H656" i="1"/>
  <c r="G658" i="1"/>
  <c r="H658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H744" i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G812" i="1"/>
  <c r="H812" i="1" s="1"/>
  <c r="G813" i="1"/>
  <c r="H813" i="1" s="1"/>
  <c r="G815" i="1"/>
  <c r="H815" i="1" s="1"/>
  <c r="G816" i="1"/>
  <c r="H816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6" i="1"/>
  <c r="H46" i="1" s="1"/>
  <c r="G47" i="1"/>
  <c r="H47" i="1" s="1"/>
  <c r="G48" i="1"/>
  <c r="H48" i="1" s="1"/>
  <c r="G49" i="1"/>
  <c r="H49" i="1" s="1"/>
  <c r="G54" i="1"/>
  <c r="H54" i="1" s="1"/>
  <c r="G55" i="1"/>
  <c r="H55" i="1" s="1"/>
  <c r="G56" i="1"/>
  <c r="H56" i="1" s="1"/>
  <c r="G57" i="1"/>
  <c r="H57" i="1" s="1"/>
  <c r="G58" i="1"/>
  <c r="H58" i="1" s="1"/>
  <c r="G60" i="1"/>
  <c r="H60" i="1" s="1"/>
  <c r="G61" i="1"/>
  <c r="H61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3" i="1"/>
  <c r="H103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G256" i="1"/>
  <c r="H256" i="1" s="1"/>
  <c r="G257" i="1"/>
  <c r="H257" i="1" s="1"/>
  <c r="G259" i="1"/>
  <c r="H259" i="1" s="1"/>
  <c r="G260" i="1"/>
  <c r="H260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21" i="1"/>
  <c r="H321" i="1" s="1"/>
  <c r="G322" i="1"/>
  <c r="H322" i="1" s="1"/>
  <c r="G323" i="1"/>
  <c r="H323" i="1" s="1"/>
  <c r="G324" i="1"/>
  <c r="H324" i="1" s="1"/>
  <c r="G329" i="1"/>
  <c r="H329" i="1" s="1"/>
  <c r="G330" i="1"/>
  <c r="H330" i="1" s="1"/>
  <c r="G331" i="1"/>
  <c r="H331" i="1" s="1"/>
  <c r="G332" i="1"/>
  <c r="H332" i="1" s="1"/>
  <c r="G333" i="1"/>
  <c r="H333" i="1" s="1"/>
  <c r="G335" i="1"/>
  <c r="H335" i="1" s="1"/>
  <c r="G336" i="1"/>
  <c r="H336" i="1" s="1"/>
  <c r="G337" i="1"/>
  <c r="H337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2" i="1"/>
  <c r="H382" i="1" s="1"/>
  <c r="G383" i="1"/>
  <c r="H383" i="1" s="1"/>
  <c r="G385" i="1"/>
  <c r="H385" i="1" s="1"/>
  <c r="G386" i="1"/>
  <c r="H386" i="1" s="1"/>
  <c r="G387" i="1"/>
  <c r="H387" i="1" s="1"/>
  <c r="G388" i="1"/>
  <c r="H388" i="1" s="1"/>
  <c r="G389" i="1"/>
  <c r="H389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G535" i="1"/>
  <c r="H535" i="1" s="1"/>
  <c r="G536" i="1"/>
  <c r="H536" i="1" s="1"/>
  <c r="G538" i="1"/>
  <c r="H538" i="1" s="1"/>
  <c r="G539" i="1"/>
  <c r="H539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2" i="1"/>
  <c r="H2" i="1" s="1"/>
</calcChain>
</file>

<file path=xl/sharedStrings.xml><?xml version="1.0" encoding="utf-8"?>
<sst xmlns="http://schemas.openxmlformats.org/spreadsheetml/2006/main" count="4832" uniqueCount="579">
  <si>
    <t>International Bank Transfer in US Dollars (USD)</t>
  </si>
  <si>
    <t>$5,000.00</t>
  </si>
  <si>
    <t>Afghanistan</t>
  </si>
  <si>
    <t>International Bank Transfer in Euros (EUR)</t>
  </si>
  <si>
    <t>4.504,00 €</t>
  </si>
  <si>
    <t>Albania</t>
  </si>
  <si>
    <t>Algeria</t>
  </si>
  <si>
    <t>Angola</t>
  </si>
  <si>
    <t>International Bank Transfer in South African Rand (ZAR)</t>
  </si>
  <si>
    <t>R74,466.00</t>
  </si>
  <si>
    <t>International Bank Transfer in British Pounds (GBP)</t>
  </si>
  <si>
    <t>£4,035.00</t>
  </si>
  <si>
    <t>Argentina</t>
  </si>
  <si>
    <t>Domestic Bank Transfer in AUD (EFT)</t>
  </si>
  <si>
    <t>A$7,034.00</t>
  </si>
  <si>
    <t>Australia</t>
  </si>
  <si>
    <t>Domestic Bank Transfer in New Zealand Dollar (NZD)</t>
  </si>
  <si>
    <t>$7,702.00</t>
  </si>
  <si>
    <t>$5,030.00</t>
  </si>
  <si>
    <t>Domestic Bank Transfer in Euros (EUR)</t>
  </si>
  <si>
    <t>Austria</t>
  </si>
  <si>
    <t>PayPal in EUR</t>
  </si>
  <si>
    <t>4.592,00 €</t>
  </si>
  <si>
    <t>Azerbaijan</t>
  </si>
  <si>
    <t>Bahamas</t>
  </si>
  <si>
    <t>International Bank Transfer in Canadian Dollars (CAD)</t>
  </si>
  <si>
    <t>$6,698.00</t>
  </si>
  <si>
    <t>Bahrain</t>
  </si>
  <si>
    <t>Bangladesh</t>
  </si>
  <si>
    <t>Barbados</t>
  </si>
  <si>
    <t>$6,699.00</t>
  </si>
  <si>
    <t>Belarus</t>
  </si>
  <si>
    <t>Online Bank Transfer</t>
  </si>
  <si>
    <t>4.506,00 €</t>
  </si>
  <si>
    <t>Belgium</t>
  </si>
  <si>
    <t>4.593,00 €</t>
  </si>
  <si>
    <t>Bhutan</t>
  </si>
  <si>
    <t>Bolivia</t>
  </si>
  <si>
    <t>Bosnia and Herzegovina</t>
  </si>
  <si>
    <t>Botswana</t>
  </si>
  <si>
    <t>R74,479.00</t>
  </si>
  <si>
    <t>£4,036.00</t>
  </si>
  <si>
    <t>Pagamento com Débito em Conta</t>
  </si>
  <si>
    <t>R$22.105,00</t>
  </si>
  <si>
    <t>Brazil</t>
  </si>
  <si>
    <t>Boleto</t>
  </si>
  <si>
    <t>R$21.736,00</t>
  </si>
  <si>
    <t>Brunei Darussalam</t>
  </si>
  <si>
    <t>Bulgaria</t>
  </si>
  <si>
    <t>4.505,00 €</t>
  </si>
  <si>
    <t>Burundi</t>
  </si>
  <si>
    <t>Cambodia</t>
  </si>
  <si>
    <t>Cameroon</t>
  </si>
  <si>
    <t>Bank Transfer in Canadian Dollars</t>
  </si>
  <si>
    <t>Canada</t>
  </si>
  <si>
    <t>Online Bill Pay</t>
  </si>
  <si>
    <t>PayPal in CAD</t>
  </si>
  <si>
    <t>$6,804.00</t>
  </si>
  <si>
    <t>Central African Republic</t>
  </si>
  <si>
    <t>Chad</t>
  </si>
  <si>
    <t>Chile</t>
  </si>
  <si>
    <t>??????????-Domestic RMB Transfer ????????????</t>
  </si>
  <si>
    <t>CNY34,828.00</t>
  </si>
  <si>
    <t>China</t>
  </si>
  <si>
    <t>???-Alipay</t>
  </si>
  <si>
    <t>????-UnionPay</t>
  </si>
  <si>
    <t>????-eBanking ????????????</t>
  </si>
  <si>
    <t>CNY35,002.00</t>
  </si>
  <si>
    <t>Colombia</t>
  </si>
  <si>
    <t>Congo</t>
  </si>
  <si>
    <t>R74,552.00</t>
  </si>
  <si>
    <t>Costa Rica</t>
  </si>
  <si>
    <t>Bank Transfer in Croatian Kuna (HRK)</t>
  </si>
  <si>
    <t>kn33.587,00</t>
  </si>
  <si>
    <t>Croatia</t>
  </si>
  <si>
    <t>Cyprus</t>
  </si>
  <si>
    <t>Bank Transfer from a Czech Koruna (CZK) Account</t>
  </si>
  <si>
    <t>K?116.150,00</t>
  </si>
  <si>
    <t>Czech Republic</t>
  </si>
  <si>
    <t>33.596,00 kr</t>
  </si>
  <si>
    <t>Denmark</t>
  </si>
  <si>
    <t>Domestic Bank Transfer in Danish Krone (DKK)</t>
  </si>
  <si>
    <t>Dominican Republic</t>
  </si>
  <si>
    <t>Ecuador</t>
  </si>
  <si>
    <t>Egypt</t>
  </si>
  <si>
    <t>El Salvador</t>
  </si>
  <si>
    <t>International Bank Transfer in Mexican Pesos (MXN)</t>
  </si>
  <si>
    <t>$97,446.00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</si>
  <si>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</si>
  <si>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</si>
  <si>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</si>
  <si>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</si>
  <si>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</si>
  <si>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</si>
  <si>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</si>
  <si>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</si>
  <si>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</si>
  <si>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4.594,00 €</t>
  </si>
  <si>
    <t>Ghana</t>
  </si>
  <si>
    <t>Gibraltar</t>
  </si>
  <si>
    <t>Greece</t>
  </si>
  <si>
    <t>Grenada</t>
  </si>
  <si>
    <t>Guatemala</t>
  </si>
  <si>
    <t>Guinea</t>
  </si>
  <si>
    <t>Guyana</t>
  </si>
  <si>
    <t>Haiti</t>
  </si>
  <si>
    <t>Honduras</t>
  </si>
  <si>
    <t>Domestic Bank Transfer in Hong Kong Dollars (HKD)</t>
  </si>
  <si>
    <t>HK$39,830.00</t>
  </si>
  <si>
    <t>Hong Kong</t>
  </si>
  <si>
    <t>Bank Transfer from a Hungarian Forint (HUF) Account</t>
  </si>
  <si>
    <t>1.466.698,00 Ft</t>
  </si>
  <si>
    <t>Hungary</t>
  </si>
  <si>
    <t>Iceland</t>
  </si>
  <si>
    <t>Domestic Bank Transfer in Indian Rupees</t>
  </si>
  <si>
    <t>?354,538.00</t>
  </si>
  <si>
    <t>India</t>
  </si>
  <si>
    <t>Domestic Bank Transfer in Indonesian Rupiah (IDR)</t>
  </si>
  <si>
    <t>Rp74.440.000,00</t>
  </si>
  <si>
    <t>Indonesia</t>
  </si>
  <si>
    <t>4.508,00 €</t>
  </si>
  <si>
    <t>£4,037.00</t>
  </si>
  <si>
    <t>Iraq</t>
  </si>
  <si>
    <t>Ireland</t>
  </si>
  <si>
    <t>4.596,00 €</t>
  </si>
  <si>
    <t>Bank Transfer in Israeli Shekels (ILS)</t>
  </si>
  <si>
    <t>?18,733.00</t>
  </si>
  <si>
    <t>Israel</t>
  </si>
  <si>
    <t>£4,038.00</t>
  </si>
  <si>
    <t>4.509,00 €</t>
  </si>
  <si>
    <t>Italy</t>
  </si>
  <si>
    <t>Jamaica</t>
  </si>
  <si>
    <t>Bank Transfer in Japanese Yen (JPY)</t>
  </si>
  <si>
    <t>¥569,000</t>
  </si>
  <si>
    <t>Japan</t>
  </si>
  <si>
    <t>Jordan</t>
  </si>
  <si>
    <t>Kazakhstan</t>
  </si>
  <si>
    <t>Kenya</t>
  </si>
  <si>
    <t>Domestic Bank Transfer in South Korean Won (KRW)</t>
  </si>
  <si>
    <t>?5,713,000.00</t>
  </si>
  <si>
    <t>Korea, Republic of</t>
  </si>
  <si>
    <t>Kuwait</t>
  </si>
  <si>
    <t>Kyrgyzstan</t>
  </si>
  <si>
    <t>Latvia</t>
  </si>
  <si>
    <t>4.595,00 €</t>
  </si>
  <si>
    <t>Lebanon</t>
  </si>
  <si>
    <t>4.507,00 €</t>
  </si>
  <si>
    <t>Lithuania</t>
  </si>
  <si>
    <t>Madagascar</t>
  </si>
  <si>
    <t>Domestic Bank Transfer in Malaysian Ringgit (MYR)</t>
  </si>
  <si>
    <t>RM20,920.00</t>
  </si>
  <si>
    <t>Malaysia</t>
  </si>
  <si>
    <t>Maldives</t>
  </si>
  <si>
    <t>Malta</t>
  </si>
  <si>
    <t>Bank Transfer in Mauritian Rupee (MUR)</t>
  </si>
  <si>
    <t>?176,957.00</t>
  </si>
  <si>
    <t>Mauritius</t>
  </si>
  <si>
    <t>Domestic Bank Transfer in Mexican Pesos (MXN)</t>
  </si>
  <si>
    <t>$97,971.00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</si>
  <si>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</si>
  <si>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</si>
  <si>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</si>
  <si>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</si>
  <si>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</si>
  <si>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</si>
  <si>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</si>
  <si>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</si>
  <si>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</si>
  <si>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R74,617.00</t>
  </si>
  <si>
    <t>Nepal</t>
  </si>
  <si>
    <t>Netherlands</t>
  </si>
  <si>
    <t>Bank Transfer in New Zealand Dollar (NZD)</t>
  </si>
  <si>
    <t>$7,752.00</t>
  </si>
  <si>
    <t>New Zealand</t>
  </si>
  <si>
    <t>Nicaragua</t>
  </si>
  <si>
    <t>Niger</t>
  </si>
  <si>
    <t>Online Bank Transfer in NGN</t>
  </si>
  <si>
    <t>1,914,894.00 ?</t>
  </si>
  <si>
    <t>Nigeria</t>
  </si>
  <si>
    <t>kr43.471,00</t>
  </si>
  <si>
    <t>Norway</t>
  </si>
  <si>
    <t>Domestic Bank Transfer in Norwegian Krone (NOK)</t>
  </si>
  <si>
    <t>Oman</t>
  </si>
  <si>
    <t>Pakistan</t>
  </si>
  <si>
    <t>Panama</t>
  </si>
  <si>
    <t>Papua New Guinea</t>
  </si>
  <si>
    <t>$7,706.00</t>
  </si>
  <si>
    <t>Paraguay</t>
  </si>
  <si>
    <t>Peru</t>
  </si>
  <si>
    <t>Philippines</t>
  </si>
  <si>
    <t>Bank Transfer from a Polish Z?oty (PLN) Account</t>
  </si>
  <si>
    <t>19,483.00 z?</t>
  </si>
  <si>
    <t>Poland</t>
  </si>
  <si>
    <t>Portugal</t>
  </si>
  <si>
    <t>Puerto Rico</t>
  </si>
  <si>
    <t>$6,701.00</t>
  </si>
  <si>
    <t>Bank Transfer in Qatari Riyal (QAR)</t>
  </si>
  <si>
    <t>18,725.00 ?.?</t>
  </si>
  <si>
    <t>Qatar</t>
  </si>
  <si>
    <t>Reunion</t>
  </si>
  <si>
    <t>Romania</t>
  </si>
  <si>
    <t>Russian Federation</t>
  </si>
  <si>
    <t>Rwanda</t>
  </si>
  <si>
    <t>Saint Vincent and the Grenadines</t>
  </si>
  <si>
    <t>Bank Transfer in Saudi Riyal (SAR)</t>
  </si>
  <si>
    <t>?.?19,133.00</t>
  </si>
  <si>
    <t>Saudi Arabia</t>
  </si>
  <si>
    <t>Senegal</t>
  </si>
  <si>
    <t>Serbia</t>
  </si>
  <si>
    <t>Seychelles</t>
  </si>
  <si>
    <t>Bank Transfer in Singapore Dollar(SGD)</t>
  </si>
  <si>
    <t>S$7,036.00</t>
  </si>
  <si>
    <t>Singapore</t>
  </si>
  <si>
    <t>Slovakia</t>
  </si>
  <si>
    <t>Slovenia</t>
  </si>
  <si>
    <t>Somalia</t>
  </si>
  <si>
    <t>Bank Transfer in South African Rand (ZAR)</t>
  </si>
  <si>
    <t>R74,968.00</t>
  </si>
  <si>
    <t>South Africa</t>
  </si>
  <si>
    <t>Spain</t>
  </si>
  <si>
    <t>Sri Lanka</t>
  </si>
  <si>
    <t>Suriname</t>
  </si>
  <si>
    <t>kr47,195.00</t>
  </si>
  <si>
    <t>Sweden</t>
  </si>
  <si>
    <t>Domestic Bank Transfer in Swedish Krona (SEK)</t>
  </si>
  <si>
    <t>Domestic Bank Transfer in Swiss Francs (CHF)</t>
  </si>
  <si>
    <t>Fr5,124.00</t>
  </si>
  <si>
    <t>Switzerland</t>
  </si>
  <si>
    <t>Syrian Arab Republic</t>
  </si>
  <si>
    <t>Taiwan</t>
  </si>
  <si>
    <t>Tajikistan</t>
  </si>
  <si>
    <t>Tanzania, United Republic of</t>
  </si>
  <si>
    <t>Bank Transfer in Thai Baht (THB)</t>
  </si>
  <si>
    <t>?169,383.00</t>
  </si>
  <si>
    <t>Thailand</t>
  </si>
  <si>
    <t>Trinidad and Tobago</t>
  </si>
  <si>
    <t>$6,703.00</t>
  </si>
  <si>
    <t>Tunisia</t>
  </si>
  <si>
    <t>Domestic Bank Transfer in Turkish Lira (TRY)</t>
  </si>
  <si>
    <t>31,446.00 TL</t>
  </si>
  <si>
    <t>Turkey</t>
  </si>
  <si>
    <t>Turkmenistan</t>
  </si>
  <si>
    <t>Uganda</t>
  </si>
  <si>
    <t>Ukraine</t>
  </si>
  <si>
    <t>Bank Transfer in Emirati Dirham (AED)</t>
  </si>
  <si>
    <t>?.?18,643.00</t>
  </si>
  <si>
    <t>United Arab Emirates</t>
  </si>
  <si>
    <t>£4,039.00</t>
  </si>
  <si>
    <t>United Kingdom</t>
  </si>
  <si>
    <t>Domestic Bank Transfer in British Pounds (GBP)</t>
  </si>
  <si>
    <t>PayPal in GBP</t>
  </si>
  <si>
    <t>£4,118.00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</si>
  <si>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</si>
  <si>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</si>
  <si>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</si>
  <si>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</si>
  <si>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</si>
  <si>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</si>
  <si>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</si>
  <si>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</si>
  <si>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R74,819.00</t>
  </si>
  <si>
    <t>Zimbabwe</t>
  </si>
  <si>
    <t>Harvard University</t>
  </si>
  <si>
    <t>$1,000.00</t>
  </si>
  <si>
    <t>902,00 €</t>
  </si>
  <si>
    <t>R14,966.00</t>
  </si>
  <si>
    <t>£808.00</t>
  </si>
  <si>
    <t>A$1,409.00</t>
  </si>
  <si>
    <t>$1,542.00</t>
  </si>
  <si>
    <t>$1,030.00</t>
  </si>
  <si>
    <t>920,00 €</t>
  </si>
  <si>
    <t>$1,341.00</t>
  </si>
  <si>
    <t>R14,965.00</t>
  </si>
  <si>
    <t>R$4.421,00</t>
  </si>
  <si>
    <t>R$4.347,00</t>
  </si>
  <si>
    <t>$1,362.00</t>
  </si>
  <si>
    <t>CNY6,987.00</t>
  </si>
  <si>
    <t>CNY7,022.00</t>
  </si>
  <si>
    <t>R14,956.00</t>
  </si>
  <si>
    <t>kn6.721,00</t>
  </si>
  <si>
    <t>K?23.241,00</t>
  </si>
  <si>
    <t>6.724,00 kr</t>
  </si>
  <si>
    <t>$19,520.00</t>
  </si>
  <si>
    <t>919,00 €</t>
  </si>
  <si>
    <t>HK$7,970.00</t>
  </si>
  <si>
    <t>293.406,00 Ft</t>
  </si>
  <si>
    <t>Domestic Bank Transfer Less Than INR Equivalent of $5,000 USD</t>
  </si>
  <si>
    <t>?70,957.00</t>
  </si>
  <si>
    <t>Rp14.900.000,00</t>
  </si>
  <si>
    <t>?3,750.00</t>
  </si>
  <si>
    <t>¥113,800</t>
  </si>
  <si>
    <t>?1,143,000.00</t>
  </si>
  <si>
    <t>RM4,190.00</t>
  </si>
  <si>
    <t>?35,611.00</t>
  </si>
  <si>
    <t>$19,569.00</t>
  </si>
  <si>
    <t>R14,930.00</t>
  </si>
  <si>
    <t>$1,550.00</t>
  </si>
  <si>
    <t>382,979.00 ?</t>
  </si>
  <si>
    <t>kr8.696,00</t>
  </si>
  <si>
    <t>$1,541.00</t>
  </si>
  <si>
    <t>£807.00</t>
  </si>
  <si>
    <t>3,896.00 z?</t>
  </si>
  <si>
    <t>3,745.00 ?.?</t>
  </si>
  <si>
    <t>?.?3,827.00</t>
  </si>
  <si>
    <t>S$1,407.00</t>
  </si>
  <si>
    <t>R14,960.00</t>
  </si>
  <si>
    <t>kr9,443.00</t>
  </si>
  <si>
    <t>Fr1,025.00</t>
  </si>
  <si>
    <t>?33,868.00</t>
  </si>
  <si>
    <t>6,264.00 TL</t>
  </si>
  <si>
    <t>?.?3,729.00</t>
  </si>
  <si>
    <t>£823.00</t>
  </si>
  <si>
    <t>R14,953.00</t>
  </si>
  <si>
    <t>R14,955.00</t>
  </si>
  <si>
    <t>pt_amount</t>
  </si>
  <si>
    <t>From_Country</t>
  </si>
  <si>
    <t>Pay_Mode</t>
  </si>
  <si>
    <t>University</t>
  </si>
  <si>
    <t>Category</t>
  </si>
  <si>
    <t>To CCY</t>
  </si>
  <si>
    <t>USD</t>
  </si>
  <si>
    <t>From CCY</t>
  </si>
  <si>
    <t>EUR</t>
  </si>
  <si>
    <t>BRL</t>
  </si>
  <si>
    <t>CAD</t>
  </si>
  <si>
    <t>CNY</t>
  </si>
  <si>
    <t>HRK</t>
  </si>
  <si>
    <t>CZK</t>
  </si>
  <si>
    <t>DKK</t>
  </si>
  <si>
    <t>INR</t>
  </si>
  <si>
    <t>GBP</t>
  </si>
  <si>
    <t>HUF</t>
  </si>
  <si>
    <t>NOK</t>
  </si>
  <si>
    <t>PLN</t>
  </si>
  <si>
    <t>SEK</t>
  </si>
  <si>
    <t>$10,000.00</t>
  </si>
  <si>
    <t>9.013,00 €</t>
  </si>
  <si>
    <t>R149,635.00</t>
  </si>
  <si>
    <t>£8,074.00</t>
  </si>
  <si>
    <t>9.014,00 €</t>
  </si>
  <si>
    <t>A$14,083.00</t>
  </si>
  <si>
    <t>$15,412.00</t>
  </si>
  <si>
    <t>$10,030.00</t>
  </si>
  <si>
    <t>9.189,00 €</t>
  </si>
  <si>
    <t>$13,408.00</t>
  </si>
  <si>
    <t>9.015,00 €</t>
  </si>
  <si>
    <t>R149,680.00</t>
  </si>
  <si>
    <t>£8,075.00</t>
  </si>
  <si>
    <t>R$44.202,00</t>
  </si>
  <si>
    <t>R$43.465,00</t>
  </si>
  <si>
    <t>9.016,00 €</t>
  </si>
  <si>
    <t>£8,076.00</t>
  </si>
  <si>
    <t>9.017,00 €</t>
  </si>
  <si>
    <t>$13,414.00</t>
  </si>
  <si>
    <t>$13,415.00</t>
  </si>
  <si>
    <t>$13,624.00</t>
  </si>
  <si>
    <t>CNY69,700.00</t>
  </si>
  <si>
    <t>CNY70,049.00</t>
  </si>
  <si>
    <t>R149,960.00</t>
  </si>
  <si>
    <t>kn67.256,00</t>
  </si>
  <si>
    <t>9.024,00 €</t>
  </si>
  <si>
    <t>9.199,00 €</t>
  </si>
  <si>
    <t>K?232.584,00</t>
  </si>
  <si>
    <t>67.297,00 kr</t>
  </si>
  <si>
    <t>$13,418.00</t>
  </si>
  <si>
    <t>9.022,00 €</t>
  </si>
  <si>
    <t>$195,584.00</t>
  </si>
  <si>
    <t>9.023,00 €</t>
  </si>
  <si>
    <t>9.197,00 €</t>
  </si>
  <si>
    <t>9.021,00 €</t>
  </si>
  <si>
    <t>9.196,00 €</t>
  </si>
  <si>
    <t>9.020,00 €</t>
  </si>
  <si>
    <t>9.195,00 €</t>
  </si>
  <si>
    <t>HK$79,650.00</t>
  </si>
  <si>
    <t>2.937.013,00 Ft</t>
  </si>
  <si>
    <t>?710,826.00</t>
  </si>
  <si>
    <t>Rp149.020.000,00</t>
  </si>
  <si>
    <t>9.019,00 €</t>
  </si>
  <si>
    <t>9.194,00 €</t>
  </si>
  <si>
    <t>?37,448.00</t>
  </si>
  <si>
    <t>¥1,138,100</t>
  </si>
  <si>
    <t>9.018,00 €</t>
  </si>
  <si>
    <t>?11,445,000.00</t>
  </si>
  <si>
    <t>9.192,00 €</t>
  </si>
  <si>
    <t>RM41,850.00</t>
  </si>
  <si>
    <t>?354,846.00</t>
  </si>
  <si>
    <t>$196,015.00</t>
  </si>
  <si>
    <t>9.191,00 €</t>
  </si>
  <si>
    <t>9.190,00 €</t>
  </si>
  <si>
    <t>R149,568.00</t>
  </si>
  <si>
    <t>$15,503.00</t>
  </si>
  <si>
    <t>£8,073.00</t>
  </si>
  <si>
    <t>3,829,788.00 ?</t>
  </si>
  <si>
    <t>kr87.102,00</t>
  </si>
  <si>
    <t>$15,416.00</t>
  </si>
  <si>
    <t>£8,071.00</t>
  </si>
  <si>
    <t>38,952.00 z?</t>
  </si>
  <si>
    <t>9.188,00 €</t>
  </si>
  <si>
    <t>$13,412.00</t>
  </si>
  <si>
    <t>37,449.00 ?.?</t>
  </si>
  <si>
    <t>£8,069.00</t>
  </si>
  <si>
    <t>£8,066.00</t>
  </si>
  <si>
    <t>?.?38,266.00</t>
  </si>
  <si>
    <t>£8,065.00</t>
  </si>
  <si>
    <t>S$14,070.00</t>
  </si>
  <si>
    <t>R150,062.00</t>
  </si>
  <si>
    <t>£8,064.00</t>
  </si>
  <si>
    <t>kr94,514.00</t>
  </si>
  <si>
    <t>Fr10,243.00</t>
  </si>
  <si>
    <t>Fr10,244.00</t>
  </si>
  <si>
    <t>£8,061.00</t>
  </si>
  <si>
    <t>?338,797.00</t>
  </si>
  <si>
    <t>£8,060.00</t>
  </si>
  <si>
    <t>9.012,00 €</t>
  </si>
  <si>
    <t>£8,059.00</t>
  </si>
  <si>
    <t>62,721.00 TL</t>
  </si>
  <si>
    <t>9.010,00 €</t>
  </si>
  <si>
    <t>?.?37,285.00</t>
  </si>
  <si>
    <t>£8,056.00</t>
  </si>
  <si>
    <t>£8,057.00</t>
  </si>
  <si>
    <t>£8,213.00</t>
  </si>
  <si>
    <t>£8,058.00</t>
  </si>
  <si>
    <t>£8,214.00</t>
  </si>
  <si>
    <t>R149,721.00</t>
  </si>
  <si>
    <t>FJD</t>
  </si>
  <si>
    <t>MXN</t>
  </si>
  <si>
    <t>STD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</si>
  <si>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</si>
  <si>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</si>
  <si>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</si>
  <si>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</si>
  <si>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</si>
  <si>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</si>
  <si>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</si>
  <si>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</si>
  <si>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</si>
  <si>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</si>
  <si>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</si>
  <si>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</si>
  <si>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</si>
  <si>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</si>
  <si>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</si>
  <si>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</si>
  <si>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</si>
  <si>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</si>
  <si>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</si>
  <si>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</si>
  <si>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</si>
  <si>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</si>
  <si>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</si>
  <si>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BTN</t>
  </si>
  <si>
    <t>GNF</t>
  </si>
  <si>
    <t>MZN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</si>
  <si>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</si>
  <si>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</si>
  <si>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</si>
  <si>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</si>
  <si>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</si>
  <si>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</si>
  <si>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</si>
  <si>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</si>
  <si>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</si>
  <si>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</si>
  <si>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</si>
  <si>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</si>
  <si>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</si>
  <si>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</si>
  <si>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</si>
  <si>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</si>
  <si>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</si>
  <si>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</si>
  <si>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</si>
  <si>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</si>
  <si>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</si>
  <si>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</si>
  <si>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</si>
  <si>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</si>
  <si>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</si>
  <si>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</si>
  <si>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</si>
  <si>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</si>
  <si>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</si>
  <si>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</si>
  <si>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</si>
  <si>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</si>
  <si>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</si>
  <si>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</si>
  <si>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</si>
  <si>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BGN</t>
  </si>
  <si>
    <t>MMK</t>
  </si>
  <si>
    <t>SYP</t>
  </si>
  <si>
    <t>XBT</t>
  </si>
  <si>
    <t>LKR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</si>
  <si>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</si>
  <si>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</si>
  <si>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</si>
  <si>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</si>
  <si>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</si>
  <si>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</si>
  <si>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</si>
  <si>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</si>
  <si>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</si>
  <si>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</si>
  <si>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BYN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</si>
  <si>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</si>
  <si>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</si>
  <si>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</si>
  <si>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</si>
  <si>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</si>
  <si>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</si>
  <si>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</si>
  <si>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</si>
  <si>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</si>
  <si>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</si>
  <si>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</si>
  <si>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</si>
  <si>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</si>
  <si>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</si>
  <si>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</si>
  <si>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</si>
  <si>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</si>
  <si>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</si>
  <si>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</si>
  <si>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</si>
  <si>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</si>
  <si>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</si>
  <si>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</si>
  <si>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MRU</t>
  </si>
  <si>
    <t>BMD</t>
  </si>
  <si>
    <t>PHP</t>
  </si>
  <si>
    <t>PYG</t>
  </si>
  <si>
    <t>JMD</t>
  </si>
  <si>
    <t>COP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</si>
  <si>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</si>
  <si>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</si>
  <si>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</si>
  <si>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</si>
  <si>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</si>
  <si>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</si>
  <si>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</si>
  <si>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</si>
  <si>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</si>
  <si>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</si>
  <si>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</si>
  <si>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</si>
  <si>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</si>
  <si>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</si>
  <si>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</si>
  <si>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</si>
  <si>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</si>
  <si>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</si>
  <si>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</si>
  <si>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</si>
  <si>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</si>
  <si>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</si>
  <si>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</si>
  <si>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MUR</t>
  </si>
  <si>
    <t>IMP</t>
  </si>
  <si>
    <t>RON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</si>
  <si>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</si>
  <si>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</si>
  <si>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</si>
  <si>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</si>
  <si>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</si>
  <si>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</si>
  <si>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</si>
  <si>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</si>
  <si>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</si>
  <si>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KRW</t>
  </si>
  <si>
    <t>JPY</t>
  </si>
  <si>
    <t>AOA</t>
  </si>
  <si>
    <t>SBD</t>
  </si>
  <si>
    <t>MWK</t>
  </si>
  <si>
    <t>MGA</t>
  </si>
  <si>
    <t>BAM</t>
  </si>
  <si>
    <t>EGP</t>
  </si>
  <si>
    <t>NIO</t>
  </si>
  <si>
    <t>NZD</t>
  </si>
  <si>
    <t>FX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</si>
</sst>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9"/>
  <sheetViews>
    <sheetView tabSelected="1" workbookViewId="0">
      <selection activeCell="G9" sqref="G9"/>
    </sheetView>
  </sheetViews>
  <sheetFormatPr defaultRowHeight="15" x14ac:dyDescent="0.25"/>
  <cols>
    <col min="1" max="1" width="51" bestFit="1" customWidth="1"/>
    <col min="2" max="2" width="15.140625" bestFit="1" customWidth="1"/>
    <col min="3" max="3" width="31.140625" bestFit="1" customWidth="1"/>
    <col min="4" max="4" width="17.28515625" bestFit="1" customWidth="1"/>
  </cols>
  <sheetData>
    <row r="1" spans="1:8" x14ac:dyDescent="0.25">
      <c r="A1" t="s">
        <v>316</v>
      </c>
      <c r="B1" t="s">
        <v>314</v>
      </c>
      <c r="C1" t="s">
        <v>315</v>
      </c>
      <c r="D1" t="s">
        <v>317</v>
      </c>
      <c r="E1" t="s">
        <v>318</v>
      </c>
      <c r="F1" t="s">
        <v>319</v>
      </c>
      <c r="G1" t="s">
        <v>321</v>
      </c>
      <c r="H1" t="s">
        <v>578</v>
      </c>
    </row>
    <row r="2" spans="1:8" x14ac:dyDescent="0.25">
      <c r="A2" t="s">
        <v>0</v>
      </c>
      <c r="B2" t="s">
        <v>1</v>
      </c>
      <c r="C2" t="s">
        <v>2</v>
      </c>
      <c r="D2" t="s">
        <v>262</v>
      </c>
      <c r="E2">
        <v>5000</v>
      </c>
      <c r="F2" t="s">
        <v>320</v>
      </c>
      <c r="G2" t="str">
        <f>IF(RIGHT(A2,1)=")",LEFT(RIGHT(A2,4),3),RIGHT(A2,3))</f>
        <v>USD</v>
      </c>
      <c r="H2">
        <f>IF(E2=1000,VLOOKUP(G2,'Fx rate'!$A$3:$B$203,2,0),IF(E2=5000,VLOOKUP(G2,'Fx rate'!$D$3:$E$203,2,0),VLOOKUP(G2,'Fx rate'!$G$3:$H$203,2,0)))</f>
        <v>5000</v>
      </c>
    </row>
    <row r="3" spans="1:8" x14ac:dyDescent="0.25">
      <c r="A3" t="s">
        <v>3</v>
      </c>
      <c r="B3" t="s">
        <v>4</v>
      </c>
      <c r="C3" t="s">
        <v>5</v>
      </c>
      <c r="D3" t="s">
        <v>262</v>
      </c>
      <c r="E3">
        <v>5000</v>
      </c>
      <c r="F3" t="s">
        <v>320</v>
      </c>
      <c r="G3" t="str">
        <f t="shared" ref="G3:G58" si="0">IF(RIGHT(A3,1)=")",LEFT(RIGHT(A3,4),3),RIGHT(A3,3))</f>
        <v>EUR</v>
      </c>
      <c r="H3">
        <f>IF(E3=1000,VLOOKUP(G3,'Fx rate'!$A$3:$B$203,2,0),IF(E3=5000,VLOOKUP(G3,'Fx rate'!$D$3:$E$203,2,0),VLOOKUP(G3,'Fx rate'!$G$3:$H$203,2,0)))</f>
        <v>4371.5564925935996</v>
      </c>
    </row>
    <row r="4" spans="1:8" x14ac:dyDescent="0.25">
      <c r="A4" t="s">
        <v>0</v>
      </c>
      <c r="B4" t="s">
        <v>1</v>
      </c>
      <c r="C4" t="s">
        <v>5</v>
      </c>
      <c r="D4" t="s">
        <v>262</v>
      </c>
      <c r="E4">
        <v>5000</v>
      </c>
      <c r="F4" t="s">
        <v>320</v>
      </c>
      <c r="G4" t="str">
        <f t="shared" si="0"/>
        <v>USD</v>
      </c>
      <c r="H4">
        <f>IF(E4=1000,VLOOKUP(G4,'Fx rate'!$A$3:$B$203,2,0),IF(E4=5000,VLOOKUP(G4,'Fx rate'!$D$3:$E$203,2,0),VLOOKUP(G4,'Fx rate'!$G$3:$H$203,2,0)))</f>
        <v>5000</v>
      </c>
    </row>
    <row r="5" spans="1:8" x14ac:dyDescent="0.25">
      <c r="A5" t="s">
        <v>3</v>
      </c>
      <c r="B5" t="s">
        <v>4</v>
      </c>
      <c r="C5" t="s">
        <v>6</v>
      </c>
      <c r="D5" t="s">
        <v>262</v>
      </c>
      <c r="E5">
        <v>5000</v>
      </c>
      <c r="F5" t="s">
        <v>320</v>
      </c>
      <c r="G5" t="str">
        <f t="shared" si="0"/>
        <v>EUR</v>
      </c>
      <c r="H5">
        <f>IF(E5=1000,VLOOKUP(G5,'Fx rate'!$A$3:$B$203,2,0),IF(E5=5000,VLOOKUP(G5,'Fx rate'!$D$3:$E$203,2,0),VLOOKUP(G5,'Fx rate'!$G$3:$H$203,2,0)))</f>
        <v>4371.5564925935996</v>
      </c>
    </row>
    <row r="6" spans="1:8" x14ac:dyDescent="0.25">
      <c r="A6" t="s">
        <v>0</v>
      </c>
      <c r="B6" t="s">
        <v>1</v>
      </c>
      <c r="C6" t="s">
        <v>6</v>
      </c>
      <c r="D6" t="s">
        <v>262</v>
      </c>
      <c r="E6">
        <v>5000</v>
      </c>
      <c r="F6" t="s">
        <v>320</v>
      </c>
      <c r="G6" t="str">
        <f t="shared" si="0"/>
        <v>USD</v>
      </c>
      <c r="H6">
        <f>IF(E6=1000,VLOOKUP(G6,'Fx rate'!$A$3:$B$203,2,0),IF(E6=5000,VLOOKUP(G6,'Fx rate'!$D$3:$E$203,2,0),VLOOKUP(G6,'Fx rate'!$G$3:$H$203,2,0)))</f>
        <v>5000</v>
      </c>
    </row>
    <row r="7" spans="1:8" x14ac:dyDescent="0.25">
      <c r="A7" t="s">
        <v>0</v>
      </c>
      <c r="B7" t="s">
        <v>1</v>
      </c>
      <c r="C7" t="s">
        <v>7</v>
      </c>
      <c r="D7" t="s">
        <v>262</v>
      </c>
      <c r="E7">
        <v>5000</v>
      </c>
      <c r="F7" t="s">
        <v>320</v>
      </c>
      <c r="G7" t="str">
        <f t="shared" si="0"/>
        <v>USD</v>
      </c>
      <c r="H7">
        <f>IF(E7=1000,VLOOKUP(G7,'Fx rate'!$A$3:$B$203,2,0),IF(E7=5000,VLOOKUP(G7,'Fx rate'!$D$3:$E$203,2,0),VLOOKUP(G7,'Fx rate'!$G$3:$H$203,2,0)))</f>
        <v>5000</v>
      </c>
    </row>
    <row r="8" spans="1:8" x14ac:dyDescent="0.25">
      <c r="A8" t="s">
        <v>8</v>
      </c>
      <c r="B8" t="s">
        <v>9</v>
      </c>
      <c r="C8" t="s">
        <v>7</v>
      </c>
      <c r="D8" t="s">
        <v>262</v>
      </c>
      <c r="E8">
        <v>5000</v>
      </c>
      <c r="F8" t="s">
        <v>320</v>
      </c>
      <c r="G8" t="str">
        <f t="shared" si="0"/>
        <v>ZAR</v>
      </c>
      <c r="H8">
        <f>IF(E8=1000,VLOOKUP(G8,'Fx rate'!$A$3:$B$203,2,0),IF(E8=5000,VLOOKUP(G8,'Fx rate'!$D$3:$E$203,2,0),VLOOKUP(G8,'Fx rate'!$G$3:$H$203,2,0)))</f>
        <v>73786.765347904497</v>
      </c>
    </row>
    <row r="9" spans="1:8" x14ac:dyDescent="0.25">
      <c r="A9" t="s">
        <v>10</v>
      </c>
      <c r="B9" t="s">
        <v>11</v>
      </c>
      <c r="C9" t="s">
        <v>7</v>
      </c>
      <c r="D9" t="s">
        <v>262</v>
      </c>
      <c r="E9">
        <v>5000</v>
      </c>
      <c r="F9" t="s">
        <v>320</v>
      </c>
      <c r="G9" t="str">
        <f t="shared" si="0"/>
        <v>GBP</v>
      </c>
      <c r="H9">
        <f>IF(E9=1000,VLOOKUP(G9,'Fx rate'!$A$3:$B$203,2,0),IF(E9=5000,VLOOKUP(G9,'Fx rate'!$D$3:$E$203,2,0),VLOOKUP(G9,'Fx rate'!$G$3:$H$203,2,0)))</f>
        <v>3922.5716166303</v>
      </c>
    </row>
    <row r="10" spans="1:8" x14ac:dyDescent="0.25">
      <c r="A10" t="s">
        <v>3</v>
      </c>
      <c r="B10" t="s">
        <v>4</v>
      </c>
      <c r="C10" t="s">
        <v>7</v>
      </c>
      <c r="D10" t="s">
        <v>262</v>
      </c>
      <c r="E10">
        <v>5000</v>
      </c>
      <c r="F10" t="s">
        <v>320</v>
      </c>
      <c r="G10" t="str">
        <f t="shared" si="0"/>
        <v>EUR</v>
      </c>
      <c r="H10">
        <f>IF(E10=1000,VLOOKUP(G10,'Fx rate'!$A$3:$B$203,2,0),IF(E10=5000,VLOOKUP(G10,'Fx rate'!$D$3:$E$203,2,0),VLOOKUP(G10,'Fx rate'!$G$3:$H$203,2,0)))</f>
        <v>4371.5564925935996</v>
      </c>
    </row>
    <row r="11" spans="1:8" x14ac:dyDescent="0.25">
      <c r="A11" t="s">
        <v>0</v>
      </c>
      <c r="B11" t="s">
        <v>1</v>
      </c>
      <c r="C11" t="s">
        <v>12</v>
      </c>
      <c r="D11" t="s">
        <v>262</v>
      </c>
      <c r="E11">
        <v>5000</v>
      </c>
      <c r="F11" t="s">
        <v>320</v>
      </c>
      <c r="G11" t="str">
        <f t="shared" si="0"/>
        <v>USD</v>
      </c>
      <c r="H11">
        <f>IF(E11=1000,VLOOKUP(G11,'Fx rate'!$A$3:$B$203,2,0),IF(E11=5000,VLOOKUP(G11,'Fx rate'!$D$3:$E$203,2,0),VLOOKUP(G11,'Fx rate'!$G$3:$H$203,2,0)))</f>
        <v>5000</v>
      </c>
    </row>
    <row r="12" spans="1:8" x14ac:dyDescent="0.25">
      <c r="A12" t="s">
        <v>13</v>
      </c>
      <c r="B12" t="s">
        <v>14</v>
      </c>
      <c r="C12" t="s">
        <v>15</v>
      </c>
      <c r="D12" t="s">
        <v>262</v>
      </c>
      <c r="E12">
        <v>5000</v>
      </c>
      <c r="F12" t="s">
        <v>320</v>
      </c>
      <c r="G12" t="s">
        <v>480</v>
      </c>
      <c r="H12">
        <f>IF(E12=1000,VLOOKUP(G12,'Fx rate'!$A$3:$B$203,2,0),IF(E12=5000,VLOOKUP(G12,'Fx rate'!$D$3:$E$203,2,0),VLOOKUP(G12,'Fx rate'!$G$3:$H$203,2,0)))</f>
        <v>6841.8034862102004</v>
      </c>
    </row>
    <row r="13" spans="1:8" x14ac:dyDescent="0.25">
      <c r="A13" t="s">
        <v>16</v>
      </c>
      <c r="B13" t="s">
        <v>17</v>
      </c>
      <c r="C13" t="s">
        <v>15</v>
      </c>
      <c r="D13" t="s">
        <v>262</v>
      </c>
      <c r="E13">
        <v>5000</v>
      </c>
      <c r="F13" t="s">
        <v>320</v>
      </c>
      <c r="G13" t="str">
        <f t="shared" si="0"/>
        <v>NZD</v>
      </c>
      <c r="H13">
        <f>IF(E13=1000,VLOOKUP(G13,'Fx rate'!$A$3:$B$203,2,0),IF(E13=5000,VLOOKUP(G13,'Fx rate'!$D$3:$E$203,2,0),VLOOKUP(G13,'Fx rate'!$G$3:$H$203,2,0)))</f>
        <v>7547.6386827336</v>
      </c>
    </row>
    <row r="14" spans="1:8" x14ac:dyDescent="0.25">
      <c r="A14" t="s">
        <v>0</v>
      </c>
      <c r="B14" t="s">
        <v>18</v>
      </c>
      <c r="C14" t="s">
        <v>15</v>
      </c>
      <c r="D14" t="s">
        <v>262</v>
      </c>
      <c r="E14">
        <v>5000</v>
      </c>
      <c r="F14" t="s">
        <v>320</v>
      </c>
      <c r="G14" t="str">
        <f t="shared" si="0"/>
        <v>USD</v>
      </c>
      <c r="H14">
        <f>IF(E14=1000,VLOOKUP(G14,'Fx rate'!$A$3:$B$203,2,0),IF(E14=5000,VLOOKUP(G14,'Fx rate'!$D$3:$E$203,2,0),VLOOKUP(G14,'Fx rate'!$G$3:$H$203,2,0)))</f>
        <v>5000</v>
      </c>
    </row>
    <row r="15" spans="1:8" x14ac:dyDescent="0.25">
      <c r="A15" t="s">
        <v>19</v>
      </c>
      <c r="B15" t="s">
        <v>4</v>
      </c>
      <c r="C15" t="s">
        <v>20</v>
      </c>
      <c r="D15" t="s">
        <v>262</v>
      </c>
      <c r="E15">
        <v>5000</v>
      </c>
      <c r="F15" t="s">
        <v>320</v>
      </c>
      <c r="G15" t="str">
        <f t="shared" si="0"/>
        <v>EUR</v>
      </c>
      <c r="H15">
        <f>IF(E15=1000,VLOOKUP(G15,'Fx rate'!$A$3:$B$203,2,0),IF(E15=5000,VLOOKUP(G15,'Fx rate'!$D$3:$E$203,2,0),VLOOKUP(G15,'Fx rate'!$G$3:$H$203,2,0)))</f>
        <v>4371.5564925935996</v>
      </c>
    </row>
    <row r="16" spans="1:8" x14ac:dyDescent="0.25">
      <c r="A16" t="s">
        <v>21</v>
      </c>
      <c r="B16" t="s">
        <v>22</v>
      </c>
      <c r="C16" t="s">
        <v>20</v>
      </c>
      <c r="D16" t="s">
        <v>262</v>
      </c>
      <c r="E16">
        <v>5000</v>
      </c>
      <c r="F16" t="s">
        <v>320</v>
      </c>
      <c r="G16" t="str">
        <f t="shared" si="0"/>
        <v>EUR</v>
      </c>
      <c r="H16">
        <f>IF(E16=1000,VLOOKUP(G16,'Fx rate'!$A$3:$B$203,2,0),IF(E16=5000,VLOOKUP(G16,'Fx rate'!$D$3:$E$203,2,0),VLOOKUP(G16,'Fx rate'!$G$3:$H$203,2,0)))</f>
        <v>4371.5564925935996</v>
      </c>
    </row>
    <row r="17" spans="1:8" x14ac:dyDescent="0.25">
      <c r="A17" t="s">
        <v>0</v>
      </c>
      <c r="B17" t="s">
        <v>1</v>
      </c>
      <c r="C17" t="s">
        <v>23</v>
      </c>
      <c r="D17" t="s">
        <v>262</v>
      </c>
      <c r="E17">
        <v>5000</v>
      </c>
      <c r="F17" t="s">
        <v>320</v>
      </c>
      <c r="G17" t="str">
        <f t="shared" si="0"/>
        <v>USD</v>
      </c>
      <c r="H17">
        <f>IF(E17=1000,VLOOKUP(G17,'Fx rate'!$A$3:$B$203,2,0),IF(E17=5000,VLOOKUP(G17,'Fx rate'!$D$3:$E$203,2,0),VLOOKUP(G17,'Fx rate'!$G$3:$H$203,2,0)))</f>
        <v>5000</v>
      </c>
    </row>
    <row r="18" spans="1:8" x14ac:dyDescent="0.25">
      <c r="A18" t="s">
        <v>0</v>
      </c>
      <c r="B18" t="s">
        <v>1</v>
      </c>
      <c r="C18" t="s">
        <v>24</v>
      </c>
      <c r="D18" t="s">
        <v>262</v>
      </c>
      <c r="E18">
        <v>5000</v>
      </c>
      <c r="F18" t="s">
        <v>320</v>
      </c>
      <c r="G18" t="str">
        <f t="shared" si="0"/>
        <v>USD</v>
      </c>
      <c r="H18">
        <f>IF(E18=1000,VLOOKUP(G18,'Fx rate'!$A$3:$B$203,2,0),IF(E18=5000,VLOOKUP(G18,'Fx rate'!$D$3:$E$203,2,0),VLOOKUP(G18,'Fx rate'!$G$3:$H$203,2,0)))</f>
        <v>5000</v>
      </c>
    </row>
    <row r="19" spans="1:8" x14ac:dyDescent="0.25">
      <c r="A19" t="s">
        <v>25</v>
      </c>
      <c r="B19" t="s">
        <v>26</v>
      </c>
      <c r="C19" t="s">
        <v>24</v>
      </c>
      <c r="D19" t="s">
        <v>262</v>
      </c>
      <c r="E19">
        <v>5000</v>
      </c>
      <c r="F19" t="s">
        <v>320</v>
      </c>
      <c r="G19" t="str">
        <f t="shared" si="0"/>
        <v>CAD</v>
      </c>
      <c r="H19">
        <f>IF(E19=1000,VLOOKUP(G19,'Fx rate'!$A$3:$B$203,2,0),IF(E19=5000,VLOOKUP(G19,'Fx rate'!$D$3:$E$203,2,0),VLOOKUP(G19,'Fx rate'!$G$3:$H$203,2,0)))</f>
        <v>6530.2432255310996</v>
      </c>
    </row>
    <row r="20" spans="1:8" x14ac:dyDescent="0.25">
      <c r="A20" t="s">
        <v>0</v>
      </c>
      <c r="B20" t="s">
        <v>1</v>
      </c>
      <c r="C20" t="s">
        <v>27</v>
      </c>
      <c r="D20" t="s">
        <v>262</v>
      </c>
      <c r="E20">
        <v>5000</v>
      </c>
      <c r="F20" t="s">
        <v>320</v>
      </c>
      <c r="G20" t="str">
        <f t="shared" si="0"/>
        <v>USD</v>
      </c>
      <c r="H20">
        <f>IF(E20=1000,VLOOKUP(G20,'Fx rate'!$A$3:$B$203,2,0),IF(E20=5000,VLOOKUP(G20,'Fx rate'!$D$3:$E$203,2,0),VLOOKUP(G20,'Fx rate'!$G$3:$H$203,2,0)))</f>
        <v>5000</v>
      </c>
    </row>
    <row r="21" spans="1:8" x14ac:dyDescent="0.25">
      <c r="A21" t="s">
        <v>0</v>
      </c>
      <c r="B21" t="s">
        <v>1</v>
      </c>
      <c r="C21" t="s">
        <v>28</v>
      </c>
      <c r="D21" t="s">
        <v>262</v>
      </c>
      <c r="E21">
        <v>5000</v>
      </c>
      <c r="F21" t="s">
        <v>320</v>
      </c>
      <c r="G21" t="str">
        <f t="shared" si="0"/>
        <v>USD</v>
      </c>
      <c r="H21">
        <f>IF(E21=1000,VLOOKUP(G21,'Fx rate'!$A$3:$B$203,2,0),IF(E21=5000,VLOOKUP(G21,'Fx rate'!$D$3:$E$203,2,0),VLOOKUP(G21,'Fx rate'!$G$3:$H$203,2,0)))</f>
        <v>5000</v>
      </c>
    </row>
    <row r="22" spans="1:8" x14ac:dyDescent="0.25">
      <c r="A22" t="s">
        <v>0</v>
      </c>
      <c r="B22" t="s">
        <v>1</v>
      </c>
      <c r="C22" t="s">
        <v>29</v>
      </c>
      <c r="D22" t="s">
        <v>262</v>
      </c>
      <c r="E22">
        <v>5000</v>
      </c>
      <c r="F22" t="s">
        <v>320</v>
      </c>
      <c r="G22" t="str">
        <f t="shared" si="0"/>
        <v>USD</v>
      </c>
      <c r="H22">
        <f>IF(E22=1000,VLOOKUP(G22,'Fx rate'!$A$3:$B$203,2,0),IF(E22=5000,VLOOKUP(G22,'Fx rate'!$D$3:$E$203,2,0),VLOOKUP(G22,'Fx rate'!$G$3:$H$203,2,0)))</f>
        <v>5000</v>
      </c>
    </row>
    <row r="23" spans="1:8" x14ac:dyDescent="0.25">
      <c r="A23" t="s">
        <v>25</v>
      </c>
      <c r="B23" t="s">
        <v>30</v>
      </c>
      <c r="C23" t="s">
        <v>29</v>
      </c>
      <c r="D23" t="s">
        <v>262</v>
      </c>
      <c r="E23">
        <v>5000</v>
      </c>
      <c r="F23" t="s">
        <v>320</v>
      </c>
      <c r="G23" t="str">
        <f t="shared" si="0"/>
        <v>CAD</v>
      </c>
      <c r="H23">
        <f>IF(E23=1000,VLOOKUP(G23,'Fx rate'!$A$3:$B$203,2,0),IF(E23=5000,VLOOKUP(G23,'Fx rate'!$D$3:$E$203,2,0),VLOOKUP(G23,'Fx rate'!$G$3:$H$203,2,0)))</f>
        <v>6530.2432255310996</v>
      </c>
    </row>
    <row r="24" spans="1:8" x14ac:dyDescent="0.25">
      <c r="A24" t="s">
        <v>0</v>
      </c>
      <c r="B24" t="s">
        <v>1</v>
      </c>
      <c r="C24" t="s">
        <v>31</v>
      </c>
      <c r="D24" t="s">
        <v>262</v>
      </c>
      <c r="E24">
        <v>5000</v>
      </c>
      <c r="F24" t="s">
        <v>320</v>
      </c>
      <c r="G24" t="str">
        <f t="shared" si="0"/>
        <v>USD</v>
      </c>
      <c r="H24">
        <f>IF(E24=1000,VLOOKUP(G24,'Fx rate'!$A$3:$B$203,2,0),IF(E24=5000,VLOOKUP(G24,'Fx rate'!$D$3:$E$203,2,0),VLOOKUP(G24,'Fx rate'!$G$3:$H$203,2,0)))</f>
        <v>5000</v>
      </c>
    </row>
    <row r="25" spans="1:8" x14ac:dyDescent="0.25">
      <c r="A25" t="s">
        <v>32</v>
      </c>
      <c r="B25" t="s">
        <v>33</v>
      </c>
      <c r="C25" t="s">
        <v>34</v>
      </c>
      <c r="D25" t="s">
        <v>262</v>
      </c>
      <c r="E25">
        <v>5000</v>
      </c>
      <c r="F25" t="s">
        <v>320</v>
      </c>
      <c r="G25" t="s">
        <v>322</v>
      </c>
      <c r="H25">
        <f>IF(E25=1000,VLOOKUP(G25,'Fx rate'!$A$3:$B$203,2,0),IF(E25=5000,VLOOKUP(G25,'Fx rate'!$D$3:$E$203,2,0),VLOOKUP(G25,'Fx rate'!$G$3:$H$203,2,0)))</f>
        <v>4371.5564925935996</v>
      </c>
    </row>
    <row r="26" spans="1:8" x14ac:dyDescent="0.25">
      <c r="A26" t="s">
        <v>19</v>
      </c>
      <c r="B26" t="s">
        <v>33</v>
      </c>
      <c r="C26" t="s">
        <v>34</v>
      </c>
      <c r="D26" t="s">
        <v>262</v>
      </c>
      <c r="E26">
        <v>5000</v>
      </c>
      <c r="F26" t="s">
        <v>320</v>
      </c>
      <c r="G26" t="str">
        <f t="shared" si="0"/>
        <v>EUR</v>
      </c>
      <c r="H26">
        <f>IF(E26=1000,VLOOKUP(G26,'Fx rate'!$A$3:$B$203,2,0),IF(E26=5000,VLOOKUP(G26,'Fx rate'!$D$3:$E$203,2,0),VLOOKUP(G26,'Fx rate'!$G$3:$H$203,2,0)))</f>
        <v>4371.5564925935996</v>
      </c>
    </row>
    <row r="27" spans="1:8" x14ac:dyDescent="0.25">
      <c r="A27" t="s">
        <v>21</v>
      </c>
      <c r="B27" t="s">
        <v>35</v>
      </c>
      <c r="C27" t="s">
        <v>34</v>
      </c>
      <c r="D27" t="s">
        <v>262</v>
      </c>
      <c r="E27">
        <v>5000</v>
      </c>
      <c r="F27" t="s">
        <v>320</v>
      </c>
      <c r="G27" t="str">
        <f t="shared" si="0"/>
        <v>EUR</v>
      </c>
      <c r="H27">
        <f>IF(E27=1000,VLOOKUP(G27,'Fx rate'!$A$3:$B$203,2,0),IF(E27=5000,VLOOKUP(G27,'Fx rate'!$D$3:$E$203,2,0),VLOOKUP(G27,'Fx rate'!$G$3:$H$203,2,0)))</f>
        <v>4371.5564925935996</v>
      </c>
    </row>
    <row r="28" spans="1:8" x14ac:dyDescent="0.25">
      <c r="A28" t="s">
        <v>0</v>
      </c>
      <c r="B28" t="s">
        <v>1</v>
      </c>
      <c r="C28" t="s">
        <v>36</v>
      </c>
      <c r="D28" t="s">
        <v>262</v>
      </c>
      <c r="E28">
        <v>5000</v>
      </c>
      <c r="F28" t="s">
        <v>320</v>
      </c>
      <c r="G28" t="str">
        <f t="shared" si="0"/>
        <v>USD</v>
      </c>
      <c r="H28">
        <f>IF(E28=1000,VLOOKUP(G28,'Fx rate'!$A$3:$B$203,2,0),IF(E28=5000,VLOOKUP(G28,'Fx rate'!$D$3:$E$203,2,0),VLOOKUP(G28,'Fx rate'!$G$3:$H$203,2,0)))</f>
        <v>5000</v>
      </c>
    </row>
    <row r="29" spans="1:8" x14ac:dyDescent="0.25">
      <c r="A29" t="s">
        <v>0</v>
      </c>
      <c r="B29" t="s">
        <v>1</v>
      </c>
      <c r="C29" t="s">
        <v>37</v>
      </c>
      <c r="D29" t="s">
        <v>262</v>
      </c>
      <c r="E29">
        <v>5000</v>
      </c>
      <c r="F29" t="s">
        <v>320</v>
      </c>
      <c r="G29" t="str">
        <f t="shared" si="0"/>
        <v>USD</v>
      </c>
      <c r="H29">
        <f>IF(E29=1000,VLOOKUP(G29,'Fx rate'!$A$3:$B$203,2,0),IF(E29=5000,VLOOKUP(G29,'Fx rate'!$D$3:$E$203,2,0),VLOOKUP(G29,'Fx rate'!$G$3:$H$203,2,0)))</f>
        <v>5000</v>
      </c>
    </row>
    <row r="30" spans="1:8" x14ac:dyDescent="0.25">
      <c r="A30" t="s">
        <v>3</v>
      </c>
      <c r="B30" t="s">
        <v>33</v>
      </c>
      <c r="C30" t="s">
        <v>38</v>
      </c>
      <c r="D30" t="s">
        <v>262</v>
      </c>
      <c r="E30">
        <v>5000</v>
      </c>
      <c r="F30" t="s">
        <v>320</v>
      </c>
      <c r="G30" t="str">
        <f t="shared" si="0"/>
        <v>EUR</v>
      </c>
      <c r="H30">
        <f>IF(E30=1000,VLOOKUP(G30,'Fx rate'!$A$3:$B$203,2,0),IF(E30=5000,VLOOKUP(G30,'Fx rate'!$D$3:$E$203,2,0),VLOOKUP(G30,'Fx rate'!$G$3:$H$203,2,0)))</f>
        <v>4371.5564925935996</v>
      </c>
    </row>
    <row r="31" spans="1:8" x14ac:dyDescent="0.25">
      <c r="A31" t="s">
        <v>0</v>
      </c>
      <c r="B31" t="s">
        <v>1</v>
      </c>
      <c r="C31" t="s">
        <v>38</v>
      </c>
      <c r="D31" t="s">
        <v>262</v>
      </c>
      <c r="E31">
        <v>5000</v>
      </c>
      <c r="F31" t="s">
        <v>320</v>
      </c>
      <c r="G31" t="str">
        <f t="shared" si="0"/>
        <v>USD</v>
      </c>
      <c r="H31">
        <f>IF(E31=1000,VLOOKUP(G31,'Fx rate'!$A$3:$B$203,2,0),IF(E31=5000,VLOOKUP(G31,'Fx rate'!$D$3:$E$203,2,0),VLOOKUP(G31,'Fx rate'!$G$3:$H$203,2,0)))</f>
        <v>5000</v>
      </c>
    </row>
    <row r="32" spans="1:8" x14ac:dyDescent="0.25">
      <c r="A32" t="s">
        <v>0</v>
      </c>
      <c r="B32" t="s">
        <v>1</v>
      </c>
      <c r="C32" t="s">
        <v>39</v>
      </c>
      <c r="D32" t="s">
        <v>262</v>
      </c>
      <c r="E32">
        <v>5000</v>
      </c>
      <c r="F32" t="s">
        <v>320</v>
      </c>
      <c r="G32" t="str">
        <f t="shared" si="0"/>
        <v>USD</v>
      </c>
      <c r="H32">
        <f>IF(E32=1000,VLOOKUP(G32,'Fx rate'!$A$3:$B$203,2,0),IF(E32=5000,VLOOKUP(G32,'Fx rate'!$D$3:$E$203,2,0),VLOOKUP(G32,'Fx rate'!$G$3:$H$203,2,0)))</f>
        <v>5000</v>
      </c>
    </row>
    <row r="33" spans="1:8" x14ac:dyDescent="0.25">
      <c r="A33" t="s">
        <v>8</v>
      </c>
      <c r="B33" t="s">
        <v>40</v>
      </c>
      <c r="C33" t="s">
        <v>39</v>
      </c>
      <c r="D33" t="s">
        <v>262</v>
      </c>
      <c r="E33">
        <v>5000</v>
      </c>
      <c r="F33" t="s">
        <v>320</v>
      </c>
      <c r="G33" t="str">
        <f t="shared" si="0"/>
        <v>ZAR</v>
      </c>
      <c r="H33">
        <f>IF(E33=1000,VLOOKUP(G33,'Fx rate'!$A$3:$B$203,2,0),IF(E33=5000,VLOOKUP(G33,'Fx rate'!$D$3:$E$203,2,0),VLOOKUP(G33,'Fx rate'!$G$3:$H$203,2,0)))</f>
        <v>73786.765347904497</v>
      </c>
    </row>
    <row r="34" spans="1:8" x14ac:dyDescent="0.25">
      <c r="A34" t="s">
        <v>10</v>
      </c>
      <c r="B34" t="s">
        <v>41</v>
      </c>
      <c r="C34" t="s">
        <v>39</v>
      </c>
      <c r="D34" t="s">
        <v>262</v>
      </c>
      <c r="E34">
        <v>5000</v>
      </c>
      <c r="F34" t="s">
        <v>320</v>
      </c>
      <c r="G34" t="str">
        <f t="shared" si="0"/>
        <v>GBP</v>
      </c>
      <c r="H34">
        <f>IF(E34=1000,VLOOKUP(G34,'Fx rate'!$A$3:$B$203,2,0),IF(E34=5000,VLOOKUP(G34,'Fx rate'!$D$3:$E$203,2,0),VLOOKUP(G34,'Fx rate'!$G$3:$H$203,2,0)))</f>
        <v>3922.5716166303</v>
      </c>
    </row>
    <row r="35" spans="1:8" x14ac:dyDescent="0.25">
      <c r="A35" t="s">
        <v>42</v>
      </c>
      <c r="B35" t="s">
        <v>43</v>
      </c>
      <c r="C35" t="s">
        <v>44</v>
      </c>
      <c r="D35" t="s">
        <v>262</v>
      </c>
      <c r="E35">
        <v>5000</v>
      </c>
      <c r="F35" t="s">
        <v>320</v>
      </c>
      <c r="G35" t="s">
        <v>323</v>
      </c>
      <c r="H35">
        <f>IF(E35=1000,VLOOKUP(G35,'Fx rate'!$A$3:$B$203,2,0),IF(E35=5000,VLOOKUP(G35,'Fx rate'!$D$3:$E$203,2,0),VLOOKUP(G35,'Fx rate'!$G$3:$H$203,2,0)))</f>
        <v>19558.545329181699</v>
      </c>
    </row>
    <row r="36" spans="1:8" x14ac:dyDescent="0.25">
      <c r="A36" t="s">
        <v>45</v>
      </c>
      <c r="B36" t="s">
        <v>46</v>
      </c>
      <c r="C36" t="s">
        <v>44</v>
      </c>
      <c r="D36" t="s">
        <v>262</v>
      </c>
      <c r="E36">
        <v>5000</v>
      </c>
      <c r="F36" t="s">
        <v>320</v>
      </c>
      <c r="G36" t="s">
        <v>323</v>
      </c>
      <c r="H36">
        <f>IF(E36=1000,VLOOKUP(G36,'Fx rate'!$A$3:$B$203,2,0),IF(E36=5000,VLOOKUP(G36,'Fx rate'!$D$3:$E$203,2,0),VLOOKUP(G36,'Fx rate'!$G$3:$H$203,2,0)))</f>
        <v>19558.545329181699</v>
      </c>
    </row>
    <row r="37" spans="1:8" x14ac:dyDescent="0.25">
      <c r="A37" t="s">
        <v>0</v>
      </c>
      <c r="B37" t="s">
        <v>1</v>
      </c>
      <c r="C37" t="s">
        <v>47</v>
      </c>
      <c r="D37" t="s">
        <v>262</v>
      </c>
      <c r="E37">
        <v>5000</v>
      </c>
      <c r="F37" t="s">
        <v>320</v>
      </c>
      <c r="G37" t="str">
        <f t="shared" si="0"/>
        <v>USD</v>
      </c>
      <c r="H37">
        <f>IF(E37=1000,VLOOKUP(G37,'Fx rate'!$A$3:$B$203,2,0),IF(E37=5000,VLOOKUP(G37,'Fx rate'!$D$3:$E$203,2,0),VLOOKUP(G37,'Fx rate'!$G$3:$H$203,2,0)))</f>
        <v>5000</v>
      </c>
    </row>
    <row r="38" spans="1:8" x14ac:dyDescent="0.25">
      <c r="A38" t="s">
        <v>0</v>
      </c>
      <c r="B38" t="s">
        <v>1</v>
      </c>
      <c r="C38" t="s">
        <v>48</v>
      </c>
      <c r="D38" t="s">
        <v>262</v>
      </c>
      <c r="E38">
        <v>5000</v>
      </c>
      <c r="F38" t="s">
        <v>320</v>
      </c>
      <c r="G38" t="str">
        <f t="shared" si="0"/>
        <v>USD</v>
      </c>
      <c r="H38">
        <f>IF(E38=1000,VLOOKUP(G38,'Fx rate'!$A$3:$B$203,2,0),IF(E38=5000,VLOOKUP(G38,'Fx rate'!$D$3:$E$203,2,0),VLOOKUP(G38,'Fx rate'!$G$3:$H$203,2,0)))</f>
        <v>5000</v>
      </c>
    </row>
    <row r="39" spans="1:8" x14ac:dyDescent="0.25">
      <c r="A39" t="s">
        <v>10</v>
      </c>
      <c r="B39" t="s">
        <v>41</v>
      </c>
      <c r="C39" t="s">
        <v>48</v>
      </c>
      <c r="D39" t="s">
        <v>262</v>
      </c>
      <c r="E39">
        <v>5000</v>
      </c>
      <c r="F39" t="s">
        <v>320</v>
      </c>
      <c r="G39" t="str">
        <f t="shared" si="0"/>
        <v>GBP</v>
      </c>
      <c r="H39">
        <f>IF(E39=1000,VLOOKUP(G39,'Fx rate'!$A$3:$B$203,2,0),IF(E39=5000,VLOOKUP(G39,'Fx rate'!$D$3:$E$203,2,0),VLOOKUP(G39,'Fx rate'!$G$3:$H$203,2,0)))</f>
        <v>3922.5716166303</v>
      </c>
    </row>
    <row r="40" spans="1:8" x14ac:dyDescent="0.25">
      <c r="A40" t="s">
        <v>3</v>
      </c>
      <c r="B40" t="s">
        <v>49</v>
      </c>
      <c r="C40" t="s">
        <v>48</v>
      </c>
      <c r="D40" t="s">
        <v>262</v>
      </c>
      <c r="E40">
        <v>5000</v>
      </c>
      <c r="F40" t="s">
        <v>320</v>
      </c>
      <c r="G40" t="str">
        <f t="shared" si="0"/>
        <v>EUR</v>
      </c>
      <c r="H40">
        <f>IF(E40=1000,VLOOKUP(G40,'Fx rate'!$A$3:$B$203,2,0),IF(E40=5000,VLOOKUP(G40,'Fx rate'!$D$3:$E$203,2,0),VLOOKUP(G40,'Fx rate'!$G$3:$H$203,2,0)))</f>
        <v>4371.5564925935996</v>
      </c>
    </row>
    <row r="41" spans="1:8" x14ac:dyDescent="0.25">
      <c r="A41" t="s">
        <v>0</v>
      </c>
      <c r="B41" t="s">
        <v>1</v>
      </c>
      <c r="C41" t="s">
        <v>50</v>
      </c>
      <c r="D41" t="s">
        <v>262</v>
      </c>
      <c r="E41">
        <v>5000</v>
      </c>
      <c r="F41" t="s">
        <v>320</v>
      </c>
      <c r="G41" t="str">
        <f t="shared" si="0"/>
        <v>USD</v>
      </c>
      <c r="H41">
        <f>IF(E41=1000,VLOOKUP(G41,'Fx rate'!$A$3:$B$203,2,0),IF(E41=5000,VLOOKUP(G41,'Fx rate'!$D$3:$E$203,2,0),VLOOKUP(G41,'Fx rate'!$G$3:$H$203,2,0)))</f>
        <v>5000</v>
      </c>
    </row>
    <row r="42" spans="1:8" x14ac:dyDescent="0.25">
      <c r="A42" t="s">
        <v>0</v>
      </c>
      <c r="B42" t="s">
        <v>1</v>
      </c>
      <c r="C42" t="s">
        <v>51</v>
      </c>
      <c r="D42" t="s">
        <v>262</v>
      </c>
      <c r="E42">
        <v>5000</v>
      </c>
      <c r="F42" t="s">
        <v>320</v>
      </c>
      <c r="G42" t="str">
        <f t="shared" si="0"/>
        <v>USD</v>
      </c>
      <c r="H42">
        <f>IF(E42=1000,VLOOKUP(G42,'Fx rate'!$A$3:$B$203,2,0),IF(E42=5000,VLOOKUP(G42,'Fx rate'!$D$3:$E$203,2,0),VLOOKUP(G42,'Fx rate'!$G$3:$H$203,2,0)))</f>
        <v>5000</v>
      </c>
    </row>
    <row r="43" spans="1:8" x14ac:dyDescent="0.25">
      <c r="A43" t="s">
        <v>0</v>
      </c>
      <c r="B43" t="s">
        <v>1</v>
      </c>
      <c r="C43" t="s">
        <v>52</v>
      </c>
      <c r="D43" t="s">
        <v>262</v>
      </c>
      <c r="E43">
        <v>5000</v>
      </c>
      <c r="F43" t="s">
        <v>320</v>
      </c>
      <c r="G43" t="str">
        <f t="shared" si="0"/>
        <v>USD</v>
      </c>
      <c r="H43">
        <f>IF(E43=1000,VLOOKUP(G43,'Fx rate'!$A$3:$B$203,2,0),IF(E43=5000,VLOOKUP(G43,'Fx rate'!$D$3:$E$203,2,0),VLOOKUP(G43,'Fx rate'!$G$3:$H$203,2,0)))</f>
        <v>5000</v>
      </c>
    </row>
    <row r="44" spans="1:8" x14ac:dyDescent="0.25">
      <c r="A44" t="s">
        <v>53</v>
      </c>
      <c r="B44" t="s">
        <v>30</v>
      </c>
      <c r="C44" t="s">
        <v>54</v>
      </c>
      <c r="D44" t="s">
        <v>262</v>
      </c>
      <c r="E44">
        <v>5000</v>
      </c>
      <c r="F44" t="s">
        <v>320</v>
      </c>
      <c r="G44" t="s">
        <v>324</v>
      </c>
      <c r="H44">
        <f>IF(E44=1000,VLOOKUP(G44,'Fx rate'!$A$3:$B$203,2,0),IF(E44=5000,VLOOKUP(G44,'Fx rate'!$D$3:$E$203,2,0),VLOOKUP(G44,'Fx rate'!$G$3:$H$203,2,0)))</f>
        <v>6530.2432255310996</v>
      </c>
    </row>
    <row r="45" spans="1:8" x14ac:dyDescent="0.25">
      <c r="A45" t="s">
        <v>55</v>
      </c>
      <c r="B45" t="s">
        <v>30</v>
      </c>
      <c r="C45" t="s">
        <v>54</v>
      </c>
      <c r="D45" t="s">
        <v>262</v>
      </c>
      <c r="E45">
        <v>5000</v>
      </c>
      <c r="F45" t="s">
        <v>320</v>
      </c>
      <c r="G45" t="s">
        <v>324</v>
      </c>
      <c r="H45">
        <f>IF(E45=1000,VLOOKUP(G45,'Fx rate'!$A$3:$B$203,2,0),IF(E45=5000,VLOOKUP(G45,'Fx rate'!$D$3:$E$203,2,0),VLOOKUP(G45,'Fx rate'!$G$3:$H$203,2,0)))</f>
        <v>6530.2432255310996</v>
      </c>
    </row>
    <row r="46" spans="1:8" x14ac:dyDescent="0.25">
      <c r="A46" t="s">
        <v>56</v>
      </c>
      <c r="B46" t="s">
        <v>57</v>
      </c>
      <c r="C46" t="s">
        <v>54</v>
      </c>
      <c r="D46" t="s">
        <v>262</v>
      </c>
      <c r="E46">
        <v>5000</v>
      </c>
      <c r="F46" t="s">
        <v>320</v>
      </c>
      <c r="G46" t="str">
        <f t="shared" si="0"/>
        <v>CAD</v>
      </c>
      <c r="H46">
        <f>IF(E46=1000,VLOOKUP(G46,'Fx rate'!$A$3:$B$203,2,0),IF(E46=5000,VLOOKUP(G46,'Fx rate'!$D$3:$E$203,2,0),VLOOKUP(G46,'Fx rate'!$G$3:$H$203,2,0)))</f>
        <v>6530.2432255310996</v>
      </c>
    </row>
    <row r="47" spans="1:8" x14ac:dyDescent="0.25">
      <c r="A47" t="s">
        <v>0</v>
      </c>
      <c r="B47" t="s">
        <v>1</v>
      </c>
      <c r="C47" t="s">
        <v>58</v>
      </c>
      <c r="D47" t="s">
        <v>262</v>
      </c>
      <c r="E47">
        <v>5000</v>
      </c>
      <c r="F47" t="s">
        <v>320</v>
      </c>
      <c r="G47" t="str">
        <f t="shared" si="0"/>
        <v>USD</v>
      </c>
      <c r="H47">
        <f>IF(E47=1000,VLOOKUP(G47,'Fx rate'!$A$3:$B$203,2,0),IF(E47=5000,VLOOKUP(G47,'Fx rate'!$D$3:$E$203,2,0),VLOOKUP(G47,'Fx rate'!$G$3:$H$203,2,0)))</f>
        <v>5000</v>
      </c>
    </row>
    <row r="48" spans="1:8" x14ac:dyDescent="0.25">
      <c r="A48" t="s">
        <v>0</v>
      </c>
      <c r="B48" t="s">
        <v>1</v>
      </c>
      <c r="C48" t="s">
        <v>59</v>
      </c>
      <c r="D48" t="s">
        <v>262</v>
      </c>
      <c r="E48">
        <v>5000</v>
      </c>
      <c r="F48" t="s">
        <v>320</v>
      </c>
      <c r="G48" t="str">
        <f t="shared" si="0"/>
        <v>USD</v>
      </c>
      <c r="H48">
        <f>IF(E48=1000,VLOOKUP(G48,'Fx rate'!$A$3:$B$203,2,0),IF(E48=5000,VLOOKUP(G48,'Fx rate'!$D$3:$E$203,2,0),VLOOKUP(G48,'Fx rate'!$G$3:$H$203,2,0)))</f>
        <v>5000</v>
      </c>
    </row>
    <row r="49" spans="1:8" x14ac:dyDescent="0.25">
      <c r="A49" t="s">
        <v>0</v>
      </c>
      <c r="B49" t="s">
        <v>1</v>
      </c>
      <c r="C49" t="s">
        <v>60</v>
      </c>
      <c r="D49" t="s">
        <v>262</v>
      </c>
      <c r="E49">
        <v>5000</v>
      </c>
      <c r="F49" t="s">
        <v>320</v>
      </c>
      <c r="G49" t="str">
        <f t="shared" si="0"/>
        <v>USD</v>
      </c>
      <c r="H49">
        <f>IF(E49=1000,VLOOKUP(G49,'Fx rate'!$A$3:$B$203,2,0),IF(E49=5000,VLOOKUP(G49,'Fx rate'!$D$3:$E$203,2,0),VLOOKUP(G49,'Fx rate'!$G$3:$H$203,2,0)))</f>
        <v>5000</v>
      </c>
    </row>
    <row r="50" spans="1:8" x14ac:dyDescent="0.25">
      <c r="A50" t="s">
        <v>61</v>
      </c>
      <c r="B50" t="s">
        <v>62</v>
      </c>
      <c r="C50" t="s">
        <v>63</v>
      </c>
      <c r="D50" t="s">
        <v>262</v>
      </c>
      <c r="E50">
        <v>5000</v>
      </c>
      <c r="F50" t="s">
        <v>320</v>
      </c>
      <c r="G50" t="s">
        <v>325</v>
      </c>
      <c r="H50">
        <f>IF(E50=1000,VLOOKUP(G50,'Fx rate'!$A$3:$B$203,2,0),IF(E50=5000,VLOOKUP(G50,'Fx rate'!$D$3:$E$203,2,0),VLOOKUP(G50,'Fx rate'!$G$3:$H$203,2,0)))</f>
        <v>34386.7375369246</v>
      </c>
    </row>
    <row r="51" spans="1:8" x14ac:dyDescent="0.25">
      <c r="A51" t="s">
        <v>64</v>
      </c>
      <c r="B51" t="s">
        <v>62</v>
      </c>
      <c r="C51" t="s">
        <v>63</v>
      </c>
      <c r="D51" t="s">
        <v>262</v>
      </c>
      <c r="E51">
        <v>5000</v>
      </c>
      <c r="F51" t="s">
        <v>320</v>
      </c>
      <c r="G51" t="s">
        <v>325</v>
      </c>
      <c r="H51">
        <f>IF(E51=1000,VLOOKUP(G51,'Fx rate'!$A$3:$B$203,2,0),IF(E51=5000,VLOOKUP(G51,'Fx rate'!$D$3:$E$203,2,0),VLOOKUP(G51,'Fx rate'!$G$3:$H$203,2,0)))</f>
        <v>34386.7375369246</v>
      </c>
    </row>
    <row r="52" spans="1:8" x14ac:dyDescent="0.25">
      <c r="A52" t="s">
        <v>65</v>
      </c>
      <c r="B52" t="s">
        <v>62</v>
      </c>
      <c r="C52" t="s">
        <v>63</v>
      </c>
      <c r="D52" t="s">
        <v>262</v>
      </c>
      <c r="E52">
        <v>5000</v>
      </c>
      <c r="F52" t="s">
        <v>320</v>
      </c>
      <c r="G52" t="s">
        <v>325</v>
      </c>
      <c r="H52">
        <f>IF(E52=1000,VLOOKUP(G52,'Fx rate'!$A$3:$B$203,2,0),IF(E52=5000,VLOOKUP(G52,'Fx rate'!$D$3:$E$203,2,0),VLOOKUP(G52,'Fx rate'!$G$3:$H$203,2,0)))</f>
        <v>34386.7375369246</v>
      </c>
    </row>
    <row r="53" spans="1:8" x14ac:dyDescent="0.25">
      <c r="A53" t="s">
        <v>66</v>
      </c>
      <c r="B53" t="s">
        <v>67</v>
      </c>
      <c r="C53" t="s">
        <v>63</v>
      </c>
      <c r="D53" t="s">
        <v>262</v>
      </c>
      <c r="E53">
        <v>5000</v>
      </c>
      <c r="F53" t="s">
        <v>320</v>
      </c>
      <c r="G53" t="s">
        <v>325</v>
      </c>
      <c r="H53">
        <f>IF(E53=1000,VLOOKUP(G53,'Fx rate'!$A$3:$B$203,2,0),IF(E53=5000,VLOOKUP(G53,'Fx rate'!$D$3:$E$203,2,0),VLOOKUP(G53,'Fx rate'!$G$3:$H$203,2,0)))</f>
        <v>34386.7375369246</v>
      </c>
    </row>
    <row r="54" spans="1:8" x14ac:dyDescent="0.25">
      <c r="A54" t="s">
        <v>0</v>
      </c>
      <c r="B54" t="s">
        <v>1</v>
      </c>
      <c r="C54" t="s">
        <v>68</v>
      </c>
      <c r="D54" t="s">
        <v>262</v>
      </c>
      <c r="E54">
        <v>5000</v>
      </c>
      <c r="F54" t="s">
        <v>320</v>
      </c>
      <c r="G54" t="str">
        <f t="shared" si="0"/>
        <v>USD</v>
      </c>
      <c r="H54">
        <f>IF(E54=1000,VLOOKUP(G54,'Fx rate'!$A$3:$B$203,2,0),IF(E54=5000,VLOOKUP(G54,'Fx rate'!$D$3:$E$203,2,0),VLOOKUP(G54,'Fx rate'!$G$3:$H$203,2,0)))</f>
        <v>5000</v>
      </c>
    </row>
    <row r="55" spans="1:8" x14ac:dyDescent="0.25">
      <c r="A55" t="s">
        <v>0</v>
      </c>
      <c r="B55" t="s">
        <v>1</v>
      </c>
      <c r="C55" t="s">
        <v>69</v>
      </c>
      <c r="D55" t="s">
        <v>262</v>
      </c>
      <c r="E55">
        <v>5000</v>
      </c>
      <c r="F55" t="s">
        <v>320</v>
      </c>
      <c r="G55" t="str">
        <f t="shared" si="0"/>
        <v>USD</v>
      </c>
      <c r="H55">
        <f>IF(E55=1000,VLOOKUP(G55,'Fx rate'!$A$3:$B$203,2,0),IF(E55=5000,VLOOKUP(G55,'Fx rate'!$D$3:$E$203,2,0),VLOOKUP(G55,'Fx rate'!$G$3:$H$203,2,0)))</f>
        <v>5000</v>
      </c>
    </row>
    <row r="56" spans="1:8" x14ac:dyDescent="0.25">
      <c r="A56" t="s">
        <v>8</v>
      </c>
      <c r="B56" t="s">
        <v>70</v>
      </c>
      <c r="C56" t="s">
        <v>69</v>
      </c>
      <c r="D56" t="s">
        <v>262</v>
      </c>
      <c r="E56">
        <v>5000</v>
      </c>
      <c r="F56" t="s">
        <v>320</v>
      </c>
      <c r="G56" t="str">
        <f t="shared" si="0"/>
        <v>ZAR</v>
      </c>
      <c r="H56">
        <f>IF(E56=1000,VLOOKUP(G56,'Fx rate'!$A$3:$B$203,2,0),IF(E56=5000,VLOOKUP(G56,'Fx rate'!$D$3:$E$203,2,0),VLOOKUP(G56,'Fx rate'!$G$3:$H$203,2,0)))</f>
        <v>73786.765347904497</v>
      </c>
    </row>
    <row r="57" spans="1:8" x14ac:dyDescent="0.25">
      <c r="A57" t="s">
        <v>0</v>
      </c>
      <c r="B57" t="s">
        <v>1</v>
      </c>
      <c r="C57" t="s">
        <v>71</v>
      </c>
      <c r="D57" t="s">
        <v>262</v>
      </c>
      <c r="E57">
        <v>5000</v>
      </c>
      <c r="F57" t="s">
        <v>320</v>
      </c>
      <c r="G57" t="str">
        <f t="shared" si="0"/>
        <v>USD</v>
      </c>
      <c r="H57">
        <f>IF(E57=1000,VLOOKUP(G57,'Fx rate'!$A$3:$B$203,2,0),IF(E57=5000,VLOOKUP(G57,'Fx rate'!$D$3:$E$203,2,0),VLOOKUP(G57,'Fx rate'!$G$3:$H$203,2,0)))</f>
        <v>5000</v>
      </c>
    </row>
    <row r="58" spans="1:8" x14ac:dyDescent="0.25">
      <c r="A58" t="s">
        <v>72</v>
      </c>
      <c r="B58" t="s">
        <v>73</v>
      </c>
      <c r="C58" t="s">
        <v>74</v>
      </c>
      <c r="D58" t="s">
        <v>262</v>
      </c>
      <c r="E58">
        <v>5000</v>
      </c>
      <c r="F58" t="s">
        <v>320</v>
      </c>
      <c r="G58" t="str">
        <f t="shared" si="0"/>
        <v>HRK</v>
      </c>
      <c r="H58">
        <f>IF(E58=1000,VLOOKUP(G58,'Fx rate'!$A$3:$B$203,2,0),IF(E58=5000,VLOOKUP(G58,'Fx rate'!$D$3:$E$203,2,0),VLOOKUP(G58,'Fx rate'!$G$3:$H$203,2,0)))</f>
        <v>32431.308569000001</v>
      </c>
    </row>
    <row r="59" spans="1:8" x14ac:dyDescent="0.25">
      <c r="A59" t="s">
        <v>32</v>
      </c>
      <c r="B59" t="s">
        <v>73</v>
      </c>
      <c r="C59" t="s">
        <v>74</v>
      </c>
      <c r="D59" t="s">
        <v>262</v>
      </c>
      <c r="E59">
        <v>5000</v>
      </c>
      <c r="F59" t="s">
        <v>320</v>
      </c>
      <c r="G59" t="s">
        <v>326</v>
      </c>
      <c r="H59">
        <f>IF(E59=1000,VLOOKUP(G59,'Fx rate'!$A$3:$B$203,2,0),IF(E59=5000,VLOOKUP(G59,'Fx rate'!$D$3:$E$203,2,0),VLOOKUP(G59,'Fx rate'!$G$3:$H$203,2,0)))</f>
        <v>32431.308569000001</v>
      </c>
    </row>
    <row r="60" spans="1:8" x14ac:dyDescent="0.25">
      <c r="A60" t="s">
        <v>19</v>
      </c>
      <c r="B60" t="s">
        <v>49</v>
      </c>
      <c r="C60" t="s">
        <v>75</v>
      </c>
      <c r="D60" t="s">
        <v>262</v>
      </c>
      <c r="E60">
        <v>5000</v>
      </c>
      <c r="F60" t="s">
        <v>320</v>
      </c>
      <c r="G60" t="str">
        <f t="shared" ref="G60:G107" si="1">IF(RIGHT(A60,1)=")",LEFT(RIGHT(A60,4),3),RIGHT(A60,3))</f>
        <v>EUR</v>
      </c>
      <c r="H60">
        <f>IF(E60=1000,VLOOKUP(G60,'Fx rate'!$A$3:$B$203,2,0),IF(E60=5000,VLOOKUP(G60,'Fx rate'!$D$3:$E$203,2,0),VLOOKUP(G60,'Fx rate'!$G$3:$H$203,2,0)))</f>
        <v>4371.5564925935996</v>
      </c>
    </row>
    <row r="61" spans="1:8" x14ac:dyDescent="0.25">
      <c r="A61" t="s">
        <v>21</v>
      </c>
      <c r="B61" t="s">
        <v>22</v>
      </c>
      <c r="C61" t="s">
        <v>75</v>
      </c>
      <c r="D61" t="s">
        <v>262</v>
      </c>
      <c r="E61">
        <v>5000</v>
      </c>
      <c r="F61" t="s">
        <v>320</v>
      </c>
      <c r="G61" t="str">
        <f t="shared" si="1"/>
        <v>EUR</v>
      </c>
      <c r="H61">
        <f>IF(E61=1000,VLOOKUP(G61,'Fx rate'!$A$3:$B$203,2,0),IF(E61=5000,VLOOKUP(G61,'Fx rate'!$D$3:$E$203,2,0),VLOOKUP(G61,'Fx rate'!$G$3:$H$203,2,0)))</f>
        <v>4371.5564925935996</v>
      </c>
    </row>
    <row r="62" spans="1:8" x14ac:dyDescent="0.25">
      <c r="A62" t="s">
        <v>76</v>
      </c>
      <c r="B62" t="s">
        <v>77</v>
      </c>
      <c r="C62" t="s">
        <v>78</v>
      </c>
      <c r="D62" t="s">
        <v>262</v>
      </c>
      <c r="E62">
        <v>5000</v>
      </c>
      <c r="F62" t="s">
        <v>320</v>
      </c>
      <c r="G62" t="s">
        <v>327</v>
      </c>
      <c r="H62">
        <f>IF(E62=1000,VLOOKUP(G62,'Fx rate'!$A$3:$B$203,2,0),IF(E62=5000,VLOOKUP(G62,'Fx rate'!$D$3:$E$203,2,0),VLOOKUP(G62,'Fx rate'!$G$3:$H$203,2,0)))</f>
        <v>112256.59325590001</v>
      </c>
    </row>
    <row r="63" spans="1:8" x14ac:dyDescent="0.25">
      <c r="A63" t="s">
        <v>32</v>
      </c>
      <c r="B63" t="s">
        <v>77</v>
      </c>
      <c r="C63" t="s">
        <v>78</v>
      </c>
      <c r="D63" t="s">
        <v>262</v>
      </c>
      <c r="E63">
        <v>5000</v>
      </c>
      <c r="F63" t="s">
        <v>320</v>
      </c>
      <c r="G63" t="s">
        <v>327</v>
      </c>
      <c r="H63">
        <f>IF(E63=1000,VLOOKUP(G63,'Fx rate'!$A$3:$B$203,2,0),IF(E63=5000,VLOOKUP(G63,'Fx rate'!$D$3:$E$203,2,0),VLOOKUP(G63,'Fx rate'!$G$3:$H$203,2,0)))</f>
        <v>112256.59325590001</v>
      </c>
    </row>
    <row r="64" spans="1:8" x14ac:dyDescent="0.25">
      <c r="A64" t="s">
        <v>32</v>
      </c>
      <c r="B64" t="s">
        <v>79</v>
      </c>
      <c r="C64" t="s">
        <v>80</v>
      </c>
      <c r="D64" t="s">
        <v>262</v>
      </c>
      <c r="E64">
        <v>5000</v>
      </c>
      <c r="F64" t="s">
        <v>320</v>
      </c>
      <c r="G64" t="s">
        <v>328</v>
      </c>
      <c r="H64">
        <f>IF(E64=1000,VLOOKUP(G64,'Fx rate'!$A$3:$B$203,2,0),IF(E64=5000,VLOOKUP(G64,'Fx rate'!$D$3:$E$203,2,0),VLOOKUP(G64,'Fx rate'!$G$3:$H$203,2,0)))</f>
        <v>32598.480817912001</v>
      </c>
    </row>
    <row r="65" spans="1:8" x14ac:dyDescent="0.25">
      <c r="A65" t="s">
        <v>81</v>
      </c>
      <c r="B65" t="s">
        <v>79</v>
      </c>
      <c r="C65" t="s">
        <v>80</v>
      </c>
      <c r="D65" t="s">
        <v>262</v>
      </c>
      <c r="E65">
        <v>5000</v>
      </c>
      <c r="F65" t="s">
        <v>320</v>
      </c>
      <c r="G65" t="str">
        <f t="shared" si="1"/>
        <v>DKK</v>
      </c>
      <c r="H65">
        <f>IF(E65=1000,VLOOKUP(G65,'Fx rate'!$A$3:$B$203,2,0),IF(E65=5000,VLOOKUP(G65,'Fx rate'!$D$3:$E$203,2,0),VLOOKUP(G65,'Fx rate'!$G$3:$H$203,2,0)))</f>
        <v>32598.480817912001</v>
      </c>
    </row>
    <row r="66" spans="1:8" x14ac:dyDescent="0.25">
      <c r="A66" t="s">
        <v>0</v>
      </c>
      <c r="B66" t="s">
        <v>1</v>
      </c>
      <c r="C66" t="s">
        <v>82</v>
      </c>
      <c r="D66" t="s">
        <v>262</v>
      </c>
      <c r="E66">
        <v>5000</v>
      </c>
      <c r="F66" t="s">
        <v>320</v>
      </c>
      <c r="G66" t="str">
        <f t="shared" si="1"/>
        <v>USD</v>
      </c>
      <c r="H66">
        <f>IF(E66=1000,VLOOKUP(G66,'Fx rate'!$A$3:$B$203,2,0),IF(E66=5000,VLOOKUP(G66,'Fx rate'!$D$3:$E$203,2,0),VLOOKUP(G66,'Fx rate'!$G$3:$H$203,2,0)))</f>
        <v>5000</v>
      </c>
    </row>
    <row r="67" spans="1:8" x14ac:dyDescent="0.25">
      <c r="A67" t="s">
        <v>0</v>
      </c>
      <c r="B67" t="s">
        <v>1</v>
      </c>
      <c r="C67" t="s">
        <v>83</v>
      </c>
      <c r="D67" t="s">
        <v>262</v>
      </c>
      <c r="E67">
        <v>5000</v>
      </c>
      <c r="F67" t="s">
        <v>320</v>
      </c>
      <c r="G67" t="str">
        <f t="shared" si="1"/>
        <v>USD</v>
      </c>
      <c r="H67">
        <f>IF(E67=1000,VLOOKUP(G67,'Fx rate'!$A$3:$B$203,2,0),IF(E67=5000,VLOOKUP(G67,'Fx rate'!$D$3:$E$203,2,0),VLOOKUP(G67,'Fx rate'!$G$3:$H$203,2,0)))</f>
        <v>5000</v>
      </c>
    </row>
    <row r="68" spans="1:8" x14ac:dyDescent="0.25">
      <c r="A68" t="s">
        <v>25</v>
      </c>
      <c r="B68" t="s">
        <v>30</v>
      </c>
      <c r="C68" t="s">
        <v>83</v>
      </c>
      <c r="D68" t="s">
        <v>262</v>
      </c>
      <c r="E68">
        <v>5000</v>
      </c>
      <c r="F68" t="s">
        <v>320</v>
      </c>
      <c r="G68" t="str">
        <f t="shared" si="1"/>
        <v>CAD</v>
      </c>
      <c r="H68">
        <f>IF(E68=1000,VLOOKUP(G68,'Fx rate'!$A$3:$B$203,2,0),IF(E68=5000,VLOOKUP(G68,'Fx rate'!$D$3:$E$203,2,0),VLOOKUP(G68,'Fx rate'!$G$3:$H$203,2,0)))</f>
        <v>6530.2432255310996</v>
      </c>
    </row>
    <row r="69" spans="1:8" x14ac:dyDescent="0.25">
      <c r="A69" t="s">
        <v>3</v>
      </c>
      <c r="B69" t="s">
        <v>49</v>
      </c>
      <c r="C69" t="s">
        <v>84</v>
      </c>
      <c r="D69" t="s">
        <v>262</v>
      </c>
      <c r="E69">
        <v>5000</v>
      </c>
      <c r="F69" t="s">
        <v>320</v>
      </c>
      <c r="G69" t="str">
        <f t="shared" si="1"/>
        <v>EUR</v>
      </c>
      <c r="H69">
        <f>IF(E69=1000,VLOOKUP(G69,'Fx rate'!$A$3:$B$203,2,0),IF(E69=5000,VLOOKUP(G69,'Fx rate'!$D$3:$E$203,2,0),VLOOKUP(G69,'Fx rate'!$G$3:$H$203,2,0)))</f>
        <v>4371.5564925935996</v>
      </c>
    </row>
    <row r="70" spans="1:8" x14ac:dyDescent="0.25">
      <c r="A70" t="s">
        <v>0</v>
      </c>
      <c r="B70" t="s">
        <v>1</v>
      </c>
      <c r="C70" t="s">
        <v>84</v>
      </c>
      <c r="D70" t="s">
        <v>262</v>
      </c>
      <c r="E70">
        <v>5000</v>
      </c>
      <c r="F70" t="s">
        <v>320</v>
      </c>
      <c r="G70" t="str">
        <f t="shared" si="1"/>
        <v>USD</v>
      </c>
      <c r="H70">
        <f>IF(E70=1000,VLOOKUP(G70,'Fx rate'!$A$3:$B$203,2,0),IF(E70=5000,VLOOKUP(G70,'Fx rate'!$D$3:$E$203,2,0),VLOOKUP(G70,'Fx rate'!$G$3:$H$203,2,0)))</f>
        <v>5000</v>
      </c>
    </row>
    <row r="71" spans="1:8" x14ac:dyDescent="0.25">
      <c r="A71" t="s">
        <v>0</v>
      </c>
      <c r="B71" t="s">
        <v>1</v>
      </c>
      <c r="C71" t="s">
        <v>85</v>
      </c>
      <c r="D71" t="s">
        <v>262</v>
      </c>
      <c r="E71">
        <v>5000</v>
      </c>
      <c r="F71" t="s">
        <v>320</v>
      </c>
      <c r="G71" t="str">
        <f t="shared" si="1"/>
        <v>USD</v>
      </c>
      <c r="H71">
        <f>IF(E71=1000,VLOOKUP(G71,'Fx rate'!$A$3:$B$203,2,0),IF(E71=5000,VLOOKUP(G71,'Fx rate'!$D$3:$E$203,2,0),VLOOKUP(G71,'Fx rate'!$G$3:$H$203,2,0)))</f>
        <v>5000</v>
      </c>
    </row>
    <row r="72" spans="1:8" x14ac:dyDescent="0.25">
      <c r="A72" t="s">
        <v>86</v>
      </c>
      <c r="B72" t="s">
        <v>87</v>
      </c>
      <c r="C72" t="s">
        <v>85</v>
      </c>
      <c r="D72" t="s">
        <v>262</v>
      </c>
      <c r="E72">
        <v>5000</v>
      </c>
      <c r="F72" t="s">
        <v>320</v>
      </c>
      <c r="G72" t="str">
        <f t="shared" si="1"/>
        <v>MXN</v>
      </c>
      <c r="H72">
        <f>IF(E72=1000,VLOOKUP(G72,'Fx rate'!$A$3:$B$203,2,0),IF(E72=5000,VLOOKUP(G72,'Fx rate'!$D$3:$E$203,2,0),VLOOKUP(G72,'Fx rate'!$G$3:$H$203,2,0)))</f>
        <v>94464.430926005094</v>
      </c>
    </row>
    <row r="73" spans="1:8" x14ac:dyDescent="0.25">
      <c r="A73" t="s">
        <v>19</v>
      </c>
      <c r="B73" t="s">
        <v>33</v>
      </c>
      <c r="C73" t="s">
        <v>88</v>
      </c>
      <c r="D73" t="s">
        <v>262</v>
      </c>
      <c r="E73">
        <v>5000</v>
      </c>
      <c r="F73" t="s">
        <v>320</v>
      </c>
      <c r="G73" t="str">
        <f t="shared" si="1"/>
        <v>EUR</v>
      </c>
      <c r="H73">
        <f>IF(E73=1000,VLOOKUP(G73,'Fx rate'!$A$3:$B$203,2,0),IF(E73=5000,VLOOKUP(G73,'Fx rate'!$D$3:$E$203,2,0),VLOOKUP(G73,'Fx rate'!$G$3:$H$203,2,0)))</f>
        <v>4371.5564925935996</v>
      </c>
    </row>
    <row r="74" spans="1:8" x14ac:dyDescent="0.25">
      <c r="A74" t="s">
        <v>21</v>
      </c>
      <c r="B74" t="s">
        <v>35</v>
      </c>
      <c r="C74" t="s">
        <v>88</v>
      </c>
      <c r="D74" t="s">
        <v>262</v>
      </c>
      <c r="E74">
        <v>5000</v>
      </c>
      <c r="F74" t="s">
        <v>320</v>
      </c>
      <c r="G74" t="str">
        <f t="shared" si="1"/>
        <v>EUR</v>
      </c>
      <c r="H74">
        <f>IF(E74=1000,VLOOKUP(G74,'Fx rate'!$A$3:$B$203,2,0),IF(E74=5000,VLOOKUP(G74,'Fx rate'!$D$3:$E$203,2,0),VLOOKUP(G74,'Fx rate'!$G$3:$H$203,2,0)))</f>
        <v>4371.5564925935996</v>
      </c>
    </row>
    <row r="75" spans="1:8" x14ac:dyDescent="0.25">
      <c r="A75" t="s">
        <v>0</v>
      </c>
      <c r="B75" t="s">
        <v>1</v>
      </c>
      <c r="C75" t="s">
        <v>89</v>
      </c>
      <c r="D75" t="s">
        <v>262</v>
      </c>
      <c r="E75">
        <v>5000</v>
      </c>
      <c r="F75" t="s">
        <v>320</v>
      </c>
      <c r="G75" t="str">
        <f t="shared" si="1"/>
        <v>USD</v>
      </c>
      <c r="H75">
        <f>IF(E75=1000,VLOOKUP(G75,'Fx rate'!$A$3:$B$203,2,0),IF(E75=5000,VLOOKUP(G75,'Fx rate'!$D$3:$E$203,2,0),VLOOKUP(G75,'Fx rate'!$G$3:$H$203,2,0)))</f>
        <v>5000</v>
      </c>
    </row>
    <row r="76" spans="1:8" x14ac:dyDescent="0.25">
      <c r="A76" t="s">
        <v>0</v>
      </c>
      <c r="B76" t="s">
        <v>1</v>
      </c>
      <c r="C76" t="s">
        <v>90</v>
      </c>
      <c r="D76" t="s">
        <v>262</v>
      </c>
      <c r="E76">
        <v>5000</v>
      </c>
      <c r="F76" t="s">
        <v>320</v>
      </c>
      <c r="G76" t="str">
        <f t="shared" si="1"/>
        <v>USD</v>
      </c>
      <c r="H76">
        <f>IF(E76=1000,VLOOKUP(G76,'Fx rate'!$A$3:$B$203,2,0),IF(E76=5000,VLOOKUP(G76,'Fx rate'!$D$3:$E$203,2,0),VLOOKUP(G76,'Fx rate'!$G$3:$H$203,2,0)))</f>
        <v>5000</v>
      </c>
    </row>
    <row r="77" spans="1:8" x14ac:dyDescent="0.25">
      <c r="A77" t="s">
        <v>19</v>
      </c>
      <c r="B77" t="s">
        <v>33</v>
      </c>
      <c r="C77" t="s">
        <v>91</v>
      </c>
      <c r="D77" t="s">
        <v>262</v>
      </c>
      <c r="E77">
        <v>5000</v>
      </c>
      <c r="F77" t="s">
        <v>320</v>
      </c>
      <c r="G77" t="str">
        <f t="shared" si="1"/>
        <v>EUR</v>
      </c>
      <c r="H77">
        <f>IF(E77=1000,VLOOKUP(G77,'Fx rate'!$A$3:$B$203,2,0),IF(E77=5000,VLOOKUP(G77,'Fx rate'!$D$3:$E$203,2,0),VLOOKUP(G77,'Fx rate'!$G$3:$H$203,2,0)))</f>
        <v>4371.5564925935996</v>
      </c>
    </row>
    <row r="78" spans="1:8" x14ac:dyDescent="0.25">
      <c r="A78" t="s">
        <v>21</v>
      </c>
      <c r="B78" t="s">
        <v>35</v>
      </c>
      <c r="C78" t="s">
        <v>91</v>
      </c>
      <c r="D78" t="s">
        <v>262</v>
      </c>
      <c r="E78">
        <v>5000</v>
      </c>
      <c r="F78" t="s">
        <v>320</v>
      </c>
      <c r="G78" t="str">
        <f t="shared" si="1"/>
        <v>EUR</v>
      </c>
      <c r="H78">
        <f>IF(E78=1000,VLOOKUP(G78,'Fx rate'!$A$3:$B$203,2,0),IF(E78=5000,VLOOKUP(G78,'Fx rate'!$D$3:$E$203,2,0),VLOOKUP(G78,'Fx rate'!$G$3:$H$203,2,0)))</f>
        <v>4371.5564925935996</v>
      </c>
    </row>
    <row r="79" spans="1:8" x14ac:dyDescent="0.25">
      <c r="A79" t="s">
        <v>19</v>
      </c>
      <c r="B79" t="s">
        <v>33</v>
      </c>
      <c r="C79" t="s">
        <v>92</v>
      </c>
      <c r="D79" t="s">
        <v>262</v>
      </c>
      <c r="E79">
        <v>5000</v>
      </c>
      <c r="F79" t="s">
        <v>320</v>
      </c>
      <c r="G79" t="str">
        <f t="shared" si="1"/>
        <v>EUR</v>
      </c>
      <c r="H79">
        <f>IF(E79=1000,VLOOKUP(G79,'Fx rate'!$A$3:$B$203,2,0),IF(E79=5000,VLOOKUP(G79,'Fx rate'!$D$3:$E$203,2,0),VLOOKUP(G79,'Fx rate'!$G$3:$H$203,2,0)))</f>
        <v>4371.5564925935996</v>
      </c>
    </row>
    <row r="80" spans="1:8" x14ac:dyDescent="0.25">
      <c r="A80" t="s">
        <v>21</v>
      </c>
      <c r="B80" t="s">
        <v>35</v>
      </c>
      <c r="C80" t="s">
        <v>92</v>
      </c>
      <c r="D80" t="s">
        <v>262</v>
      </c>
      <c r="E80">
        <v>5000</v>
      </c>
      <c r="F80" t="s">
        <v>320</v>
      </c>
      <c r="G80" t="str">
        <f t="shared" si="1"/>
        <v>EUR</v>
      </c>
      <c r="H80">
        <f>IF(E80=1000,VLOOKUP(G80,'Fx rate'!$A$3:$B$203,2,0),IF(E80=5000,VLOOKUP(G80,'Fx rate'!$D$3:$E$203,2,0),VLOOKUP(G80,'Fx rate'!$G$3:$H$203,2,0)))</f>
        <v>4371.5564925935996</v>
      </c>
    </row>
    <row r="81" spans="1:8" x14ac:dyDescent="0.25">
      <c r="A81" t="s">
        <v>0</v>
      </c>
      <c r="B81" t="s">
        <v>1</v>
      </c>
      <c r="C81" t="s">
        <v>93</v>
      </c>
      <c r="D81" t="s">
        <v>262</v>
      </c>
      <c r="E81">
        <v>5000</v>
      </c>
      <c r="F81" t="s">
        <v>320</v>
      </c>
      <c r="G81" t="str">
        <f t="shared" si="1"/>
        <v>USD</v>
      </c>
      <c r="H81">
        <f>IF(E81=1000,VLOOKUP(G81,'Fx rate'!$A$3:$B$203,2,0),IF(E81=5000,VLOOKUP(G81,'Fx rate'!$D$3:$E$203,2,0),VLOOKUP(G81,'Fx rate'!$G$3:$H$203,2,0)))</f>
        <v>5000</v>
      </c>
    </row>
    <row r="82" spans="1:8" x14ac:dyDescent="0.25">
      <c r="A82" t="s">
        <v>0</v>
      </c>
      <c r="B82" t="s">
        <v>1</v>
      </c>
      <c r="C82" t="s">
        <v>94</v>
      </c>
      <c r="D82" t="s">
        <v>262</v>
      </c>
      <c r="E82">
        <v>5000</v>
      </c>
      <c r="F82" t="s">
        <v>320</v>
      </c>
      <c r="G82" t="str">
        <f t="shared" si="1"/>
        <v>USD</v>
      </c>
      <c r="H82">
        <f>IF(E82=1000,VLOOKUP(G82,'Fx rate'!$A$3:$B$203,2,0),IF(E82=5000,VLOOKUP(G82,'Fx rate'!$D$3:$E$203,2,0),VLOOKUP(G82,'Fx rate'!$G$3:$H$203,2,0)))</f>
        <v>5000</v>
      </c>
    </row>
    <row r="83" spans="1:8" x14ac:dyDescent="0.25">
      <c r="A83" t="s">
        <v>3</v>
      </c>
      <c r="B83" t="s">
        <v>33</v>
      </c>
      <c r="C83" t="s">
        <v>95</v>
      </c>
      <c r="D83" t="s">
        <v>262</v>
      </c>
      <c r="E83">
        <v>5000</v>
      </c>
      <c r="F83" t="s">
        <v>320</v>
      </c>
      <c r="G83" t="str">
        <f t="shared" si="1"/>
        <v>EUR</v>
      </c>
      <c r="H83">
        <f>IF(E83=1000,VLOOKUP(G83,'Fx rate'!$A$3:$B$203,2,0),IF(E83=5000,VLOOKUP(G83,'Fx rate'!$D$3:$E$203,2,0),VLOOKUP(G83,'Fx rate'!$G$3:$H$203,2,0)))</f>
        <v>4371.5564925935996</v>
      </c>
    </row>
    <row r="84" spans="1:8" x14ac:dyDescent="0.25">
      <c r="A84" t="s">
        <v>0</v>
      </c>
      <c r="B84" t="s">
        <v>1</v>
      </c>
      <c r="C84" t="s">
        <v>95</v>
      </c>
      <c r="D84" t="s">
        <v>262</v>
      </c>
      <c r="E84">
        <v>5000</v>
      </c>
      <c r="F84" t="s">
        <v>320</v>
      </c>
      <c r="G84" t="str">
        <f t="shared" si="1"/>
        <v>USD</v>
      </c>
      <c r="H84">
        <f>IF(E84=1000,VLOOKUP(G84,'Fx rate'!$A$3:$B$203,2,0),IF(E84=5000,VLOOKUP(G84,'Fx rate'!$D$3:$E$203,2,0),VLOOKUP(G84,'Fx rate'!$G$3:$H$203,2,0)))</f>
        <v>5000</v>
      </c>
    </row>
    <row r="85" spans="1:8" x14ac:dyDescent="0.25">
      <c r="A85" t="s">
        <v>32</v>
      </c>
      <c r="B85" t="s">
        <v>33</v>
      </c>
      <c r="C85" t="s">
        <v>96</v>
      </c>
      <c r="D85" t="s">
        <v>262</v>
      </c>
      <c r="E85">
        <v>5000</v>
      </c>
      <c r="F85" t="s">
        <v>320</v>
      </c>
      <c r="G85" t="s">
        <v>322</v>
      </c>
      <c r="H85">
        <f>IF(E85=1000,VLOOKUP(G85,'Fx rate'!$A$3:$B$203,2,0),IF(E85=5000,VLOOKUP(G85,'Fx rate'!$D$3:$E$203,2,0),VLOOKUP(G85,'Fx rate'!$G$3:$H$203,2,0)))</f>
        <v>4371.5564925935996</v>
      </c>
    </row>
    <row r="86" spans="1:8" x14ac:dyDescent="0.25">
      <c r="A86" t="s">
        <v>19</v>
      </c>
      <c r="B86" t="s">
        <v>33</v>
      </c>
      <c r="C86" t="s">
        <v>96</v>
      </c>
      <c r="D86" t="s">
        <v>262</v>
      </c>
      <c r="E86">
        <v>5000</v>
      </c>
      <c r="F86" t="s">
        <v>320</v>
      </c>
      <c r="G86" t="str">
        <f t="shared" si="1"/>
        <v>EUR</v>
      </c>
      <c r="H86">
        <f>IF(E86=1000,VLOOKUP(G86,'Fx rate'!$A$3:$B$203,2,0),IF(E86=5000,VLOOKUP(G86,'Fx rate'!$D$3:$E$203,2,0),VLOOKUP(G86,'Fx rate'!$G$3:$H$203,2,0)))</f>
        <v>4371.5564925935996</v>
      </c>
    </row>
    <row r="87" spans="1:8" x14ac:dyDescent="0.25">
      <c r="A87" t="s">
        <v>21</v>
      </c>
      <c r="B87" t="s">
        <v>97</v>
      </c>
      <c r="C87" t="s">
        <v>96</v>
      </c>
      <c r="D87" t="s">
        <v>262</v>
      </c>
      <c r="E87">
        <v>5000</v>
      </c>
      <c r="F87" t="s">
        <v>320</v>
      </c>
      <c r="G87" t="str">
        <f t="shared" si="1"/>
        <v>EUR</v>
      </c>
      <c r="H87">
        <f>IF(E87=1000,VLOOKUP(G87,'Fx rate'!$A$3:$B$203,2,0),IF(E87=5000,VLOOKUP(G87,'Fx rate'!$D$3:$E$203,2,0),VLOOKUP(G87,'Fx rate'!$G$3:$H$203,2,0)))</f>
        <v>4371.5564925935996</v>
      </c>
    </row>
    <row r="88" spans="1:8" x14ac:dyDescent="0.25">
      <c r="A88" t="s">
        <v>0</v>
      </c>
      <c r="B88" t="s">
        <v>1</v>
      </c>
      <c r="C88" t="s">
        <v>98</v>
      </c>
      <c r="D88" t="s">
        <v>262</v>
      </c>
      <c r="E88">
        <v>5000</v>
      </c>
      <c r="F88" t="s">
        <v>320</v>
      </c>
      <c r="G88" t="str">
        <f t="shared" si="1"/>
        <v>USD</v>
      </c>
      <c r="H88">
        <f>IF(E88=1000,VLOOKUP(G88,'Fx rate'!$A$3:$B$203,2,0),IF(E88=5000,VLOOKUP(G88,'Fx rate'!$D$3:$E$203,2,0),VLOOKUP(G88,'Fx rate'!$G$3:$H$203,2,0)))</f>
        <v>5000</v>
      </c>
    </row>
    <row r="89" spans="1:8" x14ac:dyDescent="0.25">
      <c r="A89" t="s">
        <v>3</v>
      </c>
      <c r="B89" t="s">
        <v>33</v>
      </c>
      <c r="C89" t="s">
        <v>99</v>
      </c>
      <c r="D89" t="s">
        <v>262</v>
      </c>
      <c r="E89">
        <v>5000</v>
      </c>
      <c r="F89" t="s">
        <v>320</v>
      </c>
      <c r="G89" t="str">
        <f t="shared" si="1"/>
        <v>EUR</v>
      </c>
      <c r="H89">
        <f>IF(E89=1000,VLOOKUP(G89,'Fx rate'!$A$3:$B$203,2,0),IF(E89=5000,VLOOKUP(G89,'Fx rate'!$D$3:$E$203,2,0),VLOOKUP(G89,'Fx rate'!$G$3:$H$203,2,0)))</f>
        <v>4371.5564925935996</v>
      </c>
    </row>
    <row r="90" spans="1:8" x14ac:dyDescent="0.25">
      <c r="A90" t="s">
        <v>0</v>
      </c>
      <c r="B90" t="s">
        <v>1</v>
      </c>
      <c r="C90" t="s">
        <v>99</v>
      </c>
      <c r="D90" t="s">
        <v>262</v>
      </c>
      <c r="E90">
        <v>5000</v>
      </c>
      <c r="F90" t="s">
        <v>320</v>
      </c>
      <c r="G90" t="str">
        <f t="shared" si="1"/>
        <v>USD</v>
      </c>
      <c r="H90">
        <f>IF(E90=1000,VLOOKUP(G90,'Fx rate'!$A$3:$B$203,2,0),IF(E90=5000,VLOOKUP(G90,'Fx rate'!$D$3:$E$203,2,0),VLOOKUP(G90,'Fx rate'!$G$3:$H$203,2,0)))</f>
        <v>5000</v>
      </c>
    </row>
    <row r="91" spans="1:8" x14ac:dyDescent="0.25">
      <c r="A91" t="s">
        <v>19</v>
      </c>
      <c r="B91" t="s">
        <v>33</v>
      </c>
      <c r="C91" t="s">
        <v>100</v>
      </c>
      <c r="D91" t="s">
        <v>262</v>
      </c>
      <c r="E91">
        <v>5000</v>
      </c>
      <c r="F91" t="s">
        <v>320</v>
      </c>
      <c r="G91" t="str">
        <f t="shared" si="1"/>
        <v>EUR</v>
      </c>
      <c r="H91">
        <f>IF(E91=1000,VLOOKUP(G91,'Fx rate'!$A$3:$B$203,2,0),IF(E91=5000,VLOOKUP(G91,'Fx rate'!$D$3:$E$203,2,0),VLOOKUP(G91,'Fx rate'!$G$3:$H$203,2,0)))</f>
        <v>4371.5564925935996</v>
      </c>
    </row>
    <row r="92" spans="1:8" x14ac:dyDescent="0.25">
      <c r="A92" t="s">
        <v>21</v>
      </c>
      <c r="B92" t="s">
        <v>97</v>
      </c>
      <c r="C92" t="s">
        <v>100</v>
      </c>
      <c r="D92" t="s">
        <v>262</v>
      </c>
      <c r="E92">
        <v>5000</v>
      </c>
      <c r="F92" t="s">
        <v>320</v>
      </c>
      <c r="G92" t="str">
        <f t="shared" si="1"/>
        <v>EUR</v>
      </c>
      <c r="H92">
        <f>IF(E92=1000,VLOOKUP(G92,'Fx rate'!$A$3:$B$203,2,0),IF(E92=5000,VLOOKUP(G92,'Fx rate'!$D$3:$E$203,2,0),VLOOKUP(G92,'Fx rate'!$G$3:$H$203,2,0)))</f>
        <v>4371.5564925935996</v>
      </c>
    </row>
    <row r="93" spans="1:8" x14ac:dyDescent="0.25">
      <c r="A93" t="s">
        <v>0</v>
      </c>
      <c r="B93" t="s">
        <v>1</v>
      </c>
      <c r="C93" t="s">
        <v>101</v>
      </c>
      <c r="D93" t="s">
        <v>262</v>
      </c>
      <c r="E93">
        <v>5000</v>
      </c>
      <c r="F93" t="s">
        <v>320</v>
      </c>
      <c r="G93" t="str">
        <f t="shared" si="1"/>
        <v>USD</v>
      </c>
      <c r="H93">
        <f>IF(E93=1000,VLOOKUP(G93,'Fx rate'!$A$3:$B$203,2,0),IF(E93=5000,VLOOKUP(G93,'Fx rate'!$D$3:$E$203,2,0),VLOOKUP(G93,'Fx rate'!$G$3:$H$203,2,0)))</f>
        <v>5000</v>
      </c>
    </row>
    <row r="94" spans="1:8" x14ac:dyDescent="0.25">
      <c r="A94" t="s">
        <v>0</v>
      </c>
      <c r="B94" t="s">
        <v>1</v>
      </c>
      <c r="C94" t="s">
        <v>102</v>
      </c>
      <c r="D94" t="s">
        <v>262</v>
      </c>
      <c r="E94">
        <v>5000</v>
      </c>
      <c r="F94" t="s">
        <v>320</v>
      </c>
      <c r="G94" t="str">
        <f t="shared" si="1"/>
        <v>USD</v>
      </c>
      <c r="H94">
        <f>IF(E94=1000,VLOOKUP(G94,'Fx rate'!$A$3:$B$203,2,0),IF(E94=5000,VLOOKUP(G94,'Fx rate'!$D$3:$E$203,2,0),VLOOKUP(G94,'Fx rate'!$G$3:$H$203,2,0)))</f>
        <v>5000</v>
      </c>
    </row>
    <row r="95" spans="1:8" x14ac:dyDescent="0.25">
      <c r="A95" t="s">
        <v>0</v>
      </c>
      <c r="B95" t="s">
        <v>1</v>
      </c>
      <c r="C95" t="s">
        <v>103</v>
      </c>
      <c r="D95" t="s">
        <v>262</v>
      </c>
      <c r="E95">
        <v>5000</v>
      </c>
      <c r="F95" t="s">
        <v>320</v>
      </c>
      <c r="G95" t="str">
        <f t="shared" si="1"/>
        <v>USD</v>
      </c>
      <c r="H95">
        <f>IF(E95=1000,VLOOKUP(G95,'Fx rate'!$A$3:$B$203,2,0),IF(E95=5000,VLOOKUP(G95,'Fx rate'!$D$3:$E$203,2,0),VLOOKUP(G95,'Fx rate'!$G$3:$H$203,2,0)))</f>
        <v>5000</v>
      </c>
    </row>
    <row r="96" spans="1:8" x14ac:dyDescent="0.25">
      <c r="A96" t="s">
        <v>0</v>
      </c>
      <c r="B96" t="s">
        <v>1</v>
      </c>
      <c r="C96" t="s">
        <v>104</v>
      </c>
      <c r="D96" t="s">
        <v>262</v>
      </c>
      <c r="E96">
        <v>5000</v>
      </c>
      <c r="F96" t="s">
        <v>320</v>
      </c>
      <c r="G96" t="str">
        <f t="shared" si="1"/>
        <v>USD</v>
      </c>
      <c r="H96">
        <f>IF(E96=1000,VLOOKUP(G96,'Fx rate'!$A$3:$B$203,2,0),IF(E96=5000,VLOOKUP(G96,'Fx rate'!$D$3:$E$203,2,0),VLOOKUP(G96,'Fx rate'!$G$3:$H$203,2,0)))</f>
        <v>5000</v>
      </c>
    </row>
    <row r="97" spans="1:8" x14ac:dyDescent="0.25">
      <c r="A97" t="s">
        <v>0</v>
      </c>
      <c r="B97" t="s">
        <v>1</v>
      </c>
      <c r="C97" t="s">
        <v>105</v>
      </c>
      <c r="D97" t="s">
        <v>262</v>
      </c>
      <c r="E97">
        <v>5000</v>
      </c>
      <c r="F97" t="s">
        <v>320</v>
      </c>
      <c r="G97" t="str">
        <f t="shared" si="1"/>
        <v>USD</v>
      </c>
      <c r="H97">
        <f>IF(E97=1000,VLOOKUP(G97,'Fx rate'!$A$3:$B$203,2,0),IF(E97=5000,VLOOKUP(G97,'Fx rate'!$D$3:$E$203,2,0),VLOOKUP(G97,'Fx rate'!$G$3:$H$203,2,0)))</f>
        <v>5000</v>
      </c>
    </row>
    <row r="98" spans="1:8" x14ac:dyDescent="0.25">
      <c r="A98" t="s">
        <v>0</v>
      </c>
      <c r="B98" t="s">
        <v>1</v>
      </c>
      <c r="C98" t="s">
        <v>106</v>
      </c>
      <c r="D98" t="s">
        <v>262</v>
      </c>
      <c r="E98">
        <v>5000</v>
      </c>
      <c r="F98" t="s">
        <v>320</v>
      </c>
      <c r="G98" t="str">
        <f t="shared" si="1"/>
        <v>USD</v>
      </c>
      <c r="H98">
        <f>IF(E98=1000,VLOOKUP(G98,'Fx rate'!$A$3:$B$203,2,0),IF(E98=5000,VLOOKUP(G98,'Fx rate'!$D$3:$E$203,2,0),VLOOKUP(G98,'Fx rate'!$G$3:$H$203,2,0)))</f>
        <v>5000</v>
      </c>
    </row>
    <row r="99" spans="1:8" x14ac:dyDescent="0.25">
      <c r="A99" t="s">
        <v>107</v>
      </c>
      <c r="B99" t="s">
        <v>108</v>
      </c>
      <c r="C99" t="s">
        <v>109</v>
      </c>
      <c r="D99" t="s">
        <v>262</v>
      </c>
      <c r="E99">
        <v>5000</v>
      </c>
      <c r="F99" t="s">
        <v>320</v>
      </c>
      <c r="G99" t="str">
        <f t="shared" si="1"/>
        <v>HKD</v>
      </c>
      <c r="H99">
        <f>IF(E99=1000,VLOOKUP(G99,'Fx rate'!$A$3:$B$203,2,0),IF(E99=5000,VLOOKUP(G99,'Fx rate'!$D$3:$E$203,2,0),VLOOKUP(G99,'Fx rate'!$G$3:$H$203,2,0)))</f>
        <v>39248.651379753202</v>
      </c>
    </row>
    <row r="100" spans="1:8" x14ac:dyDescent="0.25">
      <c r="A100" t="s">
        <v>0</v>
      </c>
      <c r="B100" t="s">
        <v>18</v>
      </c>
      <c r="C100" t="s">
        <v>109</v>
      </c>
      <c r="D100" t="s">
        <v>262</v>
      </c>
      <c r="E100">
        <v>5000</v>
      </c>
      <c r="F100" t="s">
        <v>320</v>
      </c>
      <c r="G100" t="str">
        <f t="shared" si="1"/>
        <v>USD</v>
      </c>
      <c r="H100">
        <f>IF(E100=1000,VLOOKUP(G100,'Fx rate'!$A$3:$B$203,2,0),IF(E100=5000,VLOOKUP(G100,'Fx rate'!$D$3:$E$203,2,0),VLOOKUP(G100,'Fx rate'!$G$3:$H$203,2,0)))</f>
        <v>5000</v>
      </c>
    </row>
    <row r="101" spans="1:8" x14ac:dyDescent="0.25">
      <c r="A101" t="s">
        <v>110</v>
      </c>
      <c r="B101" t="s">
        <v>111</v>
      </c>
      <c r="C101" t="s">
        <v>112</v>
      </c>
      <c r="D101" t="s">
        <v>262</v>
      </c>
      <c r="E101">
        <v>5000</v>
      </c>
      <c r="F101" t="s">
        <v>320</v>
      </c>
      <c r="G101" t="s">
        <v>331</v>
      </c>
      <c r="H101">
        <f>IF(E101=1000,VLOOKUP(G101,'Fx rate'!$A$3:$B$203,2,0),IF(E101=5000,VLOOKUP(G101,'Fx rate'!$D$3:$E$203,2,0),VLOOKUP(G101,'Fx rate'!$G$3:$H$203,2,0)))</f>
        <v>1412643.49389437</v>
      </c>
    </row>
    <row r="102" spans="1:8" x14ac:dyDescent="0.25">
      <c r="A102" t="s">
        <v>32</v>
      </c>
      <c r="B102" t="s">
        <v>111</v>
      </c>
      <c r="C102" t="s">
        <v>112</v>
      </c>
      <c r="D102" t="s">
        <v>262</v>
      </c>
      <c r="E102">
        <v>5000</v>
      </c>
      <c r="F102" t="s">
        <v>320</v>
      </c>
      <c r="G102" t="s">
        <v>331</v>
      </c>
      <c r="H102">
        <f>IF(E102=1000,VLOOKUP(G102,'Fx rate'!$A$3:$B$203,2,0),IF(E102=5000,VLOOKUP(G102,'Fx rate'!$D$3:$E$203,2,0),VLOOKUP(G102,'Fx rate'!$G$3:$H$203,2,0)))</f>
        <v>1412643.49389437</v>
      </c>
    </row>
    <row r="103" spans="1:8" x14ac:dyDescent="0.25">
      <c r="A103" t="s">
        <v>0</v>
      </c>
      <c r="B103" t="s">
        <v>1</v>
      </c>
      <c r="C103" t="s">
        <v>113</v>
      </c>
      <c r="D103" t="s">
        <v>262</v>
      </c>
      <c r="E103">
        <v>5000</v>
      </c>
      <c r="F103" t="s">
        <v>320</v>
      </c>
      <c r="G103" t="str">
        <f t="shared" si="1"/>
        <v>USD</v>
      </c>
      <c r="H103">
        <f>IF(E103=1000,VLOOKUP(G103,'Fx rate'!$A$3:$B$203,2,0),IF(E103=5000,VLOOKUP(G103,'Fx rate'!$D$3:$E$203,2,0),VLOOKUP(G103,'Fx rate'!$G$3:$H$203,2,0)))</f>
        <v>5000</v>
      </c>
    </row>
    <row r="104" spans="1:8" x14ac:dyDescent="0.25">
      <c r="A104" t="s">
        <v>114</v>
      </c>
      <c r="B104" t="s">
        <v>115</v>
      </c>
      <c r="C104" t="s">
        <v>116</v>
      </c>
      <c r="D104" t="s">
        <v>262</v>
      </c>
      <c r="E104">
        <v>5000</v>
      </c>
      <c r="F104" t="s">
        <v>320</v>
      </c>
      <c r="G104" t="s">
        <v>329</v>
      </c>
      <c r="H104">
        <f>IF(E104=1000,VLOOKUP(G104,'Fx rate'!$A$3:$B$203,2,0),IF(E104=5000,VLOOKUP(G104,'Fx rate'!$D$3:$E$203,2,0),VLOOKUP(G104,'Fx rate'!$G$3:$H$203,2,0)))</f>
        <v>348979.95015599602</v>
      </c>
    </row>
    <row r="105" spans="1:8" x14ac:dyDescent="0.25">
      <c r="A105" t="s">
        <v>0</v>
      </c>
      <c r="B105" t="s">
        <v>18</v>
      </c>
      <c r="C105" t="s">
        <v>116</v>
      </c>
      <c r="D105" t="s">
        <v>262</v>
      </c>
      <c r="E105">
        <v>5000</v>
      </c>
      <c r="F105" t="s">
        <v>320</v>
      </c>
      <c r="G105" t="str">
        <f t="shared" si="1"/>
        <v>USD</v>
      </c>
      <c r="H105">
        <f>IF(E105=1000,VLOOKUP(G105,'Fx rate'!$A$3:$B$203,2,0),IF(E105=5000,VLOOKUP(G105,'Fx rate'!$D$3:$E$203,2,0),VLOOKUP(G105,'Fx rate'!$G$3:$H$203,2,0)))</f>
        <v>5000</v>
      </c>
    </row>
    <row r="106" spans="1:8" x14ac:dyDescent="0.25">
      <c r="A106" t="s">
        <v>117</v>
      </c>
      <c r="B106" t="s">
        <v>118</v>
      </c>
      <c r="C106" t="s">
        <v>119</v>
      </c>
      <c r="D106" t="s">
        <v>262</v>
      </c>
      <c r="E106">
        <v>5000</v>
      </c>
      <c r="F106" t="s">
        <v>320</v>
      </c>
      <c r="G106" t="str">
        <f t="shared" si="1"/>
        <v>IDR</v>
      </c>
      <c r="H106">
        <f>IF(E106=1000,VLOOKUP(G106,'Fx rate'!$A$3:$B$203,2,0),IF(E106=5000,VLOOKUP(G106,'Fx rate'!$D$3:$E$203,2,0),VLOOKUP(G106,'Fx rate'!$G$3:$H$203,2,0)))</f>
        <v>72936680.907131493</v>
      </c>
    </row>
    <row r="107" spans="1:8" x14ac:dyDescent="0.25">
      <c r="A107" t="s">
        <v>0</v>
      </c>
      <c r="B107" t="s">
        <v>18</v>
      </c>
      <c r="C107" t="s">
        <v>119</v>
      </c>
      <c r="D107" t="s">
        <v>262</v>
      </c>
      <c r="E107">
        <v>5000</v>
      </c>
      <c r="F107" t="s">
        <v>320</v>
      </c>
      <c r="G107" t="str">
        <f t="shared" si="1"/>
        <v>USD</v>
      </c>
      <c r="H107">
        <f>IF(E107=1000,VLOOKUP(G107,'Fx rate'!$A$3:$B$203,2,0),IF(E107=5000,VLOOKUP(G107,'Fx rate'!$D$3:$E$203,2,0),VLOOKUP(G107,'Fx rate'!$G$3:$H$203,2,0)))</f>
        <v>5000</v>
      </c>
    </row>
    <row r="108" spans="1:8" x14ac:dyDescent="0.25">
      <c r="A108" t="s">
        <v>3</v>
      </c>
      <c r="B108" t="s">
        <v>120</v>
      </c>
      <c r="C108" t="s">
        <v>119</v>
      </c>
      <c r="D108" t="s">
        <v>262</v>
      </c>
      <c r="E108">
        <v>5000</v>
      </c>
      <c r="F108" t="s">
        <v>320</v>
      </c>
      <c r="G108" t="str">
        <f t="shared" ref="G108:G163" si="2">IF(RIGHT(A108,1)=")",LEFT(RIGHT(A108,4),3),RIGHT(A108,3))</f>
        <v>EUR</v>
      </c>
      <c r="H108">
        <f>IF(E108=1000,VLOOKUP(G108,'Fx rate'!$A$3:$B$203,2,0),IF(E108=5000,VLOOKUP(G108,'Fx rate'!$D$3:$E$203,2,0),VLOOKUP(G108,'Fx rate'!$G$3:$H$203,2,0)))</f>
        <v>4371.5564925935996</v>
      </c>
    </row>
    <row r="109" spans="1:8" x14ac:dyDescent="0.25">
      <c r="A109" t="s">
        <v>10</v>
      </c>
      <c r="B109" t="s">
        <v>121</v>
      </c>
      <c r="C109" t="s">
        <v>119</v>
      </c>
      <c r="D109" t="s">
        <v>262</v>
      </c>
      <c r="E109">
        <v>5000</v>
      </c>
      <c r="F109" t="s">
        <v>320</v>
      </c>
      <c r="G109" t="str">
        <f t="shared" si="2"/>
        <v>GBP</v>
      </c>
      <c r="H109">
        <f>IF(E109=1000,VLOOKUP(G109,'Fx rate'!$A$3:$B$203,2,0),IF(E109=5000,VLOOKUP(G109,'Fx rate'!$D$3:$E$203,2,0),VLOOKUP(G109,'Fx rate'!$G$3:$H$203,2,0)))</f>
        <v>3922.5716166303</v>
      </c>
    </row>
    <row r="110" spans="1:8" x14ac:dyDescent="0.25">
      <c r="A110" t="s">
        <v>0</v>
      </c>
      <c r="B110" t="s">
        <v>1</v>
      </c>
      <c r="C110" t="s">
        <v>122</v>
      </c>
      <c r="D110" t="s">
        <v>262</v>
      </c>
      <c r="E110">
        <v>5000</v>
      </c>
      <c r="F110" t="s">
        <v>320</v>
      </c>
      <c r="G110" t="str">
        <f t="shared" si="2"/>
        <v>USD</v>
      </c>
      <c r="H110">
        <f>IF(E110=1000,VLOOKUP(G110,'Fx rate'!$A$3:$B$203,2,0),IF(E110=5000,VLOOKUP(G110,'Fx rate'!$D$3:$E$203,2,0),VLOOKUP(G110,'Fx rate'!$G$3:$H$203,2,0)))</f>
        <v>5000</v>
      </c>
    </row>
    <row r="111" spans="1:8" x14ac:dyDescent="0.25">
      <c r="A111" t="s">
        <v>32</v>
      </c>
      <c r="B111" t="s">
        <v>120</v>
      </c>
      <c r="C111" t="s">
        <v>123</v>
      </c>
      <c r="D111" t="s">
        <v>262</v>
      </c>
      <c r="E111">
        <v>5000</v>
      </c>
      <c r="F111" t="s">
        <v>320</v>
      </c>
      <c r="G111" t="s">
        <v>322</v>
      </c>
      <c r="H111">
        <f>IF(E111=1000,VLOOKUP(G111,'Fx rate'!$A$3:$B$203,2,0),IF(E111=5000,VLOOKUP(G111,'Fx rate'!$D$3:$E$203,2,0),VLOOKUP(G111,'Fx rate'!$G$3:$H$203,2,0)))</f>
        <v>4371.5564925935996</v>
      </c>
    </row>
    <row r="112" spans="1:8" x14ac:dyDescent="0.25">
      <c r="A112" t="s">
        <v>19</v>
      </c>
      <c r="B112" t="s">
        <v>120</v>
      </c>
      <c r="C112" t="s">
        <v>123</v>
      </c>
      <c r="D112" t="s">
        <v>262</v>
      </c>
      <c r="E112">
        <v>5000</v>
      </c>
      <c r="F112" t="s">
        <v>320</v>
      </c>
      <c r="G112" t="str">
        <f t="shared" si="2"/>
        <v>EUR</v>
      </c>
      <c r="H112">
        <f>IF(E112=1000,VLOOKUP(G112,'Fx rate'!$A$3:$B$203,2,0),IF(E112=5000,VLOOKUP(G112,'Fx rate'!$D$3:$E$203,2,0),VLOOKUP(G112,'Fx rate'!$G$3:$H$203,2,0)))</f>
        <v>4371.5564925935996</v>
      </c>
    </row>
    <row r="113" spans="1:8" x14ac:dyDescent="0.25">
      <c r="A113" t="s">
        <v>21</v>
      </c>
      <c r="B113" t="s">
        <v>124</v>
      </c>
      <c r="C113" t="s">
        <v>123</v>
      </c>
      <c r="D113" t="s">
        <v>262</v>
      </c>
      <c r="E113">
        <v>5000</v>
      </c>
      <c r="F113" t="s">
        <v>320</v>
      </c>
      <c r="G113" t="str">
        <f t="shared" si="2"/>
        <v>EUR</v>
      </c>
      <c r="H113">
        <f>IF(E113=1000,VLOOKUP(G113,'Fx rate'!$A$3:$B$203,2,0),IF(E113=5000,VLOOKUP(G113,'Fx rate'!$D$3:$E$203,2,0),VLOOKUP(G113,'Fx rate'!$G$3:$H$203,2,0)))</f>
        <v>4371.5564925935996</v>
      </c>
    </row>
    <row r="114" spans="1:8" x14ac:dyDescent="0.25">
      <c r="A114" t="s">
        <v>125</v>
      </c>
      <c r="B114" t="s">
        <v>126</v>
      </c>
      <c r="C114" t="s">
        <v>127</v>
      </c>
      <c r="D114" t="s">
        <v>262</v>
      </c>
      <c r="E114">
        <v>5000</v>
      </c>
      <c r="F114" t="s">
        <v>320</v>
      </c>
      <c r="G114" t="str">
        <f t="shared" si="2"/>
        <v>ILS</v>
      </c>
      <c r="H114">
        <f>IF(E114=1000,VLOOKUP(G114,'Fx rate'!$A$3:$B$203,2,0),IF(E114=5000,VLOOKUP(G114,'Fx rate'!$D$3:$E$203,2,0),VLOOKUP(G114,'Fx rate'!$G$3:$H$203,2,0)))</f>
        <v>18320.871177453399</v>
      </c>
    </row>
    <row r="115" spans="1:8" x14ac:dyDescent="0.25">
      <c r="A115" t="s">
        <v>3</v>
      </c>
      <c r="B115" t="s">
        <v>120</v>
      </c>
      <c r="C115" t="s">
        <v>127</v>
      </c>
      <c r="D115" t="s">
        <v>262</v>
      </c>
      <c r="E115">
        <v>5000</v>
      </c>
      <c r="F115" t="s">
        <v>320</v>
      </c>
      <c r="G115" t="str">
        <f t="shared" si="2"/>
        <v>EUR</v>
      </c>
      <c r="H115">
        <f>IF(E115=1000,VLOOKUP(G115,'Fx rate'!$A$3:$B$203,2,0),IF(E115=5000,VLOOKUP(G115,'Fx rate'!$D$3:$E$203,2,0),VLOOKUP(G115,'Fx rate'!$G$3:$H$203,2,0)))</f>
        <v>4371.5564925935996</v>
      </c>
    </row>
    <row r="116" spans="1:8" x14ac:dyDescent="0.25">
      <c r="A116" t="s">
        <v>0</v>
      </c>
      <c r="B116" t="s">
        <v>1</v>
      </c>
      <c r="C116" t="s">
        <v>127</v>
      </c>
      <c r="D116" t="s">
        <v>262</v>
      </c>
      <c r="E116">
        <v>5000</v>
      </c>
      <c r="F116" t="s">
        <v>320</v>
      </c>
      <c r="G116" t="str">
        <f t="shared" si="2"/>
        <v>USD</v>
      </c>
      <c r="H116">
        <f>IF(E116=1000,VLOOKUP(G116,'Fx rate'!$A$3:$B$203,2,0),IF(E116=5000,VLOOKUP(G116,'Fx rate'!$D$3:$E$203,2,0),VLOOKUP(G116,'Fx rate'!$G$3:$H$203,2,0)))</f>
        <v>5000</v>
      </c>
    </row>
    <row r="117" spans="1:8" x14ac:dyDescent="0.25">
      <c r="A117" t="s">
        <v>10</v>
      </c>
      <c r="B117" t="s">
        <v>128</v>
      </c>
      <c r="C117" t="s">
        <v>127</v>
      </c>
      <c r="D117" t="s">
        <v>262</v>
      </c>
      <c r="E117">
        <v>5000</v>
      </c>
      <c r="F117" t="s">
        <v>320</v>
      </c>
      <c r="G117" t="str">
        <f t="shared" si="2"/>
        <v>GBP</v>
      </c>
      <c r="H117">
        <f>IF(E117=1000,VLOOKUP(G117,'Fx rate'!$A$3:$B$203,2,0),IF(E117=5000,VLOOKUP(G117,'Fx rate'!$D$3:$E$203,2,0),VLOOKUP(G117,'Fx rate'!$G$3:$H$203,2,0)))</f>
        <v>3922.5716166303</v>
      </c>
    </row>
    <row r="118" spans="1:8" x14ac:dyDescent="0.25">
      <c r="A118" t="s">
        <v>32</v>
      </c>
      <c r="B118" t="s">
        <v>129</v>
      </c>
      <c r="C118" t="s">
        <v>130</v>
      </c>
      <c r="D118" t="s">
        <v>262</v>
      </c>
      <c r="E118">
        <v>5000</v>
      </c>
      <c r="F118" t="s">
        <v>320</v>
      </c>
      <c r="G118" t="s">
        <v>322</v>
      </c>
      <c r="H118">
        <f>IF(E118=1000,VLOOKUP(G118,'Fx rate'!$A$3:$B$203,2,0),IF(E118=5000,VLOOKUP(G118,'Fx rate'!$D$3:$E$203,2,0),VLOOKUP(G118,'Fx rate'!$G$3:$H$203,2,0)))</f>
        <v>4371.5564925935996</v>
      </c>
    </row>
    <row r="119" spans="1:8" x14ac:dyDescent="0.25">
      <c r="A119" t="s">
        <v>19</v>
      </c>
      <c r="B119" t="s">
        <v>129</v>
      </c>
      <c r="C119" t="s">
        <v>130</v>
      </c>
      <c r="D119" t="s">
        <v>262</v>
      </c>
      <c r="E119">
        <v>5000</v>
      </c>
      <c r="F119" t="s">
        <v>320</v>
      </c>
      <c r="G119" t="str">
        <f t="shared" si="2"/>
        <v>EUR</v>
      </c>
      <c r="H119">
        <f>IF(E119=1000,VLOOKUP(G119,'Fx rate'!$A$3:$B$203,2,0),IF(E119=5000,VLOOKUP(G119,'Fx rate'!$D$3:$E$203,2,0),VLOOKUP(G119,'Fx rate'!$G$3:$H$203,2,0)))</f>
        <v>4371.5564925935996</v>
      </c>
    </row>
    <row r="120" spans="1:8" x14ac:dyDescent="0.25">
      <c r="A120" t="s">
        <v>21</v>
      </c>
      <c r="B120" t="s">
        <v>124</v>
      </c>
      <c r="C120" t="s">
        <v>130</v>
      </c>
      <c r="D120" t="s">
        <v>262</v>
      </c>
      <c r="E120">
        <v>5000</v>
      </c>
      <c r="F120" t="s">
        <v>320</v>
      </c>
      <c r="G120" t="str">
        <f t="shared" si="2"/>
        <v>EUR</v>
      </c>
      <c r="H120">
        <f>IF(E120=1000,VLOOKUP(G120,'Fx rate'!$A$3:$B$203,2,0),IF(E120=5000,VLOOKUP(G120,'Fx rate'!$D$3:$E$203,2,0),VLOOKUP(G120,'Fx rate'!$G$3:$H$203,2,0)))</f>
        <v>4371.5564925935996</v>
      </c>
    </row>
    <row r="121" spans="1:8" x14ac:dyDescent="0.25">
      <c r="A121" t="s">
        <v>0</v>
      </c>
      <c r="B121" t="s">
        <v>1</v>
      </c>
      <c r="C121" t="s">
        <v>131</v>
      </c>
      <c r="D121" t="s">
        <v>262</v>
      </c>
      <c r="E121">
        <v>5000</v>
      </c>
      <c r="F121" t="s">
        <v>320</v>
      </c>
      <c r="G121" t="str">
        <f t="shared" si="2"/>
        <v>USD</v>
      </c>
      <c r="H121">
        <f>IF(E121=1000,VLOOKUP(G121,'Fx rate'!$A$3:$B$203,2,0),IF(E121=5000,VLOOKUP(G121,'Fx rate'!$D$3:$E$203,2,0),VLOOKUP(G121,'Fx rate'!$G$3:$H$203,2,0)))</f>
        <v>5000</v>
      </c>
    </row>
    <row r="122" spans="1:8" x14ac:dyDescent="0.25">
      <c r="A122" t="s">
        <v>132</v>
      </c>
      <c r="B122" t="s">
        <v>133</v>
      </c>
      <c r="C122" t="s">
        <v>134</v>
      </c>
      <c r="D122" t="s">
        <v>262</v>
      </c>
      <c r="E122">
        <v>5000</v>
      </c>
      <c r="F122" t="s">
        <v>320</v>
      </c>
      <c r="G122" t="str">
        <f t="shared" si="2"/>
        <v>JPY</v>
      </c>
      <c r="H122">
        <f>IF(E122=1000,VLOOKUP(G122,'Fx rate'!$A$3:$B$203,2,0),IF(E122=5000,VLOOKUP(G122,'Fx rate'!$D$3:$E$203,2,0),VLOOKUP(G122,'Fx rate'!$G$3:$H$203,2,0)))</f>
        <v>552413.78042602295</v>
      </c>
    </row>
    <row r="123" spans="1:8" x14ac:dyDescent="0.25">
      <c r="A123" t="s">
        <v>0</v>
      </c>
      <c r="B123" t="s">
        <v>18</v>
      </c>
      <c r="C123" t="s">
        <v>134</v>
      </c>
      <c r="D123" t="s">
        <v>262</v>
      </c>
      <c r="E123">
        <v>5000</v>
      </c>
      <c r="F123" t="s">
        <v>320</v>
      </c>
      <c r="G123" t="str">
        <f t="shared" si="2"/>
        <v>USD</v>
      </c>
      <c r="H123">
        <f>IF(E123=1000,VLOOKUP(G123,'Fx rate'!$A$3:$B$203,2,0),IF(E123=5000,VLOOKUP(G123,'Fx rate'!$D$3:$E$203,2,0),VLOOKUP(G123,'Fx rate'!$G$3:$H$203,2,0)))</f>
        <v>5000</v>
      </c>
    </row>
    <row r="124" spans="1:8" x14ac:dyDescent="0.25">
      <c r="A124" t="s">
        <v>10</v>
      </c>
      <c r="B124" t="s">
        <v>128</v>
      </c>
      <c r="C124" t="s">
        <v>134</v>
      </c>
      <c r="D124" t="s">
        <v>262</v>
      </c>
      <c r="E124">
        <v>5000</v>
      </c>
      <c r="F124" t="s">
        <v>320</v>
      </c>
      <c r="G124" t="str">
        <f t="shared" si="2"/>
        <v>GBP</v>
      </c>
      <c r="H124">
        <f>IF(E124=1000,VLOOKUP(G124,'Fx rate'!$A$3:$B$203,2,0),IF(E124=5000,VLOOKUP(G124,'Fx rate'!$D$3:$E$203,2,0),VLOOKUP(G124,'Fx rate'!$G$3:$H$203,2,0)))</f>
        <v>3922.5716166303</v>
      </c>
    </row>
    <row r="125" spans="1:8" x14ac:dyDescent="0.25">
      <c r="A125" t="s">
        <v>0</v>
      </c>
      <c r="B125" t="s">
        <v>1</v>
      </c>
      <c r="C125" t="s">
        <v>135</v>
      </c>
      <c r="D125" t="s">
        <v>262</v>
      </c>
      <c r="E125">
        <v>5000</v>
      </c>
      <c r="F125" t="s">
        <v>320</v>
      </c>
      <c r="G125" t="str">
        <f t="shared" si="2"/>
        <v>USD</v>
      </c>
      <c r="H125">
        <f>IF(E125=1000,VLOOKUP(G125,'Fx rate'!$A$3:$B$203,2,0),IF(E125=5000,VLOOKUP(G125,'Fx rate'!$D$3:$E$203,2,0),VLOOKUP(G125,'Fx rate'!$G$3:$H$203,2,0)))</f>
        <v>5000</v>
      </c>
    </row>
    <row r="126" spans="1:8" x14ac:dyDescent="0.25">
      <c r="A126" t="s">
        <v>0</v>
      </c>
      <c r="B126" t="s">
        <v>1</v>
      </c>
      <c r="C126" t="s">
        <v>136</v>
      </c>
      <c r="D126" t="s">
        <v>262</v>
      </c>
      <c r="E126">
        <v>5000</v>
      </c>
      <c r="F126" t="s">
        <v>320</v>
      </c>
      <c r="G126" t="str">
        <f t="shared" si="2"/>
        <v>USD</v>
      </c>
      <c r="H126">
        <f>IF(E126=1000,VLOOKUP(G126,'Fx rate'!$A$3:$B$203,2,0),IF(E126=5000,VLOOKUP(G126,'Fx rate'!$D$3:$E$203,2,0),VLOOKUP(G126,'Fx rate'!$G$3:$H$203,2,0)))</f>
        <v>5000</v>
      </c>
    </row>
    <row r="127" spans="1:8" x14ac:dyDescent="0.25">
      <c r="A127" t="s">
        <v>3</v>
      </c>
      <c r="B127" t="s">
        <v>120</v>
      </c>
      <c r="C127" t="s">
        <v>137</v>
      </c>
      <c r="D127" t="s">
        <v>262</v>
      </c>
      <c r="E127">
        <v>5000</v>
      </c>
      <c r="F127" t="s">
        <v>320</v>
      </c>
      <c r="G127" t="str">
        <f t="shared" si="2"/>
        <v>EUR</v>
      </c>
      <c r="H127">
        <f>IF(E127=1000,VLOOKUP(G127,'Fx rate'!$A$3:$B$203,2,0),IF(E127=5000,VLOOKUP(G127,'Fx rate'!$D$3:$E$203,2,0),VLOOKUP(G127,'Fx rate'!$G$3:$H$203,2,0)))</f>
        <v>4371.5564925935996</v>
      </c>
    </row>
    <row r="128" spans="1:8" x14ac:dyDescent="0.25">
      <c r="A128" t="s">
        <v>0</v>
      </c>
      <c r="B128" t="s">
        <v>1</v>
      </c>
      <c r="C128" t="s">
        <v>137</v>
      </c>
      <c r="D128" t="s">
        <v>262</v>
      </c>
      <c r="E128">
        <v>5000</v>
      </c>
      <c r="F128" t="s">
        <v>320</v>
      </c>
      <c r="G128" t="str">
        <f t="shared" si="2"/>
        <v>USD</v>
      </c>
      <c r="H128">
        <f>IF(E128=1000,VLOOKUP(G128,'Fx rate'!$A$3:$B$203,2,0),IF(E128=5000,VLOOKUP(G128,'Fx rate'!$D$3:$E$203,2,0),VLOOKUP(G128,'Fx rate'!$G$3:$H$203,2,0)))</f>
        <v>5000</v>
      </c>
    </row>
    <row r="129" spans="1:8" x14ac:dyDescent="0.25">
      <c r="A129" t="s">
        <v>138</v>
      </c>
      <c r="B129" t="s">
        <v>139</v>
      </c>
      <c r="C129" t="s">
        <v>140</v>
      </c>
      <c r="D129" t="s">
        <v>262</v>
      </c>
      <c r="E129">
        <v>5000</v>
      </c>
      <c r="F129" t="s">
        <v>320</v>
      </c>
      <c r="G129" t="str">
        <f t="shared" si="2"/>
        <v>KRW</v>
      </c>
      <c r="H129">
        <f>IF(E129=1000,VLOOKUP(G129,'Fx rate'!$A$3:$B$203,2,0),IF(E129=5000,VLOOKUP(G129,'Fx rate'!$D$3:$E$203,2,0),VLOOKUP(G129,'Fx rate'!$G$3:$H$203,2,0)))</f>
        <v>5596247.5618611304</v>
      </c>
    </row>
    <row r="130" spans="1:8" x14ac:dyDescent="0.25">
      <c r="A130" t="s">
        <v>0</v>
      </c>
      <c r="B130" t="s">
        <v>18</v>
      </c>
      <c r="C130" t="s">
        <v>140</v>
      </c>
      <c r="D130" t="s">
        <v>262</v>
      </c>
      <c r="E130">
        <v>5000</v>
      </c>
      <c r="F130" t="s">
        <v>320</v>
      </c>
      <c r="G130" t="str">
        <f t="shared" si="2"/>
        <v>USD</v>
      </c>
      <c r="H130">
        <f>IF(E130=1000,VLOOKUP(G130,'Fx rate'!$A$3:$B$203,2,0),IF(E130=5000,VLOOKUP(G130,'Fx rate'!$D$3:$E$203,2,0),VLOOKUP(G130,'Fx rate'!$G$3:$H$203,2,0)))</f>
        <v>5000</v>
      </c>
    </row>
    <row r="131" spans="1:8" x14ac:dyDescent="0.25">
      <c r="A131" t="s">
        <v>3</v>
      </c>
      <c r="B131" t="s">
        <v>120</v>
      </c>
      <c r="C131" t="s">
        <v>140</v>
      </c>
      <c r="D131" t="s">
        <v>262</v>
      </c>
      <c r="E131">
        <v>5000</v>
      </c>
      <c r="F131" t="s">
        <v>320</v>
      </c>
      <c r="G131" t="str">
        <f t="shared" si="2"/>
        <v>EUR</v>
      </c>
      <c r="H131">
        <f>IF(E131=1000,VLOOKUP(G131,'Fx rate'!$A$3:$B$203,2,0),IF(E131=5000,VLOOKUP(G131,'Fx rate'!$D$3:$E$203,2,0),VLOOKUP(G131,'Fx rate'!$G$3:$H$203,2,0)))</f>
        <v>4371.5564925935996</v>
      </c>
    </row>
    <row r="132" spans="1:8" x14ac:dyDescent="0.25">
      <c r="A132" t="s">
        <v>10</v>
      </c>
      <c r="B132" t="s">
        <v>121</v>
      </c>
      <c r="C132" t="s">
        <v>140</v>
      </c>
      <c r="D132" t="s">
        <v>262</v>
      </c>
      <c r="E132">
        <v>5000</v>
      </c>
      <c r="F132" t="s">
        <v>320</v>
      </c>
      <c r="G132" t="str">
        <f t="shared" si="2"/>
        <v>GBP</v>
      </c>
      <c r="H132">
        <f>IF(E132=1000,VLOOKUP(G132,'Fx rate'!$A$3:$B$203,2,0),IF(E132=5000,VLOOKUP(G132,'Fx rate'!$D$3:$E$203,2,0),VLOOKUP(G132,'Fx rate'!$G$3:$H$203,2,0)))</f>
        <v>3922.5716166303</v>
      </c>
    </row>
    <row r="133" spans="1:8" x14ac:dyDescent="0.25">
      <c r="A133" t="s">
        <v>0</v>
      </c>
      <c r="B133" t="s">
        <v>1</v>
      </c>
      <c r="C133" t="s">
        <v>141</v>
      </c>
      <c r="D133" t="s">
        <v>262</v>
      </c>
      <c r="E133">
        <v>5000</v>
      </c>
      <c r="F133" t="s">
        <v>320</v>
      </c>
      <c r="G133" t="str">
        <f t="shared" si="2"/>
        <v>USD</v>
      </c>
      <c r="H133">
        <f>IF(E133=1000,VLOOKUP(G133,'Fx rate'!$A$3:$B$203,2,0),IF(E133=5000,VLOOKUP(G133,'Fx rate'!$D$3:$E$203,2,0),VLOOKUP(G133,'Fx rate'!$G$3:$H$203,2,0)))</f>
        <v>5000</v>
      </c>
    </row>
    <row r="134" spans="1:8" x14ac:dyDescent="0.25">
      <c r="A134" t="s">
        <v>0</v>
      </c>
      <c r="B134" t="s">
        <v>1</v>
      </c>
      <c r="C134" t="s">
        <v>142</v>
      </c>
      <c r="D134" t="s">
        <v>262</v>
      </c>
      <c r="E134">
        <v>5000</v>
      </c>
      <c r="F134" t="s">
        <v>320</v>
      </c>
      <c r="G134" t="str">
        <f t="shared" si="2"/>
        <v>USD</v>
      </c>
      <c r="H134">
        <f>IF(E134=1000,VLOOKUP(G134,'Fx rate'!$A$3:$B$203,2,0),IF(E134=5000,VLOOKUP(G134,'Fx rate'!$D$3:$E$203,2,0),VLOOKUP(G134,'Fx rate'!$G$3:$H$203,2,0)))</f>
        <v>5000</v>
      </c>
    </row>
    <row r="135" spans="1:8" x14ac:dyDescent="0.25">
      <c r="A135" t="s">
        <v>3</v>
      </c>
      <c r="B135" t="s">
        <v>120</v>
      </c>
      <c r="C135" t="s">
        <v>143</v>
      </c>
      <c r="D135" t="s">
        <v>262</v>
      </c>
      <c r="E135">
        <v>5000</v>
      </c>
      <c r="F135" t="s">
        <v>320</v>
      </c>
      <c r="G135" t="str">
        <f t="shared" si="2"/>
        <v>EUR</v>
      </c>
      <c r="H135">
        <f>IF(E135=1000,VLOOKUP(G135,'Fx rate'!$A$3:$B$203,2,0),IF(E135=5000,VLOOKUP(G135,'Fx rate'!$D$3:$E$203,2,0),VLOOKUP(G135,'Fx rate'!$G$3:$H$203,2,0)))</f>
        <v>4371.5564925935996</v>
      </c>
    </row>
    <row r="136" spans="1:8" x14ac:dyDescent="0.25">
      <c r="A136" t="s">
        <v>21</v>
      </c>
      <c r="B136" t="s">
        <v>144</v>
      </c>
      <c r="C136" t="s">
        <v>143</v>
      </c>
      <c r="D136" t="s">
        <v>262</v>
      </c>
      <c r="E136">
        <v>5000</v>
      </c>
      <c r="F136" t="s">
        <v>320</v>
      </c>
      <c r="G136" t="str">
        <f t="shared" si="2"/>
        <v>EUR</v>
      </c>
      <c r="H136">
        <f>IF(E136=1000,VLOOKUP(G136,'Fx rate'!$A$3:$B$203,2,0),IF(E136=5000,VLOOKUP(G136,'Fx rate'!$D$3:$E$203,2,0),VLOOKUP(G136,'Fx rate'!$G$3:$H$203,2,0)))</f>
        <v>4371.5564925935996</v>
      </c>
    </row>
    <row r="137" spans="1:8" x14ac:dyDescent="0.25">
      <c r="A137" t="s">
        <v>0</v>
      </c>
      <c r="B137" t="s">
        <v>1</v>
      </c>
      <c r="C137" t="s">
        <v>145</v>
      </c>
      <c r="D137" t="s">
        <v>262</v>
      </c>
      <c r="E137">
        <v>5000</v>
      </c>
      <c r="F137" t="s">
        <v>320</v>
      </c>
      <c r="G137" t="str">
        <f t="shared" si="2"/>
        <v>USD</v>
      </c>
      <c r="H137">
        <f>IF(E137=1000,VLOOKUP(G137,'Fx rate'!$A$3:$B$203,2,0),IF(E137=5000,VLOOKUP(G137,'Fx rate'!$D$3:$E$203,2,0),VLOOKUP(G137,'Fx rate'!$G$3:$H$203,2,0)))</f>
        <v>5000</v>
      </c>
    </row>
    <row r="138" spans="1:8" x14ac:dyDescent="0.25">
      <c r="A138" t="s">
        <v>19</v>
      </c>
      <c r="B138" t="s">
        <v>146</v>
      </c>
      <c r="C138" t="s">
        <v>147</v>
      </c>
      <c r="D138" t="s">
        <v>262</v>
      </c>
      <c r="E138">
        <v>5000</v>
      </c>
      <c r="F138" t="s">
        <v>320</v>
      </c>
      <c r="G138" t="str">
        <f t="shared" si="2"/>
        <v>EUR</v>
      </c>
      <c r="H138">
        <f>IF(E138=1000,VLOOKUP(G138,'Fx rate'!$A$3:$B$203,2,0),IF(E138=5000,VLOOKUP(G138,'Fx rate'!$D$3:$E$203,2,0),VLOOKUP(G138,'Fx rate'!$G$3:$H$203,2,0)))</f>
        <v>4371.5564925935996</v>
      </c>
    </row>
    <row r="139" spans="1:8" x14ac:dyDescent="0.25">
      <c r="A139" t="s">
        <v>21</v>
      </c>
      <c r="B139" t="s">
        <v>144</v>
      </c>
      <c r="C139" t="s">
        <v>147</v>
      </c>
      <c r="D139" t="s">
        <v>262</v>
      </c>
      <c r="E139">
        <v>5000</v>
      </c>
      <c r="F139" t="s">
        <v>320</v>
      </c>
      <c r="G139" t="str">
        <f t="shared" si="2"/>
        <v>EUR</v>
      </c>
      <c r="H139">
        <f>IF(E139=1000,VLOOKUP(G139,'Fx rate'!$A$3:$B$203,2,0),IF(E139=5000,VLOOKUP(G139,'Fx rate'!$D$3:$E$203,2,0),VLOOKUP(G139,'Fx rate'!$G$3:$H$203,2,0)))</f>
        <v>4371.5564925935996</v>
      </c>
    </row>
    <row r="140" spans="1:8" x14ac:dyDescent="0.25">
      <c r="A140" t="s">
        <v>0</v>
      </c>
      <c r="B140" t="s">
        <v>1</v>
      </c>
      <c r="C140" t="s">
        <v>148</v>
      </c>
      <c r="D140" t="s">
        <v>262</v>
      </c>
      <c r="E140">
        <v>5000</v>
      </c>
      <c r="F140" t="s">
        <v>320</v>
      </c>
      <c r="G140" t="str">
        <f t="shared" si="2"/>
        <v>USD</v>
      </c>
      <c r="H140">
        <f>IF(E140=1000,VLOOKUP(G140,'Fx rate'!$A$3:$B$203,2,0),IF(E140=5000,VLOOKUP(G140,'Fx rate'!$D$3:$E$203,2,0),VLOOKUP(G140,'Fx rate'!$G$3:$H$203,2,0)))</f>
        <v>5000</v>
      </c>
    </row>
    <row r="141" spans="1:8" x14ac:dyDescent="0.25">
      <c r="A141" t="s">
        <v>149</v>
      </c>
      <c r="B141" t="s">
        <v>150</v>
      </c>
      <c r="C141" t="s">
        <v>151</v>
      </c>
      <c r="D141" t="s">
        <v>262</v>
      </c>
      <c r="E141">
        <v>5000</v>
      </c>
      <c r="F141" t="s">
        <v>320</v>
      </c>
      <c r="G141" t="str">
        <f t="shared" si="2"/>
        <v>MYR</v>
      </c>
      <c r="H141">
        <f>IF(E141=1000,VLOOKUP(G141,'Fx rate'!$A$3:$B$203,2,0),IF(E141=5000,VLOOKUP(G141,'Fx rate'!$D$3:$E$203,2,0),VLOOKUP(G141,'Fx rate'!$G$3:$H$203,2,0)))</f>
        <v>20515.670471810401</v>
      </c>
    </row>
    <row r="142" spans="1:8" x14ac:dyDescent="0.25">
      <c r="A142" t="s">
        <v>0</v>
      </c>
      <c r="B142" t="s">
        <v>1</v>
      </c>
      <c r="C142" t="s">
        <v>151</v>
      </c>
      <c r="D142" t="s">
        <v>262</v>
      </c>
      <c r="E142">
        <v>5000</v>
      </c>
      <c r="F142" t="s">
        <v>320</v>
      </c>
      <c r="G142" t="str">
        <f t="shared" si="2"/>
        <v>USD</v>
      </c>
      <c r="H142">
        <f>IF(E142=1000,VLOOKUP(G142,'Fx rate'!$A$3:$B$203,2,0),IF(E142=5000,VLOOKUP(G142,'Fx rate'!$D$3:$E$203,2,0),VLOOKUP(G142,'Fx rate'!$G$3:$H$203,2,0)))</f>
        <v>5000</v>
      </c>
    </row>
    <row r="143" spans="1:8" x14ac:dyDescent="0.25">
      <c r="A143" t="s">
        <v>10</v>
      </c>
      <c r="B143" t="s">
        <v>121</v>
      </c>
      <c r="C143" t="s">
        <v>151</v>
      </c>
      <c r="D143" t="s">
        <v>262</v>
      </c>
      <c r="E143">
        <v>5000</v>
      </c>
      <c r="F143" t="s">
        <v>320</v>
      </c>
      <c r="G143" t="str">
        <f t="shared" si="2"/>
        <v>GBP</v>
      </c>
      <c r="H143">
        <f>IF(E143=1000,VLOOKUP(G143,'Fx rate'!$A$3:$B$203,2,0),IF(E143=5000,VLOOKUP(G143,'Fx rate'!$D$3:$E$203,2,0),VLOOKUP(G143,'Fx rate'!$G$3:$H$203,2,0)))</f>
        <v>3922.5716166303</v>
      </c>
    </row>
    <row r="144" spans="1:8" x14ac:dyDescent="0.25">
      <c r="A144" t="s">
        <v>3</v>
      </c>
      <c r="B144" t="s">
        <v>120</v>
      </c>
      <c r="C144" t="s">
        <v>151</v>
      </c>
      <c r="D144" t="s">
        <v>262</v>
      </c>
      <c r="E144">
        <v>5000</v>
      </c>
      <c r="F144" t="s">
        <v>320</v>
      </c>
      <c r="G144" t="str">
        <f t="shared" si="2"/>
        <v>EUR</v>
      </c>
      <c r="H144">
        <f>IF(E144=1000,VLOOKUP(G144,'Fx rate'!$A$3:$B$203,2,0),IF(E144=5000,VLOOKUP(G144,'Fx rate'!$D$3:$E$203,2,0),VLOOKUP(G144,'Fx rate'!$G$3:$H$203,2,0)))</f>
        <v>4371.5564925935996</v>
      </c>
    </row>
    <row r="145" spans="1:8" x14ac:dyDescent="0.25">
      <c r="A145" t="s">
        <v>0</v>
      </c>
      <c r="B145" t="s">
        <v>1</v>
      </c>
      <c r="C145" t="s">
        <v>152</v>
      </c>
      <c r="D145" t="s">
        <v>262</v>
      </c>
      <c r="E145">
        <v>5000</v>
      </c>
      <c r="F145" t="s">
        <v>320</v>
      </c>
      <c r="G145" t="str">
        <f t="shared" si="2"/>
        <v>USD</v>
      </c>
      <c r="H145">
        <f>IF(E145=1000,VLOOKUP(G145,'Fx rate'!$A$3:$B$203,2,0),IF(E145=5000,VLOOKUP(G145,'Fx rate'!$D$3:$E$203,2,0),VLOOKUP(G145,'Fx rate'!$G$3:$H$203,2,0)))</f>
        <v>5000</v>
      </c>
    </row>
    <row r="146" spans="1:8" x14ac:dyDescent="0.25">
      <c r="A146" t="s">
        <v>19</v>
      </c>
      <c r="B146" t="s">
        <v>120</v>
      </c>
      <c r="C146" t="s">
        <v>153</v>
      </c>
      <c r="D146" t="s">
        <v>262</v>
      </c>
      <c r="E146">
        <v>5000</v>
      </c>
      <c r="F146" t="s">
        <v>320</v>
      </c>
      <c r="G146" t="str">
        <f t="shared" si="2"/>
        <v>EUR</v>
      </c>
      <c r="H146">
        <f>IF(E146=1000,VLOOKUP(G146,'Fx rate'!$A$3:$B$203,2,0),IF(E146=5000,VLOOKUP(G146,'Fx rate'!$D$3:$E$203,2,0),VLOOKUP(G146,'Fx rate'!$G$3:$H$203,2,0)))</f>
        <v>4371.5564925935996</v>
      </c>
    </row>
    <row r="147" spans="1:8" x14ac:dyDescent="0.25">
      <c r="A147" t="s">
        <v>21</v>
      </c>
      <c r="B147" t="s">
        <v>144</v>
      </c>
      <c r="C147" t="s">
        <v>153</v>
      </c>
      <c r="D147" t="s">
        <v>262</v>
      </c>
      <c r="E147">
        <v>5000</v>
      </c>
      <c r="F147" t="s">
        <v>320</v>
      </c>
      <c r="G147" t="str">
        <f t="shared" si="2"/>
        <v>EUR</v>
      </c>
      <c r="H147">
        <f>IF(E147=1000,VLOOKUP(G147,'Fx rate'!$A$3:$B$203,2,0),IF(E147=5000,VLOOKUP(G147,'Fx rate'!$D$3:$E$203,2,0),VLOOKUP(G147,'Fx rate'!$G$3:$H$203,2,0)))</f>
        <v>4371.5564925935996</v>
      </c>
    </row>
    <row r="148" spans="1:8" x14ac:dyDescent="0.25">
      <c r="A148" t="s">
        <v>154</v>
      </c>
      <c r="B148" t="s">
        <v>155</v>
      </c>
      <c r="C148" t="s">
        <v>156</v>
      </c>
      <c r="D148" t="s">
        <v>262</v>
      </c>
      <c r="E148">
        <v>5000</v>
      </c>
      <c r="F148" t="s">
        <v>320</v>
      </c>
      <c r="G148" t="str">
        <f t="shared" si="2"/>
        <v>MUR</v>
      </c>
      <c r="H148">
        <f>IF(E148=1000,VLOOKUP(G148,'Fx rate'!$A$3:$B$203,2,0),IF(E148=5000,VLOOKUP(G148,'Fx rate'!$D$3:$E$203,2,0),VLOOKUP(G148,'Fx rate'!$G$3:$H$203,2,0)))</f>
        <v>173575.2363095</v>
      </c>
    </row>
    <row r="149" spans="1:8" x14ac:dyDescent="0.25">
      <c r="A149" t="s">
        <v>0</v>
      </c>
      <c r="B149" t="s">
        <v>1</v>
      </c>
      <c r="C149" t="s">
        <v>156</v>
      </c>
      <c r="D149" t="s">
        <v>262</v>
      </c>
      <c r="E149">
        <v>5000</v>
      </c>
      <c r="F149" t="s">
        <v>320</v>
      </c>
      <c r="G149" t="str">
        <f t="shared" si="2"/>
        <v>USD</v>
      </c>
      <c r="H149">
        <f>IF(E149=1000,VLOOKUP(G149,'Fx rate'!$A$3:$B$203,2,0),IF(E149=5000,VLOOKUP(G149,'Fx rate'!$D$3:$E$203,2,0),VLOOKUP(G149,'Fx rate'!$G$3:$H$203,2,0)))</f>
        <v>5000</v>
      </c>
    </row>
    <row r="150" spans="1:8" x14ac:dyDescent="0.25">
      <c r="A150" t="s">
        <v>10</v>
      </c>
      <c r="B150" t="s">
        <v>41</v>
      </c>
      <c r="C150" t="s">
        <v>156</v>
      </c>
      <c r="D150" t="s">
        <v>262</v>
      </c>
      <c r="E150">
        <v>5000</v>
      </c>
      <c r="F150" t="s">
        <v>320</v>
      </c>
      <c r="G150" t="str">
        <f t="shared" si="2"/>
        <v>GBP</v>
      </c>
      <c r="H150">
        <f>IF(E150=1000,VLOOKUP(G150,'Fx rate'!$A$3:$B$203,2,0),IF(E150=5000,VLOOKUP(G150,'Fx rate'!$D$3:$E$203,2,0),VLOOKUP(G150,'Fx rate'!$G$3:$H$203,2,0)))</f>
        <v>3922.5716166303</v>
      </c>
    </row>
    <row r="151" spans="1:8" x14ac:dyDescent="0.25">
      <c r="A151" t="s">
        <v>157</v>
      </c>
      <c r="B151" t="s">
        <v>158</v>
      </c>
      <c r="C151" t="s">
        <v>159</v>
      </c>
      <c r="D151" t="s">
        <v>262</v>
      </c>
      <c r="E151">
        <v>5000</v>
      </c>
      <c r="F151" t="s">
        <v>320</v>
      </c>
      <c r="G151" t="str">
        <f t="shared" si="2"/>
        <v>MXN</v>
      </c>
      <c r="H151">
        <f>IF(E151=1000,VLOOKUP(G151,'Fx rate'!$A$3:$B$203,2,0),IF(E151=5000,VLOOKUP(G151,'Fx rate'!$D$3:$E$203,2,0),VLOOKUP(G151,'Fx rate'!$G$3:$H$203,2,0)))</f>
        <v>94464.430926005094</v>
      </c>
    </row>
    <row r="152" spans="1:8" x14ac:dyDescent="0.25">
      <c r="A152" t="s">
        <v>0</v>
      </c>
      <c r="B152" t="s">
        <v>18</v>
      </c>
      <c r="C152" t="s">
        <v>159</v>
      </c>
      <c r="D152" t="s">
        <v>262</v>
      </c>
      <c r="E152">
        <v>5000</v>
      </c>
      <c r="F152" t="s">
        <v>320</v>
      </c>
      <c r="G152" t="str">
        <f t="shared" si="2"/>
        <v>USD</v>
      </c>
      <c r="H152">
        <f>IF(E152=1000,VLOOKUP(G152,'Fx rate'!$A$3:$B$203,2,0),IF(E152=5000,VLOOKUP(G152,'Fx rate'!$D$3:$E$203,2,0),VLOOKUP(G152,'Fx rate'!$G$3:$H$203,2,0)))</f>
        <v>5000</v>
      </c>
    </row>
    <row r="153" spans="1:8" x14ac:dyDescent="0.25">
      <c r="A153" t="s">
        <v>0</v>
      </c>
      <c r="B153" t="s">
        <v>1</v>
      </c>
      <c r="C153" t="s">
        <v>160</v>
      </c>
      <c r="D153" t="s">
        <v>262</v>
      </c>
      <c r="E153">
        <v>5000</v>
      </c>
      <c r="F153" t="s">
        <v>320</v>
      </c>
      <c r="G153" t="str">
        <f t="shared" si="2"/>
        <v>USD</v>
      </c>
      <c r="H153">
        <f>IF(E153=1000,VLOOKUP(G153,'Fx rate'!$A$3:$B$203,2,0),IF(E153=5000,VLOOKUP(G153,'Fx rate'!$D$3:$E$203,2,0),VLOOKUP(G153,'Fx rate'!$G$3:$H$203,2,0)))</f>
        <v>5000</v>
      </c>
    </row>
    <row r="154" spans="1:8" x14ac:dyDescent="0.25">
      <c r="A154" t="s">
        <v>19</v>
      </c>
      <c r="B154" t="s">
        <v>146</v>
      </c>
      <c r="C154" t="s">
        <v>161</v>
      </c>
      <c r="D154" t="s">
        <v>262</v>
      </c>
      <c r="E154">
        <v>5000</v>
      </c>
      <c r="F154" t="s">
        <v>320</v>
      </c>
      <c r="G154" t="str">
        <f t="shared" si="2"/>
        <v>EUR</v>
      </c>
      <c r="H154">
        <f>IF(E154=1000,VLOOKUP(G154,'Fx rate'!$A$3:$B$203,2,0),IF(E154=5000,VLOOKUP(G154,'Fx rate'!$D$3:$E$203,2,0),VLOOKUP(G154,'Fx rate'!$G$3:$H$203,2,0)))</f>
        <v>4371.5564925935996</v>
      </c>
    </row>
    <row r="155" spans="1:8" x14ac:dyDescent="0.25">
      <c r="A155" t="s">
        <v>21</v>
      </c>
      <c r="B155" t="s">
        <v>97</v>
      </c>
      <c r="C155" t="s">
        <v>161</v>
      </c>
      <c r="D155" t="s">
        <v>262</v>
      </c>
      <c r="E155">
        <v>5000</v>
      </c>
      <c r="F155" t="s">
        <v>320</v>
      </c>
      <c r="G155" t="str">
        <f t="shared" si="2"/>
        <v>EUR</v>
      </c>
      <c r="H155">
        <f>IF(E155=1000,VLOOKUP(G155,'Fx rate'!$A$3:$B$203,2,0),IF(E155=5000,VLOOKUP(G155,'Fx rate'!$D$3:$E$203,2,0),VLOOKUP(G155,'Fx rate'!$G$3:$H$203,2,0)))</f>
        <v>4371.5564925935996</v>
      </c>
    </row>
    <row r="156" spans="1:8" x14ac:dyDescent="0.25">
      <c r="A156" t="s">
        <v>0</v>
      </c>
      <c r="B156" t="s">
        <v>1</v>
      </c>
      <c r="C156" t="s">
        <v>162</v>
      </c>
      <c r="D156" t="s">
        <v>262</v>
      </c>
      <c r="E156">
        <v>5000</v>
      </c>
      <c r="F156" t="s">
        <v>320</v>
      </c>
      <c r="G156" t="str">
        <f t="shared" si="2"/>
        <v>USD</v>
      </c>
      <c r="H156">
        <f>IF(E156=1000,VLOOKUP(G156,'Fx rate'!$A$3:$B$203,2,0),IF(E156=5000,VLOOKUP(G156,'Fx rate'!$D$3:$E$203,2,0),VLOOKUP(G156,'Fx rate'!$G$3:$H$203,2,0)))</f>
        <v>5000</v>
      </c>
    </row>
    <row r="157" spans="1:8" x14ac:dyDescent="0.25">
      <c r="A157" t="s">
        <v>19</v>
      </c>
      <c r="B157" t="s">
        <v>146</v>
      </c>
      <c r="C157" t="s">
        <v>163</v>
      </c>
      <c r="D157" t="s">
        <v>262</v>
      </c>
      <c r="E157">
        <v>5000</v>
      </c>
      <c r="F157" t="s">
        <v>320</v>
      </c>
      <c r="G157" t="str">
        <f t="shared" si="2"/>
        <v>EUR</v>
      </c>
      <c r="H157">
        <f>IF(E157=1000,VLOOKUP(G157,'Fx rate'!$A$3:$B$203,2,0),IF(E157=5000,VLOOKUP(G157,'Fx rate'!$D$3:$E$203,2,0),VLOOKUP(G157,'Fx rate'!$G$3:$H$203,2,0)))</f>
        <v>4371.5564925935996</v>
      </c>
    </row>
    <row r="158" spans="1:8" x14ac:dyDescent="0.25">
      <c r="A158" t="s">
        <v>21</v>
      </c>
      <c r="B158" t="s">
        <v>144</v>
      </c>
      <c r="C158" t="s">
        <v>163</v>
      </c>
      <c r="D158" t="s">
        <v>262</v>
      </c>
      <c r="E158">
        <v>5000</v>
      </c>
      <c r="F158" t="s">
        <v>320</v>
      </c>
      <c r="G158" t="str">
        <f t="shared" si="2"/>
        <v>EUR</v>
      </c>
      <c r="H158">
        <f>IF(E158=1000,VLOOKUP(G158,'Fx rate'!$A$3:$B$203,2,0),IF(E158=5000,VLOOKUP(G158,'Fx rate'!$D$3:$E$203,2,0),VLOOKUP(G158,'Fx rate'!$G$3:$H$203,2,0)))</f>
        <v>4371.5564925935996</v>
      </c>
    </row>
    <row r="159" spans="1:8" x14ac:dyDescent="0.25">
      <c r="A159" t="s">
        <v>0</v>
      </c>
      <c r="B159" t="s">
        <v>1</v>
      </c>
      <c r="C159" t="s">
        <v>164</v>
      </c>
      <c r="D159" t="s">
        <v>262</v>
      </c>
      <c r="E159">
        <v>5000</v>
      </c>
      <c r="F159" t="s">
        <v>320</v>
      </c>
      <c r="G159" t="str">
        <f t="shared" si="2"/>
        <v>USD</v>
      </c>
      <c r="H159">
        <f>IF(E159=1000,VLOOKUP(G159,'Fx rate'!$A$3:$B$203,2,0),IF(E159=5000,VLOOKUP(G159,'Fx rate'!$D$3:$E$203,2,0),VLOOKUP(G159,'Fx rate'!$G$3:$H$203,2,0)))</f>
        <v>5000</v>
      </c>
    </row>
    <row r="160" spans="1:8" x14ac:dyDescent="0.25">
      <c r="A160" t="s">
        <v>0</v>
      </c>
      <c r="B160" t="s">
        <v>1</v>
      </c>
      <c r="C160" t="s">
        <v>165</v>
      </c>
      <c r="D160" t="s">
        <v>262</v>
      </c>
      <c r="E160">
        <v>5000</v>
      </c>
      <c r="F160" t="s">
        <v>320</v>
      </c>
      <c r="G160" t="str">
        <f t="shared" si="2"/>
        <v>USD</v>
      </c>
      <c r="H160">
        <f>IF(E160=1000,VLOOKUP(G160,'Fx rate'!$A$3:$B$203,2,0),IF(E160=5000,VLOOKUP(G160,'Fx rate'!$D$3:$E$203,2,0),VLOOKUP(G160,'Fx rate'!$G$3:$H$203,2,0)))</f>
        <v>5000</v>
      </c>
    </row>
    <row r="161" spans="1:8" x14ac:dyDescent="0.25">
      <c r="A161" t="s">
        <v>0</v>
      </c>
      <c r="B161" t="s">
        <v>1</v>
      </c>
      <c r="C161" t="s">
        <v>166</v>
      </c>
      <c r="D161" t="s">
        <v>262</v>
      </c>
      <c r="E161">
        <v>5000</v>
      </c>
      <c r="F161" t="s">
        <v>320</v>
      </c>
      <c r="G161" t="str">
        <f t="shared" si="2"/>
        <v>USD</v>
      </c>
      <c r="H161">
        <f>IF(E161=1000,VLOOKUP(G161,'Fx rate'!$A$3:$B$203,2,0),IF(E161=5000,VLOOKUP(G161,'Fx rate'!$D$3:$E$203,2,0),VLOOKUP(G161,'Fx rate'!$G$3:$H$203,2,0)))</f>
        <v>5000</v>
      </c>
    </row>
    <row r="162" spans="1:8" x14ac:dyDescent="0.25">
      <c r="A162" t="s">
        <v>0</v>
      </c>
      <c r="B162" t="s">
        <v>1</v>
      </c>
      <c r="C162" t="s">
        <v>167</v>
      </c>
      <c r="D162" t="s">
        <v>262</v>
      </c>
      <c r="E162">
        <v>5000</v>
      </c>
      <c r="F162" t="s">
        <v>320</v>
      </c>
      <c r="G162" t="str">
        <f t="shared" si="2"/>
        <v>USD</v>
      </c>
      <c r="H162">
        <f>IF(E162=1000,VLOOKUP(G162,'Fx rate'!$A$3:$B$203,2,0),IF(E162=5000,VLOOKUP(G162,'Fx rate'!$D$3:$E$203,2,0),VLOOKUP(G162,'Fx rate'!$G$3:$H$203,2,0)))</f>
        <v>5000</v>
      </c>
    </row>
    <row r="163" spans="1:8" x14ac:dyDescent="0.25">
      <c r="A163" t="s">
        <v>8</v>
      </c>
      <c r="B163" t="s">
        <v>168</v>
      </c>
      <c r="C163" t="s">
        <v>167</v>
      </c>
      <c r="D163" t="s">
        <v>262</v>
      </c>
      <c r="E163">
        <v>5000</v>
      </c>
      <c r="F163" t="s">
        <v>320</v>
      </c>
      <c r="G163" t="str">
        <f t="shared" si="2"/>
        <v>ZAR</v>
      </c>
      <c r="H163">
        <f>IF(E163=1000,VLOOKUP(G163,'Fx rate'!$A$3:$B$203,2,0),IF(E163=5000,VLOOKUP(G163,'Fx rate'!$D$3:$E$203,2,0),VLOOKUP(G163,'Fx rate'!$G$3:$H$203,2,0)))</f>
        <v>73786.765347904497</v>
      </c>
    </row>
    <row r="164" spans="1:8" x14ac:dyDescent="0.25">
      <c r="A164" t="s">
        <v>0</v>
      </c>
      <c r="B164" t="s">
        <v>1</v>
      </c>
      <c r="C164" t="s">
        <v>169</v>
      </c>
      <c r="D164" t="s">
        <v>262</v>
      </c>
      <c r="E164">
        <v>5000</v>
      </c>
      <c r="F164" t="s">
        <v>320</v>
      </c>
      <c r="G164" t="str">
        <f t="shared" ref="G164:G220" si="3">IF(RIGHT(A164,1)=")",LEFT(RIGHT(A164,4),3),RIGHT(A164,3))</f>
        <v>USD</v>
      </c>
      <c r="H164">
        <f>IF(E164=1000,VLOOKUP(G164,'Fx rate'!$A$3:$B$203,2,0),IF(E164=5000,VLOOKUP(G164,'Fx rate'!$D$3:$E$203,2,0),VLOOKUP(G164,'Fx rate'!$G$3:$H$203,2,0)))</f>
        <v>5000</v>
      </c>
    </row>
    <row r="165" spans="1:8" x14ac:dyDescent="0.25">
      <c r="A165" t="s">
        <v>32</v>
      </c>
      <c r="B165" t="s">
        <v>146</v>
      </c>
      <c r="C165" t="s">
        <v>170</v>
      </c>
      <c r="D165" t="s">
        <v>262</v>
      </c>
      <c r="E165">
        <v>5000</v>
      </c>
      <c r="F165" t="s">
        <v>320</v>
      </c>
      <c r="G165" t="s">
        <v>322</v>
      </c>
      <c r="H165">
        <f>IF(E165=1000,VLOOKUP(G165,'Fx rate'!$A$3:$B$203,2,0),IF(E165=5000,VLOOKUP(G165,'Fx rate'!$D$3:$E$203,2,0),VLOOKUP(G165,'Fx rate'!$G$3:$H$203,2,0)))</f>
        <v>4371.5564925935996</v>
      </c>
    </row>
    <row r="166" spans="1:8" x14ac:dyDescent="0.25">
      <c r="A166" t="s">
        <v>19</v>
      </c>
      <c r="B166" t="s">
        <v>146</v>
      </c>
      <c r="C166" t="s">
        <v>170</v>
      </c>
      <c r="D166" t="s">
        <v>262</v>
      </c>
      <c r="E166">
        <v>5000</v>
      </c>
      <c r="F166" t="s">
        <v>320</v>
      </c>
      <c r="G166" t="str">
        <f t="shared" si="3"/>
        <v>EUR</v>
      </c>
      <c r="H166">
        <f>IF(E166=1000,VLOOKUP(G166,'Fx rate'!$A$3:$B$203,2,0),IF(E166=5000,VLOOKUP(G166,'Fx rate'!$D$3:$E$203,2,0),VLOOKUP(G166,'Fx rate'!$G$3:$H$203,2,0)))</f>
        <v>4371.5564925935996</v>
      </c>
    </row>
    <row r="167" spans="1:8" x14ac:dyDescent="0.25">
      <c r="A167" t="s">
        <v>21</v>
      </c>
      <c r="B167" t="s">
        <v>144</v>
      </c>
      <c r="C167" t="s">
        <v>170</v>
      </c>
      <c r="D167" t="s">
        <v>262</v>
      </c>
      <c r="E167">
        <v>5000</v>
      </c>
      <c r="F167" t="s">
        <v>320</v>
      </c>
      <c r="G167" t="str">
        <f t="shared" si="3"/>
        <v>EUR</v>
      </c>
      <c r="H167">
        <f>IF(E167=1000,VLOOKUP(G167,'Fx rate'!$A$3:$B$203,2,0),IF(E167=5000,VLOOKUP(G167,'Fx rate'!$D$3:$E$203,2,0),VLOOKUP(G167,'Fx rate'!$G$3:$H$203,2,0)))</f>
        <v>4371.5564925935996</v>
      </c>
    </row>
    <row r="168" spans="1:8" x14ac:dyDescent="0.25">
      <c r="A168" t="s">
        <v>171</v>
      </c>
      <c r="B168" t="s">
        <v>172</v>
      </c>
      <c r="C168" t="s">
        <v>173</v>
      </c>
      <c r="D168" t="s">
        <v>262</v>
      </c>
      <c r="E168">
        <v>5000</v>
      </c>
      <c r="F168" t="s">
        <v>320</v>
      </c>
      <c r="G168" t="str">
        <f t="shared" si="3"/>
        <v>NZD</v>
      </c>
      <c r="H168">
        <f>IF(E168=1000,VLOOKUP(G168,'Fx rate'!$A$3:$B$203,2,0),IF(E168=5000,VLOOKUP(G168,'Fx rate'!$D$3:$E$203,2,0),VLOOKUP(G168,'Fx rate'!$G$3:$H$203,2,0)))</f>
        <v>7547.6386827336</v>
      </c>
    </row>
    <row r="169" spans="1:8" x14ac:dyDescent="0.25">
      <c r="A169" t="s">
        <v>0</v>
      </c>
      <c r="B169" t="s">
        <v>1</v>
      </c>
      <c r="C169" t="s">
        <v>173</v>
      </c>
      <c r="D169" t="s">
        <v>262</v>
      </c>
      <c r="E169">
        <v>5000</v>
      </c>
      <c r="F169" t="s">
        <v>320</v>
      </c>
      <c r="G169" t="str">
        <f t="shared" si="3"/>
        <v>USD</v>
      </c>
      <c r="H169">
        <f>IF(E169=1000,VLOOKUP(G169,'Fx rate'!$A$3:$B$203,2,0),IF(E169=5000,VLOOKUP(G169,'Fx rate'!$D$3:$E$203,2,0),VLOOKUP(G169,'Fx rate'!$G$3:$H$203,2,0)))</f>
        <v>5000</v>
      </c>
    </row>
    <row r="170" spans="1:8" x14ac:dyDescent="0.25">
      <c r="A170" t="s">
        <v>10</v>
      </c>
      <c r="B170" t="s">
        <v>121</v>
      </c>
      <c r="C170" t="s">
        <v>173</v>
      </c>
      <c r="D170" t="s">
        <v>262</v>
      </c>
      <c r="E170">
        <v>5000</v>
      </c>
      <c r="F170" t="s">
        <v>320</v>
      </c>
      <c r="G170" t="str">
        <f t="shared" si="3"/>
        <v>GBP</v>
      </c>
      <c r="H170">
        <f>IF(E170=1000,VLOOKUP(G170,'Fx rate'!$A$3:$B$203,2,0),IF(E170=5000,VLOOKUP(G170,'Fx rate'!$D$3:$E$203,2,0),VLOOKUP(G170,'Fx rate'!$G$3:$H$203,2,0)))</f>
        <v>3922.5716166303</v>
      </c>
    </row>
    <row r="171" spans="1:8" x14ac:dyDescent="0.25">
      <c r="A171" t="s">
        <v>0</v>
      </c>
      <c r="B171" t="s">
        <v>1</v>
      </c>
      <c r="C171" t="s">
        <v>174</v>
      </c>
      <c r="D171" t="s">
        <v>262</v>
      </c>
      <c r="E171">
        <v>5000</v>
      </c>
      <c r="F171" t="s">
        <v>320</v>
      </c>
      <c r="G171" t="str">
        <f t="shared" si="3"/>
        <v>USD</v>
      </c>
      <c r="H171">
        <f>IF(E171=1000,VLOOKUP(G171,'Fx rate'!$A$3:$B$203,2,0),IF(E171=5000,VLOOKUP(G171,'Fx rate'!$D$3:$E$203,2,0),VLOOKUP(G171,'Fx rate'!$G$3:$H$203,2,0)))</f>
        <v>5000</v>
      </c>
    </row>
    <row r="172" spans="1:8" x14ac:dyDescent="0.25">
      <c r="A172" t="s">
        <v>0</v>
      </c>
      <c r="B172" t="s">
        <v>1</v>
      </c>
      <c r="C172" t="s">
        <v>175</v>
      </c>
      <c r="D172" t="s">
        <v>262</v>
      </c>
      <c r="E172">
        <v>5000</v>
      </c>
      <c r="F172" t="s">
        <v>320</v>
      </c>
      <c r="G172" t="str">
        <f t="shared" si="3"/>
        <v>USD</v>
      </c>
      <c r="H172">
        <f>IF(E172=1000,VLOOKUP(G172,'Fx rate'!$A$3:$B$203,2,0),IF(E172=5000,VLOOKUP(G172,'Fx rate'!$D$3:$E$203,2,0),VLOOKUP(G172,'Fx rate'!$G$3:$H$203,2,0)))</f>
        <v>5000</v>
      </c>
    </row>
    <row r="173" spans="1:8" x14ac:dyDescent="0.25">
      <c r="A173" t="s">
        <v>176</v>
      </c>
      <c r="B173" t="s">
        <v>177</v>
      </c>
      <c r="C173" t="s">
        <v>178</v>
      </c>
      <c r="D173" t="s">
        <v>262</v>
      </c>
      <c r="E173">
        <v>5000</v>
      </c>
      <c r="F173" t="s">
        <v>320</v>
      </c>
      <c r="G173" t="str">
        <f t="shared" si="3"/>
        <v>NGN</v>
      </c>
      <c r="H173">
        <f>IF(E173=1000,VLOOKUP(G173,'Fx rate'!$A$3:$B$203,2,0),IF(E173=5000,VLOOKUP(G173,'Fx rate'!$D$3:$E$203,2,0),VLOOKUP(G173,'Fx rate'!$G$3:$H$203,2,0)))</f>
        <v>1804757.641118</v>
      </c>
    </row>
    <row r="174" spans="1:8" x14ac:dyDescent="0.25">
      <c r="A174" t="s">
        <v>0</v>
      </c>
      <c r="B174" t="s">
        <v>1</v>
      </c>
      <c r="C174" t="s">
        <v>178</v>
      </c>
      <c r="D174" t="s">
        <v>262</v>
      </c>
      <c r="E174">
        <v>5000</v>
      </c>
      <c r="F174" t="s">
        <v>320</v>
      </c>
      <c r="G174" t="str">
        <f t="shared" si="3"/>
        <v>USD</v>
      </c>
      <c r="H174">
        <f>IF(E174=1000,VLOOKUP(G174,'Fx rate'!$A$3:$B$203,2,0),IF(E174=5000,VLOOKUP(G174,'Fx rate'!$D$3:$E$203,2,0),VLOOKUP(G174,'Fx rate'!$G$3:$H$203,2,0)))</f>
        <v>5000</v>
      </c>
    </row>
    <row r="175" spans="1:8" x14ac:dyDescent="0.25">
      <c r="A175" t="s">
        <v>3</v>
      </c>
      <c r="B175" t="s">
        <v>120</v>
      </c>
      <c r="C175" t="s">
        <v>178</v>
      </c>
      <c r="D175" t="s">
        <v>262</v>
      </c>
      <c r="E175">
        <v>5000</v>
      </c>
      <c r="F175" t="s">
        <v>320</v>
      </c>
      <c r="G175" t="str">
        <f t="shared" si="3"/>
        <v>EUR</v>
      </c>
      <c r="H175">
        <f>IF(E175=1000,VLOOKUP(G175,'Fx rate'!$A$3:$B$203,2,0),IF(E175=5000,VLOOKUP(G175,'Fx rate'!$D$3:$E$203,2,0),VLOOKUP(G175,'Fx rate'!$G$3:$H$203,2,0)))</f>
        <v>4371.5564925935996</v>
      </c>
    </row>
    <row r="176" spans="1:8" x14ac:dyDescent="0.25">
      <c r="A176" t="s">
        <v>32</v>
      </c>
      <c r="B176" t="s">
        <v>179</v>
      </c>
      <c r="C176" t="s">
        <v>180</v>
      </c>
      <c r="D176" t="s">
        <v>262</v>
      </c>
      <c r="E176">
        <v>5000</v>
      </c>
      <c r="F176" t="s">
        <v>320</v>
      </c>
      <c r="G176" t="s">
        <v>332</v>
      </c>
      <c r="H176">
        <f>IF(E176=1000,VLOOKUP(G176,'Fx rate'!$A$3:$B$203,2,0),IF(E176=5000,VLOOKUP(G176,'Fx rate'!$D$3:$E$203,2,0),VLOOKUP(G176,'Fx rate'!$G$3:$H$203,2,0)))</f>
        <v>42270.094098461101</v>
      </c>
    </row>
    <row r="177" spans="1:8" x14ac:dyDescent="0.25">
      <c r="A177" t="s">
        <v>181</v>
      </c>
      <c r="B177" t="s">
        <v>179</v>
      </c>
      <c r="C177" t="s">
        <v>180</v>
      </c>
      <c r="D177" t="s">
        <v>262</v>
      </c>
      <c r="E177">
        <v>5000</v>
      </c>
      <c r="F177" t="s">
        <v>320</v>
      </c>
      <c r="G177" t="str">
        <f t="shared" si="3"/>
        <v>NOK</v>
      </c>
      <c r="H177">
        <f>IF(E177=1000,VLOOKUP(G177,'Fx rate'!$A$3:$B$203,2,0),IF(E177=5000,VLOOKUP(G177,'Fx rate'!$D$3:$E$203,2,0),VLOOKUP(G177,'Fx rate'!$G$3:$H$203,2,0)))</f>
        <v>42270.094098461101</v>
      </c>
    </row>
    <row r="178" spans="1:8" x14ac:dyDescent="0.25">
      <c r="A178" t="s">
        <v>0</v>
      </c>
      <c r="B178" t="s">
        <v>1</v>
      </c>
      <c r="C178" t="s">
        <v>182</v>
      </c>
      <c r="D178" t="s">
        <v>262</v>
      </c>
      <c r="E178">
        <v>5000</v>
      </c>
      <c r="F178" t="s">
        <v>320</v>
      </c>
      <c r="G178" t="str">
        <f t="shared" si="3"/>
        <v>USD</v>
      </c>
      <c r="H178">
        <f>IF(E178=1000,VLOOKUP(G178,'Fx rate'!$A$3:$B$203,2,0),IF(E178=5000,VLOOKUP(G178,'Fx rate'!$D$3:$E$203,2,0),VLOOKUP(G178,'Fx rate'!$G$3:$H$203,2,0)))</f>
        <v>5000</v>
      </c>
    </row>
    <row r="179" spans="1:8" x14ac:dyDescent="0.25">
      <c r="A179" t="s">
        <v>0</v>
      </c>
      <c r="B179" t="s">
        <v>1</v>
      </c>
      <c r="C179" t="s">
        <v>183</v>
      </c>
      <c r="D179" t="s">
        <v>262</v>
      </c>
      <c r="E179">
        <v>5000</v>
      </c>
      <c r="F179" t="s">
        <v>320</v>
      </c>
      <c r="G179" t="str">
        <f t="shared" si="3"/>
        <v>USD</v>
      </c>
      <c r="H179">
        <f>IF(E179=1000,VLOOKUP(G179,'Fx rate'!$A$3:$B$203,2,0),IF(E179=5000,VLOOKUP(G179,'Fx rate'!$D$3:$E$203,2,0),VLOOKUP(G179,'Fx rate'!$G$3:$H$203,2,0)))</f>
        <v>5000</v>
      </c>
    </row>
    <row r="180" spans="1:8" x14ac:dyDescent="0.25">
      <c r="A180" t="s">
        <v>0</v>
      </c>
      <c r="B180" t="s">
        <v>1</v>
      </c>
      <c r="C180" t="s">
        <v>184</v>
      </c>
      <c r="D180" t="s">
        <v>262</v>
      </c>
      <c r="E180">
        <v>5000</v>
      </c>
      <c r="F180" t="s">
        <v>320</v>
      </c>
      <c r="G180" t="str">
        <f t="shared" si="3"/>
        <v>USD</v>
      </c>
      <c r="H180">
        <f>IF(E180=1000,VLOOKUP(G180,'Fx rate'!$A$3:$B$203,2,0),IF(E180=5000,VLOOKUP(G180,'Fx rate'!$D$3:$E$203,2,0),VLOOKUP(G180,'Fx rate'!$G$3:$H$203,2,0)))</f>
        <v>5000</v>
      </c>
    </row>
    <row r="181" spans="1:8" x14ac:dyDescent="0.25">
      <c r="A181" t="s">
        <v>0</v>
      </c>
      <c r="B181" t="s">
        <v>1</v>
      </c>
      <c r="C181" t="s">
        <v>185</v>
      </c>
      <c r="D181" t="s">
        <v>262</v>
      </c>
      <c r="E181">
        <v>5000</v>
      </c>
      <c r="F181" t="s">
        <v>320</v>
      </c>
      <c r="G181" t="str">
        <f t="shared" si="3"/>
        <v>USD</v>
      </c>
      <c r="H181">
        <f>IF(E181=1000,VLOOKUP(G181,'Fx rate'!$A$3:$B$203,2,0),IF(E181=5000,VLOOKUP(G181,'Fx rate'!$D$3:$E$203,2,0),VLOOKUP(G181,'Fx rate'!$G$3:$H$203,2,0)))</f>
        <v>5000</v>
      </c>
    </row>
    <row r="182" spans="1:8" x14ac:dyDescent="0.25">
      <c r="A182" t="s">
        <v>16</v>
      </c>
      <c r="B182" t="s">
        <v>186</v>
      </c>
      <c r="C182" t="s">
        <v>185</v>
      </c>
      <c r="D182" t="s">
        <v>262</v>
      </c>
      <c r="E182">
        <v>5000</v>
      </c>
      <c r="F182" t="s">
        <v>320</v>
      </c>
      <c r="G182" t="str">
        <f t="shared" si="3"/>
        <v>NZD</v>
      </c>
      <c r="H182">
        <f>IF(E182=1000,VLOOKUP(G182,'Fx rate'!$A$3:$B$203,2,0),IF(E182=5000,VLOOKUP(G182,'Fx rate'!$D$3:$E$203,2,0),VLOOKUP(G182,'Fx rate'!$G$3:$H$203,2,0)))</f>
        <v>7547.6386827336</v>
      </c>
    </row>
    <row r="183" spans="1:8" x14ac:dyDescent="0.25">
      <c r="A183" t="s">
        <v>0</v>
      </c>
      <c r="B183" t="s">
        <v>1</v>
      </c>
      <c r="C183" t="s">
        <v>187</v>
      </c>
      <c r="D183" t="s">
        <v>262</v>
      </c>
      <c r="E183">
        <v>5000</v>
      </c>
      <c r="F183" t="s">
        <v>320</v>
      </c>
      <c r="G183" t="str">
        <f t="shared" si="3"/>
        <v>USD</v>
      </c>
      <c r="H183">
        <f>IF(E183=1000,VLOOKUP(G183,'Fx rate'!$A$3:$B$203,2,0),IF(E183=5000,VLOOKUP(G183,'Fx rate'!$D$3:$E$203,2,0),VLOOKUP(G183,'Fx rate'!$G$3:$H$203,2,0)))</f>
        <v>5000</v>
      </c>
    </row>
    <row r="184" spans="1:8" x14ac:dyDescent="0.25">
      <c r="A184" t="s">
        <v>0</v>
      </c>
      <c r="B184" t="s">
        <v>1</v>
      </c>
      <c r="C184" t="s">
        <v>188</v>
      </c>
      <c r="D184" t="s">
        <v>262</v>
      </c>
      <c r="E184">
        <v>5000</v>
      </c>
      <c r="F184" t="s">
        <v>320</v>
      </c>
      <c r="G184" t="str">
        <f t="shared" si="3"/>
        <v>USD</v>
      </c>
      <c r="H184">
        <f>IF(E184=1000,VLOOKUP(G184,'Fx rate'!$A$3:$B$203,2,0),IF(E184=5000,VLOOKUP(G184,'Fx rate'!$D$3:$E$203,2,0),VLOOKUP(G184,'Fx rate'!$G$3:$H$203,2,0)))</f>
        <v>5000</v>
      </c>
    </row>
    <row r="185" spans="1:8" x14ac:dyDescent="0.25">
      <c r="A185" t="s">
        <v>10</v>
      </c>
      <c r="B185" t="s">
        <v>121</v>
      </c>
      <c r="C185" t="s">
        <v>188</v>
      </c>
      <c r="D185" t="s">
        <v>262</v>
      </c>
      <c r="E185">
        <v>5000</v>
      </c>
      <c r="F185" t="s">
        <v>320</v>
      </c>
      <c r="G185" t="str">
        <f t="shared" si="3"/>
        <v>GBP</v>
      </c>
      <c r="H185">
        <f>IF(E185=1000,VLOOKUP(G185,'Fx rate'!$A$3:$B$203,2,0),IF(E185=5000,VLOOKUP(G185,'Fx rate'!$D$3:$E$203,2,0),VLOOKUP(G185,'Fx rate'!$G$3:$H$203,2,0)))</f>
        <v>3922.5716166303</v>
      </c>
    </row>
    <row r="186" spans="1:8" x14ac:dyDescent="0.25">
      <c r="A186" t="s">
        <v>3</v>
      </c>
      <c r="B186" t="s">
        <v>120</v>
      </c>
      <c r="C186" t="s">
        <v>188</v>
      </c>
      <c r="D186" t="s">
        <v>262</v>
      </c>
      <c r="E186">
        <v>5000</v>
      </c>
      <c r="F186" t="s">
        <v>320</v>
      </c>
      <c r="G186" t="str">
        <f t="shared" si="3"/>
        <v>EUR</v>
      </c>
      <c r="H186">
        <f>IF(E186=1000,VLOOKUP(G186,'Fx rate'!$A$3:$B$203,2,0),IF(E186=5000,VLOOKUP(G186,'Fx rate'!$D$3:$E$203,2,0),VLOOKUP(G186,'Fx rate'!$G$3:$H$203,2,0)))</f>
        <v>4371.5564925935996</v>
      </c>
    </row>
    <row r="187" spans="1:8" x14ac:dyDescent="0.25">
      <c r="A187" t="s">
        <v>0</v>
      </c>
      <c r="B187" t="s">
        <v>1</v>
      </c>
      <c r="C187" t="s">
        <v>189</v>
      </c>
      <c r="D187" t="s">
        <v>262</v>
      </c>
      <c r="E187">
        <v>5000</v>
      </c>
      <c r="F187" t="s">
        <v>320</v>
      </c>
      <c r="G187" t="str">
        <f t="shared" si="3"/>
        <v>USD</v>
      </c>
      <c r="H187">
        <f>IF(E187=1000,VLOOKUP(G187,'Fx rate'!$A$3:$B$203,2,0),IF(E187=5000,VLOOKUP(G187,'Fx rate'!$D$3:$E$203,2,0),VLOOKUP(G187,'Fx rate'!$G$3:$H$203,2,0)))</f>
        <v>5000</v>
      </c>
    </row>
    <row r="188" spans="1:8" x14ac:dyDescent="0.25">
      <c r="A188" t="s">
        <v>190</v>
      </c>
      <c r="B188" t="s">
        <v>191</v>
      </c>
      <c r="C188" t="s">
        <v>192</v>
      </c>
      <c r="D188" t="s">
        <v>262</v>
      </c>
      <c r="E188">
        <v>5000</v>
      </c>
      <c r="F188" t="s">
        <v>320</v>
      </c>
      <c r="G188" t="s">
        <v>333</v>
      </c>
      <c r="H188">
        <f>IF(E188=1000,VLOOKUP(G188,'Fx rate'!$A$3:$B$203,2,0),IF(E188=5000,VLOOKUP(G188,'Fx rate'!$D$3:$E$203,2,0),VLOOKUP(G188,'Fx rate'!$G$3:$H$203,2,0)))</f>
        <v>18816.613403903601</v>
      </c>
    </row>
    <row r="189" spans="1:8" x14ac:dyDescent="0.25">
      <c r="A189" t="s">
        <v>32</v>
      </c>
      <c r="B189" t="s">
        <v>191</v>
      </c>
      <c r="C189" t="s">
        <v>192</v>
      </c>
      <c r="D189" t="s">
        <v>262</v>
      </c>
      <c r="E189">
        <v>5000</v>
      </c>
      <c r="F189" t="s">
        <v>320</v>
      </c>
      <c r="G189" t="s">
        <v>333</v>
      </c>
      <c r="H189">
        <f>IF(E189=1000,VLOOKUP(G189,'Fx rate'!$A$3:$B$203,2,0),IF(E189=5000,VLOOKUP(G189,'Fx rate'!$D$3:$E$203,2,0),VLOOKUP(G189,'Fx rate'!$G$3:$H$203,2,0)))</f>
        <v>18816.613403903601</v>
      </c>
    </row>
    <row r="190" spans="1:8" x14ac:dyDescent="0.25">
      <c r="A190" t="s">
        <v>19</v>
      </c>
      <c r="B190" t="s">
        <v>120</v>
      </c>
      <c r="C190" t="s">
        <v>193</v>
      </c>
      <c r="D190" t="s">
        <v>262</v>
      </c>
      <c r="E190">
        <v>5000</v>
      </c>
      <c r="F190" t="s">
        <v>320</v>
      </c>
      <c r="G190" t="str">
        <f t="shared" si="3"/>
        <v>EUR</v>
      </c>
      <c r="H190">
        <f>IF(E190=1000,VLOOKUP(G190,'Fx rate'!$A$3:$B$203,2,0),IF(E190=5000,VLOOKUP(G190,'Fx rate'!$D$3:$E$203,2,0),VLOOKUP(G190,'Fx rate'!$G$3:$H$203,2,0)))</f>
        <v>4371.5564925935996</v>
      </c>
    </row>
    <row r="191" spans="1:8" x14ac:dyDescent="0.25">
      <c r="A191" t="s">
        <v>21</v>
      </c>
      <c r="B191" t="s">
        <v>144</v>
      </c>
      <c r="C191" t="s">
        <v>193</v>
      </c>
      <c r="D191" t="s">
        <v>262</v>
      </c>
      <c r="E191">
        <v>5000</v>
      </c>
      <c r="F191" t="s">
        <v>320</v>
      </c>
      <c r="G191" t="str">
        <f t="shared" si="3"/>
        <v>EUR</v>
      </c>
      <c r="H191">
        <f>IF(E191=1000,VLOOKUP(G191,'Fx rate'!$A$3:$B$203,2,0),IF(E191=5000,VLOOKUP(G191,'Fx rate'!$D$3:$E$203,2,0),VLOOKUP(G191,'Fx rate'!$G$3:$H$203,2,0)))</f>
        <v>4371.5564925935996</v>
      </c>
    </row>
    <row r="192" spans="1:8" x14ac:dyDescent="0.25">
      <c r="A192" t="s">
        <v>0</v>
      </c>
      <c r="B192" t="s">
        <v>1</v>
      </c>
      <c r="C192" t="s">
        <v>194</v>
      </c>
      <c r="D192" t="s">
        <v>262</v>
      </c>
      <c r="E192">
        <v>5000</v>
      </c>
      <c r="F192" t="s">
        <v>320</v>
      </c>
      <c r="G192" t="str">
        <f t="shared" si="3"/>
        <v>USD</v>
      </c>
      <c r="H192">
        <f>IF(E192=1000,VLOOKUP(G192,'Fx rate'!$A$3:$B$203,2,0),IF(E192=5000,VLOOKUP(G192,'Fx rate'!$D$3:$E$203,2,0),VLOOKUP(G192,'Fx rate'!$G$3:$H$203,2,0)))</f>
        <v>5000</v>
      </c>
    </row>
    <row r="193" spans="1:8" x14ac:dyDescent="0.25">
      <c r="A193" t="s">
        <v>25</v>
      </c>
      <c r="B193" t="s">
        <v>195</v>
      </c>
      <c r="C193" t="s">
        <v>194</v>
      </c>
      <c r="D193" t="s">
        <v>262</v>
      </c>
      <c r="E193">
        <v>5000</v>
      </c>
      <c r="F193" t="s">
        <v>320</v>
      </c>
      <c r="G193" t="str">
        <f t="shared" si="3"/>
        <v>CAD</v>
      </c>
      <c r="H193">
        <f>IF(E193=1000,VLOOKUP(G193,'Fx rate'!$A$3:$B$203,2,0),IF(E193=5000,VLOOKUP(G193,'Fx rate'!$D$3:$E$203,2,0),VLOOKUP(G193,'Fx rate'!$G$3:$H$203,2,0)))</f>
        <v>6530.2432255310996</v>
      </c>
    </row>
    <row r="194" spans="1:8" x14ac:dyDescent="0.25">
      <c r="A194" t="s">
        <v>196</v>
      </c>
      <c r="B194" t="s">
        <v>197</v>
      </c>
      <c r="C194" t="s">
        <v>198</v>
      </c>
      <c r="D194" t="s">
        <v>262</v>
      </c>
      <c r="E194">
        <v>5000</v>
      </c>
      <c r="F194" t="s">
        <v>320</v>
      </c>
      <c r="G194" t="str">
        <f t="shared" si="3"/>
        <v>QAR</v>
      </c>
      <c r="H194">
        <f>IF(E194=1000,VLOOKUP(G194,'Fx rate'!$A$3:$B$203,2,0),IF(E194=5000,VLOOKUP(G194,'Fx rate'!$D$3:$E$203,2,0),VLOOKUP(G194,'Fx rate'!$G$3:$H$203,2,0)))</f>
        <v>18200</v>
      </c>
    </row>
    <row r="195" spans="1:8" x14ac:dyDescent="0.25">
      <c r="A195" t="s">
        <v>0</v>
      </c>
      <c r="B195" t="s">
        <v>1</v>
      </c>
      <c r="C195" t="s">
        <v>198</v>
      </c>
      <c r="D195" t="s">
        <v>262</v>
      </c>
      <c r="E195">
        <v>5000</v>
      </c>
      <c r="F195" t="s">
        <v>320</v>
      </c>
      <c r="G195" t="str">
        <f t="shared" si="3"/>
        <v>USD</v>
      </c>
      <c r="H195">
        <f>IF(E195=1000,VLOOKUP(G195,'Fx rate'!$A$3:$B$203,2,0),IF(E195=5000,VLOOKUP(G195,'Fx rate'!$D$3:$E$203,2,0),VLOOKUP(G195,'Fx rate'!$G$3:$H$203,2,0)))</f>
        <v>5000</v>
      </c>
    </row>
    <row r="196" spans="1:8" x14ac:dyDescent="0.25">
      <c r="A196" t="s">
        <v>10</v>
      </c>
      <c r="B196" t="s">
        <v>128</v>
      </c>
      <c r="C196" t="s">
        <v>198</v>
      </c>
      <c r="D196" t="s">
        <v>262</v>
      </c>
      <c r="E196">
        <v>5000</v>
      </c>
      <c r="F196" t="s">
        <v>320</v>
      </c>
      <c r="G196" t="str">
        <f t="shared" si="3"/>
        <v>GBP</v>
      </c>
      <c r="H196">
        <f>IF(E196=1000,VLOOKUP(G196,'Fx rate'!$A$3:$B$203,2,0),IF(E196=5000,VLOOKUP(G196,'Fx rate'!$D$3:$E$203,2,0),VLOOKUP(G196,'Fx rate'!$G$3:$H$203,2,0)))</f>
        <v>3922.5716166303</v>
      </c>
    </row>
    <row r="197" spans="1:8" x14ac:dyDescent="0.25">
      <c r="A197" t="s">
        <v>3</v>
      </c>
      <c r="B197" t="s">
        <v>120</v>
      </c>
      <c r="C197" t="s">
        <v>199</v>
      </c>
      <c r="D197" t="s">
        <v>262</v>
      </c>
      <c r="E197">
        <v>5000</v>
      </c>
      <c r="F197" t="s">
        <v>320</v>
      </c>
      <c r="G197" t="str">
        <f t="shared" si="3"/>
        <v>EUR</v>
      </c>
      <c r="H197">
        <f>IF(E197=1000,VLOOKUP(G197,'Fx rate'!$A$3:$B$203,2,0),IF(E197=5000,VLOOKUP(G197,'Fx rate'!$D$3:$E$203,2,0),VLOOKUP(G197,'Fx rate'!$G$3:$H$203,2,0)))</f>
        <v>4371.5564925935996</v>
      </c>
    </row>
    <row r="198" spans="1:8" x14ac:dyDescent="0.25">
      <c r="A198" t="s">
        <v>0</v>
      </c>
      <c r="B198" t="s">
        <v>1</v>
      </c>
      <c r="C198" t="s">
        <v>199</v>
      </c>
      <c r="D198" t="s">
        <v>262</v>
      </c>
      <c r="E198">
        <v>5000</v>
      </c>
      <c r="F198" t="s">
        <v>320</v>
      </c>
      <c r="G198" t="str">
        <f t="shared" si="3"/>
        <v>USD</v>
      </c>
      <c r="H198">
        <f>IF(E198=1000,VLOOKUP(G198,'Fx rate'!$A$3:$B$203,2,0),IF(E198=5000,VLOOKUP(G198,'Fx rate'!$D$3:$E$203,2,0),VLOOKUP(G198,'Fx rate'!$G$3:$H$203,2,0)))</f>
        <v>5000</v>
      </c>
    </row>
    <row r="199" spans="1:8" x14ac:dyDescent="0.25">
      <c r="A199" t="s">
        <v>0</v>
      </c>
      <c r="B199" t="s">
        <v>1</v>
      </c>
      <c r="C199" t="s">
        <v>200</v>
      </c>
      <c r="D199" t="s">
        <v>262</v>
      </c>
      <c r="E199">
        <v>5000</v>
      </c>
      <c r="F199" t="s">
        <v>320</v>
      </c>
      <c r="G199" t="str">
        <f t="shared" si="3"/>
        <v>USD</v>
      </c>
      <c r="H199">
        <f>IF(E199=1000,VLOOKUP(G199,'Fx rate'!$A$3:$B$203,2,0),IF(E199=5000,VLOOKUP(G199,'Fx rate'!$D$3:$E$203,2,0),VLOOKUP(G199,'Fx rate'!$G$3:$H$203,2,0)))</f>
        <v>5000</v>
      </c>
    </row>
    <row r="200" spans="1:8" x14ac:dyDescent="0.25">
      <c r="A200" t="s">
        <v>0</v>
      </c>
      <c r="B200" t="s">
        <v>1</v>
      </c>
      <c r="C200" t="s">
        <v>201</v>
      </c>
      <c r="D200" t="s">
        <v>262</v>
      </c>
      <c r="E200">
        <v>5000</v>
      </c>
      <c r="F200" t="s">
        <v>320</v>
      </c>
      <c r="G200" t="str">
        <f t="shared" si="3"/>
        <v>USD</v>
      </c>
      <c r="H200">
        <f>IF(E200=1000,VLOOKUP(G200,'Fx rate'!$A$3:$B$203,2,0),IF(E200=5000,VLOOKUP(G200,'Fx rate'!$D$3:$E$203,2,0),VLOOKUP(G200,'Fx rate'!$G$3:$H$203,2,0)))</f>
        <v>5000</v>
      </c>
    </row>
    <row r="201" spans="1:8" x14ac:dyDescent="0.25">
      <c r="A201" t="s">
        <v>3</v>
      </c>
      <c r="B201" t="s">
        <v>120</v>
      </c>
      <c r="C201" t="s">
        <v>201</v>
      </c>
      <c r="D201" t="s">
        <v>262</v>
      </c>
      <c r="E201">
        <v>5000</v>
      </c>
      <c r="F201" t="s">
        <v>320</v>
      </c>
      <c r="G201" t="str">
        <f t="shared" si="3"/>
        <v>EUR</v>
      </c>
      <c r="H201">
        <f>IF(E201=1000,VLOOKUP(G201,'Fx rate'!$A$3:$B$203,2,0),IF(E201=5000,VLOOKUP(G201,'Fx rate'!$D$3:$E$203,2,0),VLOOKUP(G201,'Fx rate'!$G$3:$H$203,2,0)))</f>
        <v>4371.5564925935996</v>
      </c>
    </row>
    <row r="202" spans="1:8" x14ac:dyDescent="0.25">
      <c r="A202" t="s">
        <v>10</v>
      </c>
      <c r="B202" t="s">
        <v>121</v>
      </c>
      <c r="C202" t="s">
        <v>201</v>
      </c>
      <c r="D202" t="s">
        <v>262</v>
      </c>
      <c r="E202">
        <v>5000</v>
      </c>
      <c r="F202" t="s">
        <v>320</v>
      </c>
      <c r="G202" t="str">
        <f t="shared" si="3"/>
        <v>GBP</v>
      </c>
      <c r="H202">
        <f>IF(E202=1000,VLOOKUP(G202,'Fx rate'!$A$3:$B$203,2,0),IF(E202=5000,VLOOKUP(G202,'Fx rate'!$D$3:$E$203,2,0),VLOOKUP(G202,'Fx rate'!$G$3:$H$203,2,0)))</f>
        <v>3922.5716166303</v>
      </c>
    </row>
    <row r="203" spans="1:8" x14ac:dyDescent="0.25">
      <c r="A203" t="s">
        <v>0</v>
      </c>
      <c r="B203" t="s">
        <v>1</v>
      </c>
      <c r="C203" t="s">
        <v>202</v>
      </c>
      <c r="D203" t="s">
        <v>262</v>
      </c>
      <c r="E203">
        <v>5000</v>
      </c>
      <c r="F203" t="s">
        <v>320</v>
      </c>
      <c r="G203" t="str">
        <f t="shared" si="3"/>
        <v>USD</v>
      </c>
      <c r="H203">
        <f>IF(E203=1000,VLOOKUP(G203,'Fx rate'!$A$3:$B$203,2,0),IF(E203=5000,VLOOKUP(G203,'Fx rate'!$D$3:$E$203,2,0),VLOOKUP(G203,'Fx rate'!$G$3:$H$203,2,0)))</f>
        <v>5000</v>
      </c>
    </row>
    <row r="204" spans="1:8" x14ac:dyDescent="0.25">
      <c r="A204" t="s">
        <v>0</v>
      </c>
      <c r="B204" t="s">
        <v>1</v>
      </c>
      <c r="C204" t="s">
        <v>203</v>
      </c>
      <c r="D204" t="s">
        <v>262</v>
      </c>
      <c r="E204">
        <v>5000</v>
      </c>
      <c r="F204" t="s">
        <v>320</v>
      </c>
      <c r="G204" t="str">
        <f t="shared" si="3"/>
        <v>USD</v>
      </c>
      <c r="H204">
        <f>IF(E204=1000,VLOOKUP(G204,'Fx rate'!$A$3:$B$203,2,0),IF(E204=5000,VLOOKUP(G204,'Fx rate'!$D$3:$E$203,2,0),VLOOKUP(G204,'Fx rate'!$G$3:$H$203,2,0)))</f>
        <v>5000</v>
      </c>
    </row>
    <row r="205" spans="1:8" x14ac:dyDescent="0.25">
      <c r="A205" t="s">
        <v>204</v>
      </c>
      <c r="B205" t="s">
        <v>205</v>
      </c>
      <c r="C205" t="s">
        <v>206</v>
      </c>
      <c r="D205" t="s">
        <v>262</v>
      </c>
      <c r="E205">
        <v>5000</v>
      </c>
      <c r="F205" t="s">
        <v>320</v>
      </c>
      <c r="G205" t="str">
        <f t="shared" si="3"/>
        <v>SAR</v>
      </c>
      <c r="H205">
        <f>IF(E205=1000,VLOOKUP(G205,'Fx rate'!$A$3:$B$203,2,0),IF(E205=5000,VLOOKUP(G205,'Fx rate'!$D$3:$E$203,2,0),VLOOKUP(G205,'Fx rate'!$G$3:$H$203,2,0)))</f>
        <v>18750</v>
      </c>
    </row>
    <row r="206" spans="1:8" x14ac:dyDescent="0.25">
      <c r="A206" t="s">
        <v>0</v>
      </c>
      <c r="B206" t="s">
        <v>1</v>
      </c>
      <c r="C206" t="s">
        <v>206</v>
      </c>
      <c r="D206" t="s">
        <v>262</v>
      </c>
      <c r="E206">
        <v>5000</v>
      </c>
      <c r="F206" t="s">
        <v>320</v>
      </c>
      <c r="G206" t="str">
        <f t="shared" si="3"/>
        <v>USD</v>
      </c>
      <c r="H206">
        <f>IF(E206=1000,VLOOKUP(G206,'Fx rate'!$A$3:$B$203,2,0),IF(E206=5000,VLOOKUP(G206,'Fx rate'!$D$3:$E$203,2,0),VLOOKUP(G206,'Fx rate'!$G$3:$H$203,2,0)))</f>
        <v>5000</v>
      </c>
    </row>
    <row r="207" spans="1:8" x14ac:dyDescent="0.25">
      <c r="A207" t="s">
        <v>10</v>
      </c>
      <c r="B207" t="s">
        <v>121</v>
      </c>
      <c r="C207" t="s">
        <v>206</v>
      </c>
      <c r="D207" t="s">
        <v>262</v>
      </c>
      <c r="E207">
        <v>5000</v>
      </c>
      <c r="F207" t="s">
        <v>320</v>
      </c>
      <c r="G207" t="str">
        <f t="shared" si="3"/>
        <v>GBP</v>
      </c>
      <c r="H207">
        <f>IF(E207=1000,VLOOKUP(G207,'Fx rate'!$A$3:$B$203,2,0),IF(E207=5000,VLOOKUP(G207,'Fx rate'!$D$3:$E$203,2,0),VLOOKUP(G207,'Fx rate'!$G$3:$H$203,2,0)))</f>
        <v>3922.5716166303</v>
      </c>
    </row>
    <row r="208" spans="1:8" x14ac:dyDescent="0.25">
      <c r="A208" t="s">
        <v>0</v>
      </c>
      <c r="B208" t="s">
        <v>1</v>
      </c>
      <c r="C208" t="s">
        <v>207</v>
      </c>
      <c r="D208" t="s">
        <v>262</v>
      </c>
      <c r="E208">
        <v>5000</v>
      </c>
      <c r="F208" t="s">
        <v>320</v>
      </c>
      <c r="G208" t="str">
        <f t="shared" si="3"/>
        <v>USD</v>
      </c>
      <c r="H208">
        <f>IF(E208=1000,VLOOKUP(G208,'Fx rate'!$A$3:$B$203,2,0),IF(E208=5000,VLOOKUP(G208,'Fx rate'!$D$3:$E$203,2,0),VLOOKUP(G208,'Fx rate'!$G$3:$H$203,2,0)))</f>
        <v>5000</v>
      </c>
    </row>
    <row r="209" spans="1:8" x14ac:dyDescent="0.25">
      <c r="A209" t="s">
        <v>3</v>
      </c>
      <c r="B209" t="s">
        <v>120</v>
      </c>
      <c r="C209" t="s">
        <v>208</v>
      </c>
      <c r="D209" t="s">
        <v>262</v>
      </c>
      <c r="E209">
        <v>5000</v>
      </c>
      <c r="F209" t="s">
        <v>320</v>
      </c>
      <c r="G209" t="str">
        <f t="shared" si="3"/>
        <v>EUR</v>
      </c>
      <c r="H209">
        <f>IF(E209=1000,VLOOKUP(G209,'Fx rate'!$A$3:$B$203,2,0),IF(E209=5000,VLOOKUP(G209,'Fx rate'!$D$3:$E$203,2,0),VLOOKUP(G209,'Fx rate'!$G$3:$H$203,2,0)))</f>
        <v>4371.5564925935996</v>
      </c>
    </row>
    <row r="210" spans="1:8" x14ac:dyDescent="0.25">
      <c r="A210" t="s">
        <v>0</v>
      </c>
      <c r="B210" t="s">
        <v>1</v>
      </c>
      <c r="C210" t="s">
        <v>208</v>
      </c>
      <c r="D210" t="s">
        <v>262</v>
      </c>
      <c r="E210">
        <v>5000</v>
      </c>
      <c r="F210" t="s">
        <v>320</v>
      </c>
      <c r="G210" t="str">
        <f t="shared" si="3"/>
        <v>USD</v>
      </c>
      <c r="H210">
        <f>IF(E210=1000,VLOOKUP(G210,'Fx rate'!$A$3:$B$203,2,0),IF(E210=5000,VLOOKUP(G210,'Fx rate'!$D$3:$E$203,2,0),VLOOKUP(G210,'Fx rate'!$G$3:$H$203,2,0)))</f>
        <v>5000</v>
      </c>
    </row>
    <row r="211" spans="1:8" x14ac:dyDescent="0.25">
      <c r="A211" t="s">
        <v>0</v>
      </c>
      <c r="B211" t="s">
        <v>1</v>
      </c>
      <c r="C211" t="s">
        <v>209</v>
      </c>
      <c r="D211" t="s">
        <v>262</v>
      </c>
      <c r="E211">
        <v>5000</v>
      </c>
      <c r="F211" t="s">
        <v>320</v>
      </c>
      <c r="G211" t="str">
        <f t="shared" si="3"/>
        <v>USD</v>
      </c>
      <c r="H211">
        <f>IF(E211=1000,VLOOKUP(G211,'Fx rate'!$A$3:$B$203,2,0),IF(E211=5000,VLOOKUP(G211,'Fx rate'!$D$3:$E$203,2,0),VLOOKUP(G211,'Fx rate'!$G$3:$H$203,2,0)))</f>
        <v>5000</v>
      </c>
    </row>
    <row r="212" spans="1:8" x14ac:dyDescent="0.25">
      <c r="A212" t="s">
        <v>210</v>
      </c>
      <c r="B212" t="s">
        <v>211</v>
      </c>
      <c r="C212" t="s">
        <v>212</v>
      </c>
      <c r="D212" t="s">
        <v>262</v>
      </c>
      <c r="E212">
        <v>5000</v>
      </c>
      <c r="F212" t="s">
        <v>320</v>
      </c>
      <c r="G212" t="str">
        <f t="shared" si="3"/>
        <v>SGD</v>
      </c>
      <c r="H212">
        <f>IF(E212=1000,VLOOKUP(G212,'Fx rate'!$A$3:$B$203,2,0),IF(E212=5000,VLOOKUP(G212,'Fx rate'!$D$3:$E$203,2,0),VLOOKUP(G212,'Fx rate'!$G$3:$H$203,2,0)))</f>
        <v>6854.4538252814</v>
      </c>
    </row>
    <row r="213" spans="1:8" x14ac:dyDescent="0.25">
      <c r="A213" t="s">
        <v>3</v>
      </c>
      <c r="B213" t="s">
        <v>120</v>
      </c>
      <c r="C213" t="s">
        <v>212</v>
      </c>
      <c r="D213" t="s">
        <v>262</v>
      </c>
      <c r="E213">
        <v>5000</v>
      </c>
      <c r="F213" t="s">
        <v>320</v>
      </c>
      <c r="G213" t="str">
        <f t="shared" si="3"/>
        <v>EUR</v>
      </c>
      <c r="H213">
        <f>IF(E213=1000,VLOOKUP(G213,'Fx rate'!$A$3:$B$203,2,0),IF(E213=5000,VLOOKUP(G213,'Fx rate'!$D$3:$E$203,2,0),VLOOKUP(G213,'Fx rate'!$G$3:$H$203,2,0)))</f>
        <v>4371.5564925935996</v>
      </c>
    </row>
    <row r="214" spans="1:8" x14ac:dyDescent="0.25">
      <c r="A214" t="s">
        <v>0</v>
      </c>
      <c r="B214" t="s">
        <v>1</v>
      </c>
      <c r="C214" t="s">
        <v>212</v>
      </c>
      <c r="D214" t="s">
        <v>262</v>
      </c>
      <c r="E214">
        <v>5000</v>
      </c>
      <c r="F214" t="s">
        <v>320</v>
      </c>
      <c r="G214" t="str">
        <f t="shared" si="3"/>
        <v>USD</v>
      </c>
      <c r="H214">
        <f>IF(E214=1000,VLOOKUP(G214,'Fx rate'!$A$3:$B$203,2,0),IF(E214=5000,VLOOKUP(G214,'Fx rate'!$D$3:$E$203,2,0),VLOOKUP(G214,'Fx rate'!$G$3:$H$203,2,0)))</f>
        <v>5000</v>
      </c>
    </row>
    <row r="215" spans="1:8" x14ac:dyDescent="0.25">
      <c r="A215" t="s">
        <v>19</v>
      </c>
      <c r="B215" t="s">
        <v>120</v>
      </c>
      <c r="C215" t="s">
        <v>213</v>
      </c>
      <c r="D215" t="s">
        <v>262</v>
      </c>
      <c r="E215">
        <v>5000</v>
      </c>
      <c r="F215" t="s">
        <v>320</v>
      </c>
      <c r="G215" t="str">
        <f t="shared" si="3"/>
        <v>EUR</v>
      </c>
      <c r="H215">
        <f>IF(E215=1000,VLOOKUP(G215,'Fx rate'!$A$3:$B$203,2,0),IF(E215=5000,VLOOKUP(G215,'Fx rate'!$D$3:$E$203,2,0),VLOOKUP(G215,'Fx rate'!$G$3:$H$203,2,0)))</f>
        <v>4371.5564925935996</v>
      </c>
    </row>
    <row r="216" spans="1:8" x14ac:dyDescent="0.25">
      <c r="A216" t="s">
        <v>21</v>
      </c>
      <c r="B216" t="s">
        <v>124</v>
      </c>
      <c r="C216" t="s">
        <v>213</v>
      </c>
      <c r="D216" t="s">
        <v>262</v>
      </c>
      <c r="E216">
        <v>5000</v>
      </c>
      <c r="F216" t="s">
        <v>320</v>
      </c>
      <c r="G216" t="str">
        <f t="shared" si="3"/>
        <v>EUR</v>
      </c>
      <c r="H216">
        <f>IF(E216=1000,VLOOKUP(G216,'Fx rate'!$A$3:$B$203,2,0),IF(E216=5000,VLOOKUP(G216,'Fx rate'!$D$3:$E$203,2,0),VLOOKUP(G216,'Fx rate'!$G$3:$H$203,2,0)))</f>
        <v>4371.5564925935996</v>
      </c>
    </row>
    <row r="217" spans="1:8" x14ac:dyDescent="0.25">
      <c r="A217" t="s">
        <v>19</v>
      </c>
      <c r="B217" t="s">
        <v>120</v>
      </c>
      <c r="C217" t="s">
        <v>214</v>
      </c>
      <c r="D217" t="s">
        <v>262</v>
      </c>
      <c r="E217">
        <v>5000</v>
      </c>
      <c r="F217" t="s">
        <v>320</v>
      </c>
      <c r="G217" t="str">
        <f t="shared" si="3"/>
        <v>EUR</v>
      </c>
      <c r="H217">
        <f>IF(E217=1000,VLOOKUP(G217,'Fx rate'!$A$3:$B$203,2,0),IF(E217=5000,VLOOKUP(G217,'Fx rate'!$D$3:$E$203,2,0),VLOOKUP(G217,'Fx rate'!$G$3:$H$203,2,0)))</f>
        <v>4371.5564925935996</v>
      </c>
    </row>
    <row r="218" spans="1:8" x14ac:dyDescent="0.25">
      <c r="A218" t="s">
        <v>21</v>
      </c>
      <c r="B218" t="s">
        <v>124</v>
      </c>
      <c r="C218" t="s">
        <v>214</v>
      </c>
      <c r="D218" t="s">
        <v>262</v>
      </c>
      <c r="E218">
        <v>5000</v>
      </c>
      <c r="F218" t="s">
        <v>320</v>
      </c>
      <c r="G218" t="str">
        <f t="shared" si="3"/>
        <v>EUR</v>
      </c>
      <c r="H218">
        <f>IF(E218=1000,VLOOKUP(G218,'Fx rate'!$A$3:$B$203,2,0),IF(E218=5000,VLOOKUP(G218,'Fx rate'!$D$3:$E$203,2,0),VLOOKUP(G218,'Fx rate'!$G$3:$H$203,2,0)))</f>
        <v>4371.5564925935996</v>
      </c>
    </row>
    <row r="219" spans="1:8" x14ac:dyDescent="0.25">
      <c r="A219" t="s">
        <v>0</v>
      </c>
      <c r="B219" t="s">
        <v>1</v>
      </c>
      <c r="C219" t="s">
        <v>215</v>
      </c>
      <c r="D219" t="s">
        <v>262</v>
      </c>
      <c r="E219">
        <v>5000</v>
      </c>
      <c r="F219" t="s">
        <v>320</v>
      </c>
      <c r="G219" t="str">
        <f t="shared" si="3"/>
        <v>USD</v>
      </c>
      <c r="H219">
        <f>IF(E219=1000,VLOOKUP(G219,'Fx rate'!$A$3:$B$203,2,0),IF(E219=5000,VLOOKUP(G219,'Fx rate'!$D$3:$E$203,2,0),VLOOKUP(G219,'Fx rate'!$G$3:$H$203,2,0)))</f>
        <v>5000</v>
      </c>
    </row>
    <row r="220" spans="1:8" x14ac:dyDescent="0.25">
      <c r="A220" t="s">
        <v>216</v>
      </c>
      <c r="B220" t="s">
        <v>217</v>
      </c>
      <c r="C220" t="s">
        <v>218</v>
      </c>
      <c r="D220" t="s">
        <v>262</v>
      </c>
      <c r="E220">
        <v>5000</v>
      </c>
      <c r="F220" t="s">
        <v>320</v>
      </c>
      <c r="G220" t="str">
        <f t="shared" si="3"/>
        <v>ZAR</v>
      </c>
      <c r="H220">
        <f>IF(E220=1000,VLOOKUP(G220,'Fx rate'!$A$3:$B$203,2,0),IF(E220=5000,VLOOKUP(G220,'Fx rate'!$D$3:$E$203,2,0),VLOOKUP(G220,'Fx rate'!$G$3:$H$203,2,0)))</f>
        <v>73786.765347904497</v>
      </c>
    </row>
    <row r="221" spans="1:8" x14ac:dyDescent="0.25">
      <c r="A221" t="s">
        <v>3</v>
      </c>
      <c r="B221" t="s">
        <v>120</v>
      </c>
      <c r="C221" t="s">
        <v>218</v>
      </c>
      <c r="D221" t="s">
        <v>262</v>
      </c>
      <c r="E221">
        <v>5000</v>
      </c>
      <c r="F221" t="s">
        <v>320</v>
      </c>
      <c r="G221" t="str">
        <f t="shared" ref="G221:G279" si="4">IF(RIGHT(A221,1)=")",LEFT(RIGHT(A221,4),3),RIGHT(A221,3))</f>
        <v>EUR</v>
      </c>
      <c r="H221">
        <f>IF(E221=1000,VLOOKUP(G221,'Fx rate'!$A$3:$B$203,2,0),IF(E221=5000,VLOOKUP(G221,'Fx rate'!$D$3:$E$203,2,0),VLOOKUP(G221,'Fx rate'!$G$3:$H$203,2,0)))</f>
        <v>4371.5564925935996</v>
      </c>
    </row>
    <row r="222" spans="1:8" x14ac:dyDescent="0.25">
      <c r="A222" t="s">
        <v>0</v>
      </c>
      <c r="B222" t="s">
        <v>1</v>
      </c>
      <c r="C222" t="s">
        <v>218</v>
      </c>
      <c r="D222" t="s">
        <v>262</v>
      </c>
      <c r="E222">
        <v>5000</v>
      </c>
      <c r="F222" t="s">
        <v>320</v>
      </c>
      <c r="G222" t="str">
        <f t="shared" si="4"/>
        <v>USD</v>
      </c>
      <c r="H222">
        <f>IF(E222=1000,VLOOKUP(G222,'Fx rate'!$A$3:$B$203,2,0),IF(E222=5000,VLOOKUP(G222,'Fx rate'!$D$3:$E$203,2,0),VLOOKUP(G222,'Fx rate'!$G$3:$H$203,2,0)))</f>
        <v>5000</v>
      </c>
    </row>
    <row r="223" spans="1:8" x14ac:dyDescent="0.25">
      <c r="A223" t="s">
        <v>10</v>
      </c>
      <c r="B223" t="s">
        <v>121</v>
      </c>
      <c r="C223" t="s">
        <v>218</v>
      </c>
      <c r="D223" t="s">
        <v>262</v>
      </c>
      <c r="E223">
        <v>5000</v>
      </c>
      <c r="F223" t="s">
        <v>320</v>
      </c>
      <c r="G223" t="str">
        <f t="shared" si="4"/>
        <v>GBP</v>
      </c>
      <c r="H223">
        <f>IF(E223=1000,VLOOKUP(G223,'Fx rate'!$A$3:$B$203,2,0),IF(E223=5000,VLOOKUP(G223,'Fx rate'!$D$3:$E$203,2,0),VLOOKUP(G223,'Fx rate'!$G$3:$H$203,2,0)))</f>
        <v>3922.5716166303</v>
      </c>
    </row>
    <row r="224" spans="1:8" x14ac:dyDescent="0.25">
      <c r="A224" t="s">
        <v>0</v>
      </c>
      <c r="B224" t="s">
        <v>1</v>
      </c>
      <c r="C224" t="s">
        <v>219</v>
      </c>
      <c r="D224" t="s">
        <v>262</v>
      </c>
      <c r="E224">
        <v>5000</v>
      </c>
      <c r="F224" t="s">
        <v>320</v>
      </c>
      <c r="G224" t="str">
        <f t="shared" si="4"/>
        <v>USD</v>
      </c>
      <c r="H224">
        <f>IF(E224=1000,VLOOKUP(G224,'Fx rate'!$A$3:$B$203,2,0),IF(E224=5000,VLOOKUP(G224,'Fx rate'!$D$3:$E$203,2,0),VLOOKUP(G224,'Fx rate'!$G$3:$H$203,2,0)))</f>
        <v>5000</v>
      </c>
    </row>
    <row r="225" spans="1:8" x14ac:dyDescent="0.25">
      <c r="A225" t="s">
        <v>0</v>
      </c>
      <c r="B225" t="s">
        <v>1</v>
      </c>
      <c r="C225" t="s">
        <v>220</v>
      </c>
      <c r="D225" t="s">
        <v>262</v>
      </c>
      <c r="E225">
        <v>5000</v>
      </c>
      <c r="F225" t="s">
        <v>320</v>
      </c>
      <c r="G225" t="str">
        <f t="shared" si="4"/>
        <v>USD</v>
      </c>
      <c r="H225">
        <f>IF(E225=1000,VLOOKUP(G225,'Fx rate'!$A$3:$B$203,2,0),IF(E225=5000,VLOOKUP(G225,'Fx rate'!$D$3:$E$203,2,0),VLOOKUP(G225,'Fx rate'!$G$3:$H$203,2,0)))</f>
        <v>5000</v>
      </c>
    </row>
    <row r="226" spans="1:8" x14ac:dyDescent="0.25">
      <c r="A226" t="s">
        <v>0</v>
      </c>
      <c r="B226" t="s">
        <v>1</v>
      </c>
      <c r="C226" t="s">
        <v>221</v>
      </c>
      <c r="D226" t="s">
        <v>262</v>
      </c>
      <c r="E226">
        <v>5000</v>
      </c>
      <c r="F226" t="s">
        <v>320</v>
      </c>
      <c r="G226" t="str">
        <f t="shared" si="4"/>
        <v>USD</v>
      </c>
      <c r="H226">
        <f>IF(E226=1000,VLOOKUP(G226,'Fx rate'!$A$3:$B$203,2,0),IF(E226=5000,VLOOKUP(G226,'Fx rate'!$D$3:$E$203,2,0),VLOOKUP(G226,'Fx rate'!$G$3:$H$203,2,0)))</f>
        <v>5000</v>
      </c>
    </row>
    <row r="227" spans="1:8" x14ac:dyDescent="0.25">
      <c r="A227" t="s">
        <v>32</v>
      </c>
      <c r="B227" t="s">
        <v>222</v>
      </c>
      <c r="C227" t="s">
        <v>223</v>
      </c>
      <c r="D227" t="s">
        <v>262</v>
      </c>
      <c r="E227">
        <v>5000</v>
      </c>
      <c r="F227" t="s">
        <v>320</v>
      </c>
      <c r="G227" t="s">
        <v>334</v>
      </c>
      <c r="H227">
        <f>IF(E227=1000,VLOOKUP(G227,'Fx rate'!$A$3:$B$203,2,0),IF(E227=5000,VLOOKUP(G227,'Fx rate'!$D$3:$E$203,2,0),VLOOKUP(G227,'Fx rate'!$G$3:$H$203,2,0)))</f>
        <v>45780.120454247903</v>
      </c>
    </row>
    <row r="228" spans="1:8" x14ac:dyDescent="0.25">
      <c r="A228" t="s">
        <v>224</v>
      </c>
      <c r="B228" t="s">
        <v>222</v>
      </c>
      <c r="C228" t="s">
        <v>223</v>
      </c>
      <c r="D228" t="s">
        <v>262</v>
      </c>
      <c r="E228">
        <v>5000</v>
      </c>
      <c r="F228" t="s">
        <v>320</v>
      </c>
      <c r="G228" t="str">
        <f t="shared" si="4"/>
        <v>SEK</v>
      </c>
      <c r="H228">
        <f>IF(E228=1000,VLOOKUP(G228,'Fx rate'!$A$3:$B$203,2,0),IF(E228=5000,VLOOKUP(G228,'Fx rate'!$D$3:$E$203,2,0),VLOOKUP(G228,'Fx rate'!$G$3:$H$203,2,0)))</f>
        <v>45780.120454247903</v>
      </c>
    </row>
    <row r="229" spans="1:8" x14ac:dyDescent="0.25">
      <c r="A229" t="s">
        <v>225</v>
      </c>
      <c r="B229" t="s">
        <v>226</v>
      </c>
      <c r="C229" t="s">
        <v>227</v>
      </c>
      <c r="D229" t="s">
        <v>262</v>
      </c>
      <c r="E229">
        <v>5000</v>
      </c>
      <c r="F229" t="s">
        <v>320</v>
      </c>
      <c r="G229" t="str">
        <f t="shared" si="4"/>
        <v>CHF</v>
      </c>
      <c r="H229">
        <f>IF(E229=1000,VLOOKUP(G229,'Fx rate'!$A$3:$B$203,2,0),IF(E229=5000,VLOOKUP(G229,'Fx rate'!$D$3:$E$203,2,0),VLOOKUP(G229,'Fx rate'!$G$3:$H$203,2,0)))</f>
        <v>4976.6674054539999</v>
      </c>
    </row>
    <row r="230" spans="1:8" x14ac:dyDescent="0.25">
      <c r="A230" t="s">
        <v>3</v>
      </c>
      <c r="B230" t="s">
        <v>120</v>
      </c>
      <c r="C230" t="s">
        <v>227</v>
      </c>
      <c r="D230" t="s">
        <v>262</v>
      </c>
      <c r="E230">
        <v>5000</v>
      </c>
      <c r="F230" t="s">
        <v>320</v>
      </c>
      <c r="G230" t="str">
        <f t="shared" si="4"/>
        <v>EUR</v>
      </c>
      <c r="H230">
        <f>IF(E230=1000,VLOOKUP(G230,'Fx rate'!$A$3:$B$203,2,0),IF(E230=5000,VLOOKUP(G230,'Fx rate'!$D$3:$E$203,2,0),VLOOKUP(G230,'Fx rate'!$G$3:$H$203,2,0)))</f>
        <v>4371.5564925935996</v>
      </c>
    </row>
    <row r="231" spans="1:8" x14ac:dyDescent="0.25">
      <c r="A231" t="s">
        <v>0</v>
      </c>
      <c r="B231" t="s">
        <v>18</v>
      </c>
      <c r="C231" t="s">
        <v>227</v>
      </c>
      <c r="D231" t="s">
        <v>262</v>
      </c>
      <c r="E231">
        <v>5000</v>
      </c>
      <c r="F231" t="s">
        <v>320</v>
      </c>
      <c r="G231" t="str">
        <f t="shared" si="4"/>
        <v>USD</v>
      </c>
      <c r="H231">
        <f>IF(E231=1000,VLOOKUP(G231,'Fx rate'!$A$3:$B$203,2,0),IF(E231=5000,VLOOKUP(G231,'Fx rate'!$D$3:$E$203,2,0),VLOOKUP(G231,'Fx rate'!$G$3:$H$203,2,0)))</f>
        <v>5000</v>
      </c>
    </row>
    <row r="232" spans="1:8" x14ac:dyDescent="0.25">
      <c r="A232" t="s">
        <v>225</v>
      </c>
      <c r="B232" t="s">
        <v>226</v>
      </c>
      <c r="C232" t="s">
        <v>228</v>
      </c>
      <c r="D232" t="s">
        <v>262</v>
      </c>
      <c r="E232">
        <v>5000</v>
      </c>
      <c r="F232" t="s">
        <v>320</v>
      </c>
      <c r="G232" t="str">
        <f t="shared" si="4"/>
        <v>CHF</v>
      </c>
      <c r="H232">
        <f>IF(E232=1000,VLOOKUP(G232,'Fx rate'!$A$3:$B$203,2,0),IF(E232=5000,VLOOKUP(G232,'Fx rate'!$D$3:$E$203,2,0),VLOOKUP(G232,'Fx rate'!$G$3:$H$203,2,0)))</f>
        <v>4976.6674054539999</v>
      </c>
    </row>
    <row r="233" spans="1:8" x14ac:dyDescent="0.25">
      <c r="A233" t="s">
        <v>3</v>
      </c>
      <c r="B233" t="s">
        <v>120</v>
      </c>
      <c r="C233" t="s">
        <v>228</v>
      </c>
      <c r="D233" t="s">
        <v>262</v>
      </c>
      <c r="E233">
        <v>5000</v>
      </c>
      <c r="F233" t="s">
        <v>320</v>
      </c>
      <c r="G233" t="str">
        <f t="shared" si="4"/>
        <v>EUR</v>
      </c>
      <c r="H233">
        <f>IF(E233=1000,VLOOKUP(G233,'Fx rate'!$A$3:$B$203,2,0),IF(E233=5000,VLOOKUP(G233,'Fx rate'!$D$3:$E$203,2,0),VLOOKUP(G233,'Fx rate'!$G$3:$H$203,2,0)))</f>
        <v>4371.5564925935996</v>
      </c>
    </row>
    <row r="234" spans="1:8" x14ac:dyDescent="0.25">
      <c r="A234" t="s">
        <v>0</v>
      </c>
      <c r="B234" t="s">
        <v>18</v>
      </c>
      <c r="C234" t="s">
        <v>228</v>
      </c>
      <c r="D234" t="s">
        <v>262</v>
      </c>
      <c r="E234">
        <v>5000</v>
      </c>
      <c r="F234" t="s">
        <v>320</v>
      </c>
      <c r="G234" t="str">
        <f t="shared" si="4"/>
        <v>USD</v>
      </c>
      <c r="H234">
        <f>IF(E234=1000,VLOOKUP(G234,'Fx rate'!$A$3:$B$203,2,0),IF(E234=5000,VLOOKUP(G234,'Fx rate'!$D$3:$E$203,2,0),VLOOKUP(G234,'Fx rate'!$G$3:$H$203,2,0)))</f>
        <v>5000</v>
      </c>
    </row>
    <row r="235" spans="1:8" x14ac:dyDescent="0.25">
      <c r="A235" t="s">
        <v>0</v>
      </c>
      <c r="B235" t="s">
        <v>1</v>
      </c>
      <c r="C235" t="s">
        <v>229</v>
      </c>
      <c r="D235" t="s">
        <v>262</v>
      </c>
      <c r="E235">
        <v>5000</v>
      </c>
      <c r="F235" t="s">
        <v>320</v>
      </c>
      <c r="G235" t="str">
        <f t="shared" si="4"/>
        <v>USD</v>
      </c>
      <c r="H235">
        <f>IF(E235=1000,VLOOKUP(G235,'Fx rate'!$A$3:$B$203,2,0),IF(E235=5000,VLOOKUP(G235,'Fx rate'!$D$3:$E$203,2,0),VLOOKUP(G235,'Fx rate'!$G$3:$H$203,2,0)))</f>
        <v>5000</v>
      </c>
    </row>
    <row r="236" spans="1:8" x14ac:dyDescent="0.25">
      <c r="A236" t="s">
        <v>3</v>
      </c>
      <c r="B236" t="s">
        <v>120</v>
      </c>
      <c r="C236" t="s">
        <v>229</v>
      </c>
      <c r="D236" t="s">
        <v>262</v>
      </c>
      <c r="E236">
        <v>5000</v>
      </c>
      <c r="F236" t="s">
        <v>320</v>
      </c>
      <c r="G236" t="str">
        <f t="shared" si="4"/>
        <v>EUR</v>
      </c>
      <c r="H236">
        <f>IF(E236=1000,VLOOKUP(G236,'Fx rate'!$A$3:$B$203,2,0),IF(E236=5000,VLOOKUP(G236,'Fx rate'!$D$3:$E$203,2,0),VLOOKUP(G236,'Fx rate'!$G$3:$H$203,2,0)))</f>
        <v>4371.5564925935996</v>
      </c>
    </row>
    <row r="237" spans="1:8" x14ac:dyDescent="0.25">
      <c r="A237" t="s">
        <v>10</v>
      </c>
      <c r="B237" t="s">
        <v>121</v>
      </c>
      <c r="C237" t="s">
        <v>229</v>
      </c>
      <c r="D237" t="s">
        <v>262</v>
      </c>
      <c r="E237">
        <v>5000</v>
      </c>
      <c r="F237" t="s">
        <v>320</v>
      </c>
      <c r="G237" t="str">
        <f t="shared" si="4"/>
        <v>GBP</v>
      </c>
      <c r="H237">
        <f>IF(E237=1000,VLOOKUP(G237,'Fx rate'!$A$3:$B$203,2,0),IF(E237=5000,VLOOKUP(G237,'Fx rate'!$D$3:$E$203,2,0),VLOOKUP(G237,'Fx rate'!$G$3:$H$203,2,0)))</f>
        <v>3922.5716166303</v>
      </c>
    </row>
    <row r="238" spans="1:8" x14ac:dyDescent="0.25">
      <c r="A238" t="s">
        <v>0</v>
      </c>
      <c r="B238" t="s">
        <v>1</v>
      </c>
      <c r="C238" t="s">
        <v>230</v>
      </c>
      <c r="D238" t="s">
        <v>262</v>
      </c>
      <c r="E238">
        <v>5000</v>
      </c>
      <c r="F238" t="s">
        <v>320</v>
      </c>
      <c r="G238" t="str">
        <f t="shared" si="4"/>
        <v>USD</v>
      </c>
      <c r="H238">
        <f>IF(E238=1000,VLOOKUP(G238,'Fx rate'!$A$3:$B$203,2,0),IF(E238=5000,VLOOKUP(G238,'Fx rate'!$D$3:$E$203,2,0),VLOOKUP(G238,'Fx rate'!$G$3:$H$203,2,0)))</f>
        <v>5000</v>
      </c>
    </row>
    <row r="239" spans="1:8" x14ac:dyDescent="0.25">
      <c r="A239" t="s">
        <v>0</v>
      </c>
      <c r="B239" t="s">
        <v>1</v>
      </c>
      <c r="C239" t="s">
        <v>231</v>
      </c>
      <c r="D239" t="s">
        <v>262</v>
      </c>
      <c r="E239">
        <v>5000</v>
      </c>
      <c r="F239" t="s">
        <v>320</v>
      </c>
      <c r="G239" t="str">
        <f t="shared" si="4"/>
        <v>USD</v>
      </c>
      <c r="H239">
        <f>IF(E239=1000,VLOOKUP(G239,'Fx rate'!$A$3:$B$203,2,0),IF(E239=5000,VLOOKUP(G239,'Fx rate'!$D$3:$E$203,2,0),VLOOKUP(G239,'Fx rate'!$G$3:$H$203,2,0)))</f>
        <v>5000</v>
      </c>
    </row>
    <row r="240" spans="1:8" x14ac:dyDescent="0.25">
      <c r="A240" t="s">
        <v>232</v>
      </c>
      <c r="B240" t="s">
        <v>233</v>
      </c>
      <c r="C240" t="s">
        <v>234</v>
      </c>
      <c r="D240" t="s">
        <v>262</v>
      </c>
      <c r="E240">
        <v>5000</v>
      </c>
      <c r="F240" t="s">
        <v>320</v>
      </c>
      <c r="G240" t="str">
        <f t="shared" si="4"/>
        <v>THB</v>
      </c>
      <c r="H240">
        <f>IF(E240=1000,VLOOKUP(G240,'Fx rate'!$A$3:$B$203,2,0),IF(E240=5000,VLOOKUP(G240,'Fx rate'!$D$3:$E$203,2,0),VLOOKUP(G240,'Fx rate'!$G$3:$H$203,2,0)))</f>
        <v>165899.00720378599</v>
      </c>
    </row>
    <row r="241" spans="1:8" x14ac:dyDescent="0.25">
      <c r="A241" t="s">
        <v>0</v>
      </c>
      <c r="B241" t="s">
        <v>1</v>
      </c>
      <c r="C241" t="s">
        <v>234</v>
      </c>
      <c r="D241" t="s">
        <v>262</v>
      </c>
      <c r="E241">
        <v>5000</v>
      </c>
      <c r="F241" t="s">
        <v>320</v>
      </c>
      <c r="G241" t="str">
        <f t="shared" si="4"/>
        <v>USD</v>
      </c>
      <c r="H241">
        <f>IF(E241=1000,VLOOKUP(G241,'Fx rate'!$A$3:$B$203,2,0),IF(E241=5000,VLOOKUP(G241,'Fx rate'!$D$3:$E$203,2,0),VLOOKUP(G241,'Fx rate'!$G$3:$H$203,2,0)))</f>
        <v>5000</v>
      </c>
    </row>
    <row r="242" spans="1:8" x14ac:dyDescent="0.25">
      <c r="A242" t="s">
        <v>10</v>
      </c>
      <c r="B242" t="s">
        <v>128</v>
      </c>
      <c r="C242" t="s">
        <v>234</v>
      </c>
      <c r="D242" t="s">
        <v>262</v>
      </c>
      <c r="E242">
        <v>5000</v>
      </c>
      <c r="F242" t="s">
        <v>320</v>
      </c>
      <c r="G242" t="str">
        <f t="shared" si="4"/>
        <v>GBP</v>
      </c>
      <c r="H242">
        <f>IF(E242=1000,VLOOKUP(G242,'Fx rate'!$A$3:$B$203,2,0),IF(E242=5000,VLOOKUP(G242,'Fx rate'!$D$3:$E$203,2,0),VLOOKUP(G242,'Fx rate'!$G$3:$H$203,2,0)))</f>
        <v>3922.5716166303</v>
      </c>
    </row>
    <row r="243" spans="1:8" x14ac:dyDescent="0.25">
      <c r="A243" t="s">
        <v>0</v>
      </c>
      <c r="B243" t="s">
        <v>1</v>
      </c>
      <c r="C243" t="s">
        <v>235</v>
      </c>
      <c r="D243" t="s">
        <v>262</v>
      </c>
      <c r="E243">
        <v>5000</v>
      </c>
      <c r="F243" t="s">
        <v>320</v>
      </c>
      <c r="G243" t="str">
        <f t="shared" si="4"/>
        <v>USD</v>
      </c>
      <c r="H243">
        <f>IF(E243=1000,VLOOKUP(G243,'Fx rate'!$A$3:$B$203,2,0),IF(E243=5000,VLOOKUP(G243,'Fx rate'!$D$3:$E$203,2,0),VLOOKUP(G243,'Fx rate'!$G$3:$H$203,2,0)))</f>
        <v>5000</v>
      </c>
    </row>
    <row r="244" spans="1:8" x14ac:dyDescent="0.25">
      <c r="A244" t="s">
        <v>25</v>
      </c>
      <c r="B244" t="s">
        <v>236</v>
      </c>
      <c r="C244" t="s">
        <v>235</v>
      </c>
      <c r="D244" t="s">
        <v>262</v>
      </c>
      <c r="E244">
        <v>5000</v>
      </c>
      <c r="F244" t="s">
        <v>320</v>
      </c>
      <c r="G244" t="str">
        <f t="shared" si="4"/>
        <v>CAD</v>
      </c>
      <c r="H244">
        <f>IF(E244=1000,VLOOKUP(G244,'Fx rate'!$A$3:$B$203,2,0),IF(E244=5000,VLOOKUP(G244,'Fx rate'!$D$3:$E$203,2,0),VLOOKUP(G244,'Fx rate'!$G$3:$H$203,2,0)))</f>
        <v>6530.2432255310996</v>
      </c>
    </row>
    <row r="245" spans="1:8" x14ac:dyDescent="0.25">
      <c r="A245" t="s">
        <v>3</v>
      </c>
      <c r="B245" t="s">
        <v>146</v>
      </c>
      <c r="C245" t="s">
        <v>237</v>
      </c>
      <c r="D245" t="s">
        <v>262</v>
      </c>
      <c r="E245">
        <v>5000</v>
      </c>
      <c r="F245" t="s">
        <v>320</v>
      </c>
      <c r="G245" t="str">
        <f t="shared" si="4"/>
        <v>EUR</v>
      </c>
      <c r="H245">
        <f>IF(E245=1000,VLOOKUP(G245,'Fx rate'!$A$3:$B$203,2,0),IF(E245=5000,VLOOKUP(G245,'Fx rate'!$D$3:$E$203,2,0),VLOOKUP(G245,'Fx rate'!$G$3:$H$203,2,0)))</f>
        <v>4371.5564925935996</v>
      </c>
    </row>
    <row r="246" spans="1:8" x14ac:dyDescent="0.25">
      <c r="A246" t="s">
        <v>0</v>
      </c>
      <c r="B246" t="s">
        <v>1</v>
      </c>
      <c r="C246" t="s">
        <v>237</v>
      </c>
      <c r="D246" t="s">
        <v>262</v>
      </c>
      <c r="E246">
        <v>5000</v>
      </c>
      <c r="F246" t="s">
        <v>320</v>
      </c>
      <c r="G246" t="str">
        <f t="shared" si="4"/>
        <v>USD</v>
      </c>
      <c r="H246">
        <f>IF(E246=1000,VLOOKUP(G246,'Fx rate'!$A$3:$B$203,2,0),IF(E246=5000,VLOOKUP(G246,'Fx rate'!$D$3:$E$203,2,0),VLOOKUP(G246,'Fx rate'!$G$3:$H$203,2,0)))</f>
        <v>5000</v>
      </c>
    </row>
    <row r="247" spans="1:8" x14ac:dyDescent="0.25">
      <c r="A247" t="s">
        <v>10</v>
      </c>
      <c r="B247" t="s">
        <v>128</v>
      </c>
      <c r="C247" t="s">
        <v>237</v>
      </c>
      <c r="D247" t="s">
        <v>262</v>
      </c>
      <c r="E247">
        <v>5000</v>
      </c>
      <c r="F247" t="s">
        <v>320</v>
      </c>
      <c r="G247" t="str">
        <f t="shared" si="4"/>
        <v>GBP</v>
      </c>
      <c r="H247">
        <f>IF(E247=1000,VLOOKUP(G247,'Fx rate'!$A$3:$B$203,2,0),IF(E247=5000,VLOOKUP(G247,'Fx rate'!$D$3:$E$203,2,0),VLOOKUP(G247,'Fx rate'!$G$3:$H$203,2,0)))</f>
        <v>3922.5716166303</v>
      </c>
    </row>
    <row r="248" spans="1:8" x14ac:dyDescent="0.25">
      <c r="A248" t="s">
        <v>238</v>
      </c>
      <c r="B248" t="s">
        <v>239</v>
      </c>
      <c r="C248" t="s">
        <v>240</v>
      </c>
      <c r="D248" t="s">
        <v>262</v>
      </c>
      <c r="E248">
        <v>5000</v>
      </c>
      <c r="F248" t="s">
        <v>320</v>
      </c>
      <c r="G248" t="str">
        <f t="shared" si="4"/>
        <v>TRY</v>
      </c>
      <c r="H248">
        <f>IF(E248=1000,VLOOKUP(G248,'Fx rate'!$A$3:$B$203,2,0),IF(E248=5000,VLOOKUP(G248,'Fx rate'!$D$3:$E$203,2,0),VLOOKUP(G248,'Fx rate'!$G$3:$H$203,2,0)))</f>
        <v>30043.704567771099</v>
      </c>
    </row>
    <row r="249" spans="1:8" x14ac:dyDescent="0.25">
      <c r="A249" t="s">
        <v>0</v>
      </c>
      <c r="B249" t="s">
        <v>18</v>
      </c>
      <c r="C249" t="s">
        <v>240</v>
      </c>
      <c r="D249" t="s">
        <v>262</v>
      </c>
      <c r="E249">
        <v>5000</v>
      </c>
      <c r="F249" t="s">
        <v>320</v>
      </c>
      <c r="G249" t="str">
        <f t="shared" si="4"/>
        <v>USD</v>
      </c>
      <c r="H249">
        <f>IF(E249=1000,VLOOKUP(G249,'Fx rate'!$A$3:$B$203,2,0),IF(E249=5000,VLOOKUP(G249,'Fx rate'!$D$3:$E$203,2,0),VLOOKUP(G249,'Fx rate'!$G$3:$H$203,2,0)))</f>
        <v>5000</v>
      </c>
    </row>
    <row r="250" spans="1:8" x14ac:dyDescent="0.25">
      <c r="A250" t="s">
        <v>3</v>
      </c>
      <c r="B250" t="s">
        <v>120</v>
      </c>
      <c r="C250" t="s">
        <v>240</v>
      </c>
      <c r="D250" t="s">
        <v>262</v>
      </c>
      <c r="E250">
        <v>5000</v>
      </c>
      <c r="F250" t="s">
        <v>320</v>
      </c>
      <c r="G250" t="str">
        <f t="shared" si="4"/>
        <v>EUR</v>
      </c>
      <c r="H250">
        <f>IF(E250=1000,VLOOKUP(G250,'Fx rate'!$A$3:$B$203,2,0),IF(E250=5000,VLOOKUP(G250,'Fx rate'!$D$3:$E$203,2,0),VLOOKUP(G250,'Fx rate'!$G$3:$H$203,2,0)))</f>
        <v>4371.5564925935996</v>
      </c>
    </row>
    <row r="251" spans="1:8" x14ac:dyDescent="0.25">
      <c r="A251" t="s">
        <v>0</v>
      </c>
      <c r="B251" t="s">
        <v>1</v>
      </c>
      <c r="C251" t="s">
        <v>241</v>
      </c>
      <c r="D251" t="s">
        <v>262</v>
      </c>
      <c r="E251">
        <v>5000</v>
      </c>
      <c r="F251" t="s">
        <v>320</v>
      </c>
      <c r="G251" t="str">
        <f t="shared" si="4"/>
        <v>USD</v>
      </c>
      <c r="H251">
        <f>IF(E251=1000,VLOOKUP(G251,'Fx rate'!$A$3:$B$203,2,0),IF(E251=5000,VLOOKUP(G251,'Fx rate'!$D$3:$E$203,2,0),VLOOKUP(G251,'Fx rate'!$G$3:$H$203,2,0)))</f>
        <v>5000</v>
      </c>
    </row>
    <row r="252" spans="1:8" x14ac:dyDescent="0.25">
      <c r="A252" t="s">
        <v>0</v>
      </c>
      <c r="B252" t="s">
        <v>1</v>
      </c>
      <c r="C252" t="s">
        <v>242</v>
      </c>
      <c r="D252" t="s">
        <v>262</v>
      </c>
      <c r="E252">
        <v>5000</v>
      </c>
      <c r="F252" t="s">
        <v>320</v>
      </c>
      <c r="G252" t="str">
        <f t="shared" si="4"/>
        <v>USD</v>
      </c>
      <c r="H252">
        <f>IF(E252=1000,VLOOKUP(G252,'Fx rate'!$A$3:$B$203,2,0),IF(E252=5000,VLOOKUP(G252,'Fx rate'!$D$3:$E$203,2,0),VLOOKUP(G252,'Fx rate'!$G$3:$H$203,2,0)))</f>
        <v>5000</v>
      </c>
    </row>
    <row r="253" spans="1:8" x14ac:dyDescent="0.25">
      <c r="A253" t="s">
        <v>3</v>
      </c>
      <c r="B253" t="s">
        <v>120</v>
      </c>
      <c r="C253" t="s">
        <v>243</v>
      </c>
      <c r="D253" t="s">
        <v>262</v>
      </c>
      <c r="E253">
        <v>5000</v>
      </c>
      <c r="F253" t="s">
        <v>320</v>
      </c>
      <c r="G253" t="str">
        <f t="shared" si="4"/>
        <v>EUR</v>
      </c>
      <c r="H253">
        <f>IF(E253=1000,VLOOKUP(G253,'Fx rate'!$A$3:$B$203,2,0),IF(E253=5000,VLOOKUP(G253,'Fx rate'!$D$3:$E$203,2,0),VLOOKUP(G253,'Fx rate'!$G$3:$H$203,2,0)))</f>
        <v>4371.5564925935996</v>
      </c>
    </row>
    <row r="254" spans="1:8" x14ac:dyDescent="0.25">
      <c r="A254" t="s">
        <v>0</v>
      </c>
      <c r="B254" t="s">
        <v>1</v>
      </c>
      <c r="C254" t="s">
        <v>243</v>
      </c>
      <c r="D254" t="s">
        <v>262</v>
      </c>
      <c r="E254">
        <v>5000</v>
      </c>
      <c r="F254" t="s">
        <v>320</v>
      </c>
      <c r="G254" t="str">
        <f t="shared" si="4"/>
        <v>USD</v>
      </c>
      <c r="H254">
        <f>IF(E254=1000,VLOOKUP(G254,'Fx rate'!$A$3:$B$203,2,0),IF(E254=5000,VLOOKUP(G254,'Fx rate'!$D$3:$E$203,2,0),VLOOKUP(G254,'Fx rate'!$G$3:$H$203,2,0)))</f>
        <v>5000</v>
      </c>
    </row>
    <row r="255" spans="1:8" x14ac:dyDescent="0.25">
      <c r="A255" t="s">
        <v>244</v>
      </c>
      <c r="B255" t="s">
        <v>245</v>
      </c>
      <c r="C255" t="s">
        <v>246</v>
      </c>
      <c r="D255" t="s">
        <v>262</v>
      </c>
      <c r="E255">
        <v>5000</v>
      </c>
      <c r="F255" t="s">
        <v>320</v>
      </c>
      <c r="G255" t="str">
        <f t="shared" si="4"/>
        <v>AED</v>
      </c>
      <c r="H255">
        <v>18366</v>
      </c>
    </row>
    <row r="256" spans="1:8" x14ac:dyDescent="0.25">
      <c r="A256" t="s">
        <v>0</v>
      </c>
      <c r="B256" t="s">
        <v>1</v>
      </c>
      <c r="C256" t="s">
        <v>246</v>
      </c>
      <c r="D256" t="s">
        <v>262</v>
      </c>
      <c r="E256">
        <v>5000</v>
      </c>
      <c r="F256" t="s">
        <v>320</v>
      </c>
      <c r="G256" t="str">
        <f t="shared" si="4"/>
        <v>USD</v>
      </c>
      <c r="H256">
        <f>IF(E256=1000,VLOOKUP(G256,'Fx rate'!$A$3:$B$203,2,0),IF(E256=5000,VLOOKUP(G256,'Fx rate'!$D$3:$E$203,2,0),VLOOKUP(G256,'Fx rate'!$G$3:$H$203,2,0)))</f>
        <v>5000</v>
      </c>
    </row>
    <row r="257" spans="1:8" x14ac:dyDescent="0.25">
      <c r="A257" t="s">
        <v>10</v>
      </c>
      <c r="B257" t="s">
        <v>128</v>
      </c>
      <c r="C257" t="s">
        <v>246</v>
      </c>
      <c r="D257" t="s">
        <v>262</v>
      </c>
      <c r="E257">
        <v>5000</v>
      </c>
      <c r="F257" t="s">
        <v>320</v>
      </c>
      <c r="G257" t="str">
        <f t="shared" si="4"/>
        <v>GBP</v>
      </c>
      <c r="H257">
        <f>IF(E257=1000,VLOOKUP(G257,'Fx rate'!$A$3:$B$203,2,0),IF(E257=5000,VLOOKUP(G257,'Fx rate'!$D$3:$E$203,2,0),VLOOKUP(G257,'Fx rate'!$G$3:$H$203,2,0)))</f>
        <v>3922.5716166303</v>
      </c>
    </row>
    <row r="258" spans="1:8" x14ac:dyDescent="0.25">
      <c r="A258" t="s">
        <v>32</v>
      </c>
      <c r="B258" t="s">
        <v>247</v>
      </c>
      <c r="C258" t="s">
        <v>248</v>
      </c>
      <c r="D258" t="s">
        <v>262</v>
      </c>
      <c r="E258">
        <v>5000</v>
      </c>
      <c r="F258" t="s">
        <v>320</v>
      </c>
      <c r="G258" t="s">
        <v>330</v>
      </c>
      <c r="H258">
        <f>IF(E258=1000,VLOOKUP(G258,'Fx rate'!$A$3:$B$203,2,0),IF(E258=5000,VLOOKUP(G258,'Fx rate'!$D$3:$E$203,2,0),VLOOKUP(G258,'Fx rate'!$G$3:$H$203,2,0)))</f>
        <v>3922.5716166303</v>
      </c>
    </row>
    <row r="259" spans="1:8" x14ac:dyDescent="0.25">
      <c r="A259" t="s">
        <v>249</v>
      </c>
      <c r="B259" t="s">
        <v>247</v>
      </c>
      <c r="C259" t="s">
        <v>248</v>
      </c>
      <c r="D259" t="s">
        <v>262</v>
      </c>
      <c r="E259">
        <v>5000</v>
      </c>
      <c r="F259" t="s">
        <v>320</v>
      </c>
      <c r="G259" t="str">
        <f t="shared" si="4"/>
        <v>GBP</v>
      </c>
      <c r="H259">
        <f>IF(E259=1000,VLOOKUP(G259,'Fx rate'!$A$3:$B$203,2,0),IF(E259=5000,VLOOKUP(G259,'Fx rate'!$D$3:$E$203,2,0),VLOOKUP(G259,'Fx rate'!$G$3:$H$203,2,0)))</f>
        <v>3922.5716166303</v>
      </c>
    </row>
    <row r="260" spans="1:8" x14ac:dyDescent="0.25">
      <c r="A260" t="s">
        <v>250</v>
      </c>
      <c r="B260" t="s">
        <v>251</v>
      </c>
      <c r="C260" t="s">
        <v>248</v>
      </c>
      <c r="D260" t="s">
        <v>262</v>
      </c>
      <c r="E260">
        <v>5000</v>
      </c>
      <c r="F260" t="s">
        <v>320</v>
      </c>
      <c r="G260" t="str">
        <f t="shared" si="4"/>
        <v>GBP</v>
      </c>
      <c r="H260">
        <f>IF(E260=1000,VLOOKUP(G260,'Fx rate'!$A$3:$B$203,2,0),IF(E260=5000,VLOOKUP(G260,'Fx rate'!$D$3:$E$203,2,0),VLOOKUP(G260,'Fx rate'!$G$3:$H$203,2,0)))</f>
        <v>3922.5716166303</v>
      </c>
    </row>
    <row r="261" spans="1:8" x14ac:dyDescent="0.25">
      <c r="A261" t="s">
        <v>32</v>
      </c>
      <c r="B261" t="s">
        <v>247</v>
      </c>
      <c r="C261" t="s">
        <v>252</v>
      </c>
      <c r="D261" t="s">
        <v>262</v>
      </c>
      <c r="E261">
        <v>5000</v>
      </c>
      <c r="F261" t="s">
        <v>320</v>
      </c>
      <c r="G261" t="s">
        <v>330</v>
      </c>
      <c r="H261">
        <f>IF(E261=1000,VLOOKUP(G261,'Fx rate'!$A$3:$B$203,2,0),IF(E261=5000,VLOOKUP(G261,'Fx rate'!$D$3:$E$203,2,0),VLOOKUP(G261,'Fx rate'!$G$3:$H$203,2,0)))</f>
        <v>3922.5716166303</v>
      </c>
    </row>
    <row r="262" spans="1:8" x14ac:dyDescent="0.25">
      <c r="A262" t="s">
        <v>249</v>
      </c>
      <c r="B262" t="s">
        <v>247</v>
      </c>
      <c r="C262" t="s">
        <v>252</v>
      </c>
      <c r="D262" t="s">
        <v>262</v>
      </c>
      <c r="E262">
        <v>5000</v>
      </c>
      <c r="F262" t="s">
        <v>320</v>
      </c>
      <c r="G262" t="str">
        <f t="shared" si="4"/>
        <v>GBP</v>
      </c>
      <c r="H262">
        <f>IF(E262=1000,VLOOKUP(G262,'Fx rate'!$A$3:$B$203,2,0),IF(E262=5000,VLOOKUP(G262,'Fx rate'!$D$3:$E$203,2,0),VLOOKUP(G262,'Fx rate'!$G$3:$H$203,2,0)))</f>
        <v>3922.5716166303</v>
      </c>
    </row>
    <row r="263" spans="1:8" x14ac:dyDescent="0.25">
      <c r="A263" t="s">
        <v>250</v>
      </c>
      <c r="B263" t="s">
        <v>251</v>
      </c>
      <c r="C263" t="s">
        <v>252</v>
      </c>
      <c r="D263" t="s">
        <v>262</v>
      </c>
      <c r="E263">
        <v>5000</v>
      </c>
      <c r="F263" t="s">
        <v>320</v>
      </c>
      <c r="G263" t="str">
        <f t="shared" si="4"/>
        <v>GBP</v>
      </c>
      <c r="H263">
        <f>IF(E263=1000,VLOOKUP(G263,'Fx rate'!$A$3:$B$203,2,0),IF(E263=5000,VLOOKUP(G263,'Fx rate'!$D$3:$E$203,2,0),VLOOKUP(G263,'Fx rate'!$G$3:$H$203,2,0)))</f>
        <v>3922.5716166303</v>
      </c>
    </row>
    <row r="264" spans="1:8" x14ac:dyDescent="0.25">
      <c r="A264" t="s">
        <v>0</v>
      </c>
      <c r="B264" t="s">
        <v>1</v>
      </c>
      <c r="C264" t="s">
        <v>253</v>
      </c>
      <c r="D264" t="s">
        <v>262</v>
      </c>
      <c r="E264">
        <v>5000</v>
      </c>
      <c r="F264" t="s">
        <v>320</v>
      </c>
      <c r="G264" t="str">
        <f t="shared" si="4"/>
        <v>USD</v>
      </c>
      <c r="H264">
        <f>IF(E264=1000,VLOOKUP(G264,'Fx rate'!$A$3:$B$203,2,0),IF(E264=5000,VLOOKUP(G264,'Fx rate'!$D$3:$E$203,2,0),VLOOKUP(G264,'Fx rate'!$G$3:$H$203,2,0)))</f>
        <v>5000</v>
      </c>
    </row>
    <row r="265" spans="1:8" x14ac:dyDescent="0.25">
      <c r="A265" t="s">
        <v>0</v>
      </c>
      <c r="B265" t="s">
        <v>1</v>
      </c>
      <c r="C265" t="s">
        <v>254</v>
      </c>
      <c r="D265" t="s">
        <v>262</v>
      </c>
      <c r="E265">
        <v>5000</v>
      </c>
      <c r="F265" t="s">
        <v>320</v>
      </c>
      <c r="G265" t="str">
        <f t="shared" si="4"/>
        <v>USD</v>
      </c>
      <c r="H265">
        <f>IF(E265=1000,VLOOKUP(G265,'Fx rate'!$A$3:$B$203,2,0),IF(E265=5000,VLOOKUP(G265,'Fx rate'!$D$3:$E$203,2,0),VLOOKUP(G265,'Fx rate'!$G$3:$H$203,2,0)))</f>
        <v>5000</v>
      </c>
    </row>
    <row r="266" spans="1:8" x14ac:dyDescent="0.25">
      <c r="A266" t="s">
        <v>0</v>
      </c>
      <c r="B266" t="s">
        <v>1</v>
      </c>
      <c r="C266" t="s">
        <v>255</v>
      </c>
      <c r="D266" t="s">
        <v>262</v>
      </c>
      <c r="E266">
        <v>5000</v>
      </c>
      <c r="F266" t="s">
        <v>320</v>
      </c>
      <c r="G266" t="str">
        <f t="shared" si="4"/>
        <v>USD</v>
      </c>
      <c r="H266">
        <f>IF(E266=1000,VLOOKUP(G266,'Fx rate'!$A$3:$B$203,2,0),IF(E266=5000,VLOOKUP(G266,'Fx rate'!$D$3:$E$203,2,0),VLOOKUP(G266,'Fx rate'!$G$3:$H$203,2,0)))</f>
        <v>5000</v>
      </c>
    </row>
    <row r="267" spans="1:8" x14ac:dyDescent="0.25">
      <c r="A267" t="s">
        <v>0</v>
      </c>
      <c r="B267" t="s">
        <v>1</v>
      </c>
      <c r="C267" t="s">
        <v>256</v>
      </c>
      <c r="D267" t="s">
        <v>262</v>
      </c>
      <c r="E267">
        <v>5000</v>
      </c>
      <c r="F267" t="s">
        <v>320</v>
      </c>
      <c r="G267" t="str">
        <f t="shared" si="4"/>
        <v>USD</v>
      </c>
      <c r="H267">
        <f>IF(E267=1000,VLOOKUP(G267,'Fx rate'!$A$3:$B$203,2,0),IF(E267=5000,VLOOKUP(G267,'Fx rate'!$D$3:$E$203,2,0),VLOOKUP(G267,'Fx rate'!$G$3:$H$203,2,0)))</f>
        <v>5000</v>
      </c>
    </row>
    <row r="268" spans="1:8" x14ac:dyDescent="0.25">
      <c r="A268" t="s">
        <v>0</v>
      </c>
      <c r="B268" t="s">
        <v>1</v>
      </c>
      <c r="C268" t="s">
        <v>257</v>
      </c>
      <c r="D268" t="s">
        <v>262</v>
      </c>
      <c r="E268">
        <v>5000</v>
      </c>
      <c r="F268" t="s">
        <v>320</v>
      </c>
      <c r="G268" t="str">
        <f t="shared" si="4"/>
        <v>USD</v>
      </c>
      <c r="H268">
        <f>IF(E268=1000,VLOOKUP(G268,'Fx rate'!$A$3:$B$203,2,0),IF(E268=5000,VLOOKUP(G268,'Fx rate'!$D$3:$E$203,2,0),VLOOKUP(G268,'Fx rate'!$G$3:$H$203,2,0)))</f>
        <v>5000</v>
      </c>
    </row>
    <row r="269" spans="1:8" x14ac:dyDescent="0.25">
      <c r="A269" t="s">
        <v>0</v>
      </c>
      <c r="B269" t="s">
        <v>1</v>
      </c>
      <c r="C269" t="s">
        <v>258</v>
      </c>
      <c r="D269" t="s">
        <v>262</v>
      </c>
      <c r="E269">
        <v>5000</v>
      </c>
      <c r="F269" t="s">
        <v>320</v>
      </c>
      <c r="G269" t="str">
        <f t="shared" si="4"/>
        <v>USD</v>
      </c>
      <c r="H269">
        <f>IF(E269=1000,VLOOKUP(G269,'Fx rate'!$A$3:$B$203,2,0),IF(E269=5000,VLOOKUP(G269,'Fx rate'!$D$3:$E$203,2,0),VLOOKUP(G269,'Fx rate'!$G$3:$H$203,2,0)))</f>
        <v>5000</v>
      </c>
    </row>
    <row r="270" spans="1:8" x14ac:dyDescent="0.25">
      <c r="A270" t="s">
        <v>0</v>
      </c>
      <c r="B270" t="s">
        <v>1</v>
      </c>
      <c r="C270" t="s">
        <v>259</v>
      </c>
      <c r="D270" t="s">
        <v>262</v>
      </c>
      <c r="E270">
        <v>5000</v>
      </c>
      <c r="F270" t="s">
        <v>320</v>
      </c>
      <c r="G270" t="str">
        <f t="shared" si="4"/>
        <v>USD</v>
      </c>
      <c r="H270">
        <f>IF(E270=1000,VLOOKUP(G270,'Fx rate'!$A$3:$B$203,2,0),IF(E270=5000,VLOOKUP(G270,'Fx rate'!$D$3:$E$203,2,0),VLOOKUP(G270,'Fx rate'!$G$3:$H$203,2,0)))</f>
        <v>5000</v>
      </c>
    </row>
    <row r="271" spans="1:8" x14ac:dyDescent="0.25">
      <c r="A271" t="s">
        <v>8</v>
      </c>
      <c r="B271" t="s">
        <v>260</v>
      </c>
      <c r="C271" t="s">
        <v>259</v>
      </c>
      <c r="D271" t="s">
        <v>262</v>
      </c>
      <c r="E271">
        <v>5000</v>
      </c>
      <c r="F271" t="s">
        <v>320</v>
      </c>
      <c r="G271" t="str">
        <f t="shared" si="4"/>
        <v>ZAR</v>
      </c>
      <c r="H271">
        <f>IF(E271=1000,VLOOKUP(G271,'Fx rate'!$A$3:$B$203,2,0),IF(E271=5000,VLOOKUP(G271,'Fx rate'!$D$3:$E$203,2,0),VLOOKUP(G271,'Fx rate'!$G$3:$H$203,2,0)))</f>
        <v>73786.765347904497</v>
      </c>
    </row>
    <row r="272" spans="1:8" x14ac:dyDescent="0.25">
      <c r="A272" t="s">
        <v>0</v>
      </c>
      <c r="B272" t="s">
        <v>1</v>
      </c>
      <c r="C272" t="s">
        <v>261</v>
      </c>
      <c r="D272" t="s">
        <v>262</v>
      </c>
      <c r="E272">
        <v>5000</v>
      </c>
      <c r="F272" t="s">
        <v>320</v>
      </c>
      <c r="G272" t="str">
        <f t="shared" si="4"/>
        <v>USD</v>
      </c>
      <c r="H272">
        <f>IF(E272=1000,VLOOKUP(G272,'Fx rate'!$A$3:$B$203,2,0),IF(E272=5000,VLOOKUP(G272,'Fx rate'!$D$3:$E$203,2,0),VLOOKUP(G272,'Fx rate'!$G$3:$H$203,2,0)))</f>
        <v>5000</v>
      </c>
    </row>
    <row r="273" spans="1:8" x14ac:dyDescent="0.25">
      <c r="A273" t="s">
        <v>8</v>
      </c>
      <c r="B273" t="s">
        <v>260</v>
      </c>
      <c r="C273" t="s">
        <v>261</v>
      </c>
      <c r="D273" t="s">
        <v>262</v>
      </c>
      <c r="E273">
        <v>5000</v>
      </c>
      <c r="F273" t="s">
        <v>320</v>
      </c>
      <c r="G273" t="str">
        <f t="shared" si="4"/>
        <v>ZAR</v>
      </c>
      <c r="H273">
        <f>IF(E273=1000,VLOOKUP(G273,'Fx rate'!$A$3:$B$203,2,0),IF(E273=5000,VLOOKUP(G273,'Fx rate'!$D$3:$E$203,2,0),VLOOKUP(G273,'Fx rate'!$G$3:$H$203,2,0)))</f>
        <v>73786.765347904497</v>
      </c>
    </row>
    <row r="274" spans="1:8" x14ac:dyDescent="0.25">
      <c r="A274" t="s">
        <v>0</v>
      </c>
      <c r="B274" t="s">
        <v>263</v>
      </c>
      <c r="C274" t="s">
        <v>2</v>
      </c>
      <c r="D274" t="s">
        <v>262</v>
      </c>
      <c r="E274">
        <v>1000</v>
      </c>
      <c r="F274" t="s">
        <v>320</v>
      </c>
      <c r="G274" t="str">
        <f t="shared" si="4"/>
        <v>USD</v>
      </c>
      <c r="H274">
        <f>IF(E274=1000,VLOOKUP(G274,'Fx rate'!$A$3:$B$203,2,0),IF(E274=5000,VLOOKUP(G274,'Fx rate'!$D$3:$E$203,2,0),VLOOKUP(G274,'Fx rate'!$G$3:$H$203,2,0)))</f>
        <v>1000</v>
      </c>
    </row>
    <row r="275" spans="1:8" x14ac:dyDescent="0.25">
      <c r="A275" t="s">
        <v>3</v>
      </c>
      <c r="B275" t="s">
        <v>264</v>
      </c>
      <c r="C275" t="s">
        <v>5</v>
      </c>
      <c r="D275" t="s">
        <v>262</v>
      </c>
      <c r="E275">
        <v>1000</v>
      </c>
      <c r="F275" t="s">
        <v>320</v>
      </c>
      <c r="G275" t="str">
        <f t="shared" si="4"/>
        <v>EUR</v>
      </c>
      <c r="H275">
        <f>IF(E275=1000,VLOOKUP(G275,'Fx rate'!$A$3:$B$203,2,0),IF(E275=5000,VLOOKUP(G275,'Fx rate'!$D$3:$E$203,2,0),VLOOKUP(G275,'Fx rate'!$G$3:$H$203,2,0)))</f>
        <v>874.31129851870003</v>
      </c>
    </row>
    <row r="276" spans="1:8" x14ac:dyDescent="0.25">
      <c r="A276" t="s">
        <v>0</v>
      </c>
      <c r="B276" t="s">
        <v>263</v>
      </c>
      <c r="C276" t="s">
        <v>5</v>
      </c>
      <c r="D276" t="s">
        <v>262</v>
      </c>
      <c r="E276">
        <v>1000</v>
      </c>
      <c r="F276" t="s">
        <v>320</v>
      </c>
      <c r="G276" t="str">
        <f t="shared" si="4"/>
        <v>USD</v>
      </c>
      <c r="H276">
        <f>IF(E276=1000,VLOOKUP(G276,'Fx rate'!$A$3:$B$203,2,0),IF(E276=5000,VLOOKUP(G276,'Fx rate'!$D$3:$E$203,2,0),VLOOKUP(G276,'Fx rate'!$G$3:$H$203,2,0)))</f>
        <v>1000</v>
      </c>
    </row>
    <row r="277" spans="1:8" x14ac:dyDescent="0.25">
      <c r="A277" t="s">
        <v>3</v>
      </c>
      <c r="B277" t="s">
        <v>264</v>
      </c>
      <c r="C277" t="s">
        <v>6</v>
      </c>
      <c r="D277" t="s">
        <v>262</v>
      </c>
      <c r="E277">
        <v>1000</v>
      </c>
      <c r="F277" t="s">
        <v>320</v>
      </c>
      <c r="G277" t="str">
        <f t="shared" si="4"/>
        <v>EUR</v>
      </c>
      <c r="H277">
        <f>IF(E277=1000,VLOOKUP(G277,'Fx rate'!$A$3:$B$203,2,0),IF(E277=5000,VLOOKUP(G277,'Fx rate'!$D$3:$E$203,2,0),VLOOKUP(G277,'Fx rate'!$G$3:$H$203,2,0)))</f>
        <v>874.31129851870003</v>
      </c>
    </row>
    <row r="278" spans="1:8" x14ac:dyDescent="0.25">
      <c r="A278" t="s">
        <v>0</v>
      </c>
      <c r="B278" t="s">
        <v>263</v>
      </c>
      <c r="C278" t="s">
        <v>6</v>
      </c>
      <c r="D278" t="s">
        <v>262</v>
      </c>
      <c r="E278">
        <v>1000</v>
      </c>
      <c r="F278" t="s">
        <v>320</v>
      </c>
      <c r="G278" t="str">
        <f t="shared" si="4"/>
        <v>USD</v>
      </c>
      <c r="H278">
        <f>IF(E278=1000,VLOOKUP(G278,'Fx rate'!$A$3:$B$203,2,0),IF(E278=5000,VLOOKUP(G278,'Fx rate'!$D$3:$E$203,2,0),VLOOKUP(G278,'Fx rate'!$G$3:$H$203,2,0)))</f>
        <v>1000</v>
      </c>
    </row>
    <row r="279" spans="1:8" x14ac:dyDescent="0.25">
      <c r="A279" t="s">
        <v>0</v>
      </c>
      <c r="B279" t="s">
        <v>263</v>
      </c>
      <c r="C279" t="s">
        <v>7</v>
      </c>
      <c r="D279" t="s">
        <v>262</v>
      </c>
      <c r="E279">
        <v>1000</v>
      </c>
      <c r="F279" t="s">
        <v>320</v>
      </c>
      <c r="G279" t="str">
        <f t="shared" si="4"/>
        <v>USD</v>
      </c>
      <c r="H279">
        <f>IF(E279=1000,VLOOKUP(G279,'Fx rate'!$A$3:$B$203,2,0),IF(E279=5000,VLOOKUP(G279,'Fx rate'!$D$3:$E$203,2,0),VLOOKUP(G279,'Fx rate'!$G$3:$H$203,2,0)))</f>
        <v>1000</v>
      </c>
    </row>
    <row r="280" spans="1:8" x14ac:dyDescent="0.25">
      <c r="A280" t="s">
        <v>8</v>
      </c>
      <c r="B280" t="s">
        <v>265</v>
      </c>
      <c r="C280" t="s">
        <v>7</v>
      </c>
      <c r="D280" t="s">
        <v>262</v>
      </c>
      <c r="E280">
        <v>1000</v>
      </c>
      <c r="F280" t="s">
        <v>320</v>
      </c>
      <c r="G280" t="str">
        <f t="shared" ref="G280:G336" si="5">IF(RIGHT(A280,1)=")",LEFT(RIGHT(A280,4),3),RIGHT(A280,3))</f>
        <v>ZAR</v>
      </c>
      <c r="H280">
        <f>IF(E280=1000,VLOOKUP(G280,'Fx rate'!$A$3:$B$203,2,0),IF(E280=5000,VLOOKUP(G280,'Fx rate'!$D$3:$E$203,2,0),VLOOKUP(G280,'Fx rate'!$G$3:$H$203,2,0)))</f>
        <v>14757.3530695809</v>
      </c>
    </row>
    <row r="281" spans="1:8" x14ac:dyDescent="0.25">
      <c r="A281" t="s">
        <v>10</v>
      </c>
      <c r="B281" t="s">
        <v>266</v>
      </c>
      <c r="C281" t="s">
        <v>7</v>
      </c>
      <c r="D281" t="s">
        <v>262</v>
      </c>
      <c r="E281">
        <v>1000</v>
      </c>
      <c r="F281" t="s">
        <v>320</v>
      </c>
      <c r="G281" t="str">
        <f t="shared" si="5"/>
        <v>GBP</v>
      </c>
      <c r="H281">
        <f>IF(E281=1000,VLOOKUP(G281,'Fx rate'!$A$3:$B$203,2,0),IF(E281=5000,VLOOKUP(G281,'Fx rate'!$D$3:$E$203,2,0),VLOOKUP(G281,'Fx rate'!$G$3:$H$203,2,0)))</f>
        <v>784.5143233261</v>
      </c>
    </row>
    <row r="282" spans="1:8" x14ac:dyDescent="0.25">
      <c r="A282" t="s">
        <v>3</v>
      </c>
      <c r="B282" t="s">
        <v>264</v>
      </c>
      <c r="C282" t="s">
        <v>7</v>
      </c>
      <c r="D282" t="s">
        <v>262</v>
      </c>
      <c r="E282">
        <v>1000</v>
      </c>
      <c r="F282" t="s">
        <v>320</v>
      </c>
      <c r="G282" t="str">
        <f t="shared" si="5"/>
        <v>EUR</v>
      </c>
      <c r="H282">
        <f>IF(E282=1000,VLOOKUP(G282,'Fx rate'!$A$3:$B$203,2,0),IF(E282=5000,VLOOKUP(G282,'Fx rate'!$D$3:$E$203,2,0),VLOOKUP(G282,'Fx rate'!$G$3:$H$203,2,0)))</f>
        <v>874.31129851870003</v>
      </c>
    </row>
    <row r="283" spans="1:8" x14ac:dyDescent="0.25">
      <c r="A283" t="s">
        <v>0</v>
      </c>
      <c r="B283" t="s">
        <v>263</v>
      </c>
      <c r="C283" t="s">
        <v>12</v>
      </c>
      <c r="D283" t="s">
        <v>262</v>
      </c>
      <c r="E283">
        <v>1000</v>
      </c>
      <c r="F283" t="s">
        <v>320</v>
      </c>
      <c r="G283" t="str">
        <f t="shared" si="5"/>
        <v>USD</v>
      </c>
      <c r="H283">
        <f>IF(E283=1000,VLOOKUP(G283,'Fx rate'!$A$3:$B$203,2,0),IF(E283=5000,VLOOKUP(G283,'Fx rate'!$D$3:$E$203,2,0),VLOOKUP(G283,'Fx rate'!$G$3:$H$203,2,0)))</f>
        <v>1000</v>
      </c>
    </row>
    <row r="284" spans="1:8" x14ac:dyDescent="0.25">
      <c r="A284" t="s">
        <v>13</v>
      </c>
      <c r="B284" t="s">
        <v>267</v>
      </c>
      <c r="C284" t="s">
        <v>15</v>
      </c>
      <c r="D284" t="s">
        <v>262</v>
      </c>
      <c r="E284">
        <v>1000</v>
      </c>
      <c r="F284" t="s">
        <v>320</v>
      </c>
      <c r="G284" t="s">
        <v>480</v>
      </c>
      <c r="H284">
        <f>IF(E284=1000,VLOOKUP(G284,'Fx rate'!$A$3:$B$203,2,0),IF(E284=5000,VLOOKUP(G284,'Fx rate'!$D$3:$E$203,2,0),VLOOKUP(G284,'Fx rate'!$G$3:$H$203,2,0)))</f>
        <v>1368.360697242</v>
      </c>
    </row>
    <row r="285" spans="1:8" x14ac:dyDescent="0.25">
      <c r="A285" t="s">
        <v>16</v>
      </c>
      <c r="B285" t="s">
        <v>268</v>
      </c>
      <c r="C285" t="s">
        <v>15</v>
      </c>
      <c r="D285" t="s">
        <v>262</v>
      </c>
      <c r="E285">
        <v>1000</v>
      </c>
      <c r="F285" t="s">
        <v>320</v>
      </c>
      <c r="G285" t="str">
        <f t="shared" si="5"/>
        <v>NZD</v>
      </c>
      <c r="H285">
        <f>IF(E285=1000,VLOOKUP(G285,'Fx rate'!$A$3:$B$203,2,0),IF(E285=5000,VLOOKUP(G285,'Fx rate'!$D$3:$E$203,2,0),VLOOKUP(G285,'Fx rate'!$G$3:$H$203,2,0)))</f>
        <v>1509.5277365467</v>
      </c>
    </row>
    <row r="286" spans="1:8" x14ac:dyDescent="0.25">
      <c r="A286" t="s">
        <v>0</v>
      </c>
      <c r="B286" t="s">
        <v>269</v>
      </c>
      <c r="C286" t="s">
        <v>15</v>
      </c>
      <c r="D286" t="s">
        <v>262</v>
      </c>
      <c r="E286">
        <v>1000</v>
      </c>
      <c r="F286" t="s">
        <v>320</v>
      </c>
      <c r="G286" t="str">
        <f t="shared" si="5"/>
        <v>USD</v>
      </c>
      <c r="H286">
        <f>IF(E286=1000,VLOOKUP(G286,'Fx rate'!$A$3:$B$203,2,0),IF(E286=5000,VLOOKUP(G286,'Fx rate'!$D$3:$E$203,2,0),VLOOKUP(G286,'Fx rate'!$G$3:$H$203,2,0)))</f>
        <v>1000</v>
      </c>
    </row>
    <row r="287" spans="1:8" x14ac:dyDescent="0.25">
      <c r="A287" t="s">
        <v>19</v>
      </c>
      <c r="B287" t="s">
        <v>264</v>
      </c>
      <c r="C287" t="s">
        <v>20</v>
      </c>
      <c r="D287" t="s">
        <v>262</v>
      </c>
      <c r="E287">
        <v>1000</v>
      </c>
      <c r="F287" t="s">
        <v>320</v>
      </c>
      <c r="G287" t="str">
        <f t="shared" si="5"/>
        <v>EUR</v>
      </c>
      <c r="H287">
        <f>IF(E287=1000,VLOOKUP(G287,'Fx rate'!$A$3:$B$203,2,0),IF(E287=5000,VLOOKUP(G287,'Fx rate'!$D$3:$E$203,2,0),VLOOKUP(G287,'Fx rate'!$G$3:$H$203,2,0)))</f>
        <v>874.31129851870003</v>
      </c>
    </row>
    <row r="288" spans="1:8" x14ac:dyDescent="0.25">
      <c r="A288" t="s">
        <v>21</v>
      </c>
      <c r="B288" t="s">
        <v>270</v>
      </c>
      <c r="C288" t="s">
        <v>20</v>
      </c>
      <c r="D288" t="s">
        <v>262</v>
      </c>
      <c r="E288">
        <v>1000</v>
      </c>
      <c r="F288" t="s">
        <v>320</v>
      </c>
      <c r="G288" t="str">
        <f t="shared" si="5"/>
        <v>EUR</v>
      </c>
      <c r="H288">
        <f>IF(E288=1000,VLOOKUP(G288,'Fx rate'!$A$3:$B$203,2,0),IF(E288=5000,VLOOKUP(G288,'Fx rate'!$D$3:$E$203,2,0),VLOOKUP(G288,'Fx rate'!$G$3:$H$203,2,0)))</f>
        <v>874.31129851870003</v>
      </c>
    </row>
    <row r="289" spans="1:8" x14ac:dyDescent="0.25">
      <c r="A289" t="s">
        <v>0</v>
      </c>
      <c r="B289" t="s">
        <v>263</v>
      </c>
      <c r="C289" t="s">
        <v>23</v>
      </c>
      <c r="D289" t="s">
        <v>262</v>
      </c>
      <c r="E289">
        <v>1000</v>
      </c>
      <c r="F289" t="s">
        <v>320</v>
      </c>
      <c r="G289" t="str">
        <f t="shared" si="5"/>
        <v>USD</v>
      </c>
      <c r="H289">
        <f>IF(E289=1000,VLOOKUP(G289,'Fx rate'!$A$3:$B$203,2,0),IF(E289=5000,VLOOKUP(G289,'Fx rate'!$D$3:$E$203,2,0),VLOOKUP(G289,'Fx rate'!$G$3:$H$203,2,0)))</f>
        <v>1000</v>
      </c>
    </row>
    <row r="290" spans="1:8" x14ac:dyDescent="0.25">
      <c r="A290" t="s">
        <v>0</v>
      </c>
      <c r="B290" t="s">
        <v>263</v>
      </c>
      <c r="C290" t="s">
        <v>24</v>
      </c>
      <c r="D290" t="s">
        <v>262</v>
      </c>
      <c r="E290">
        <v>1000</v>
      </c>
      <c r="F290" t="s">
        <v>320</v>
      </c>
      <c r="G290" t="str">
        <f t="shared" si="5"/>
        <v>USD</v>
      </c>
      <c r="H290">
        <f>IF(E290=1000,VLOOKUP(G290,'Fx rate'!$A$3:$B$203,2,0),IF(E290=5000,VLOOKUP(G290,'Fx rate'!$D$3:$E$203,2,0),VLOOKUP(G290,'Fx rate'!$G$3:$H$203,2,0)))</f>
        <v>1000</v>
      </c>
    </row>
    <row r="291" spans="1:8" x14ac:dyDescent="0.25">
      <c r="A291" t="s">
        <v>25</v>
      </c>
      <c r="B291" t="s">
        <v>271</v>
      </c>
      <c r="C291" t="s">
        <v>24</v>
      </c>
      <c r="D291" t="s">
        <v>262</v>
      </c>
      <c r="E291">
        <v>1000</v>
      </c>
      <c r="F291" t="s">
        <v>320</v>
      </c>
      <c r="G291" t="str">
        <f t="shared" si="5"/>
        <v>CAD</v>
      </c>
      <c r="H291">
        <f>IF(E291=1000,VLOOKUP(G291,'Fx rate'!$A$3:$B$203,2,0),IF(E291=5000,VLOOKUP(G291,'Fx rate'!$D$3:$E$203,2,0),VLOOKUP(G291,'Fx rate'!$G$3:$H$203,2,0)))</f>
        <v>1306.0486451062</v>
      </c>
    </row>
    <row r="292" spans="1:8" x14ac:dyDescent="0.25">
      <c r="A292" t="s">
        <v>0</v>
      </c>
      <c r="B292" t="s">
        <v>263</v>
      </c>
      <c r="C292" t="s">
        <v>27</v>
      </c>
      <c r="D292" t="s">
        <v>262</v>
      </c>
      <c r="E292">
        <v>1000</v>
      </c>
      <c r="F292" t="s">
        <v>320</v>
      </c>
      <c r="G292" t="str">
        <f t="shared" si="5"/>
        <v>USD</v>
      </c>
      <c r="H292">
        <f>IF(E292=1000,VLOOKUP(G292,'Fx rate'!$A$3:$B$203,2,0),IF(E292=5000,VLOOKUP(G292,'Fx rate'!$D$3:$E$203,2,0),VLOOKUP(G292,'Fx rate'!$G$3:$H$203,2,0)))</f>
        <v>1000</v>
      </c>
    </row>
    <row r="293" spans="1:8" x14ac:dyDescent="0.25">
      <c r="A293" t="s">
        <v>0</v>
      </c>
      <c r="B293" t="s">
        <v>263</v>
      </c>
      <c r="C293" t="s">
        <v>28</v>
      </c>
      <c r="D293" t="s">
        <v>262</v>
      </c>
      <c r="E293">
        <v>1000</v>
      </c>
      <c r="F293" t="s">
        <v>320</v>
      </c>
      <c r="G293" t="str">
        <f t="shared" si="5"/>
        <v>USD</v>
      </c>
      <c r="H293">
        <f>IF(E293=1000,VLOOKUP(G293,'Fx rate'!$A$3:$B$203,2,0),IF(E293=5000,VLOOKUP(G293,'Fx rate'!$D$3:$E$203,2,0),VLOOKUP(G293,'Fx rate'!$G$3:$H$203,2,0)))</f>
        <v>1000</v>
      </c>
    </row>
    <row r="294" spans="1:8" x14ac:dyDescent="0.25">
      <c r="A294" t="s">
        <v>0</v>
      </c>
      <c r="B294" t="s">
        <v>263</v>
      </c>
      <c r="C294" t="s">
        <v>29</v>
      </c>
      <c r="D294" t="s">
        <v>262</v>
      </c>
      <c r="E294">
        <v>1000</v>
      </c>
      <c r="F294" t="s">
        <v>320</v>
      </c>
      <c r="G294" t="str">
        <f t="shared" si="5"/>
        <v>USD</v>
      </c>
      <c r="H294">
        <f>IF(E294=1000,VLOOKUP(G294,'Fx rate'!$A$3:$B$203,2,0),IF(E294=5000,VLOOKUP(G294,'Fx rate'!$D$3:$E$203,2,0),VLOOKUP(G294,'Fx rate'!$G$3:$H$203,2,0)))</f>
        <v>1000</v>
      </c>
    </row>
    <row r="295" spans="1:8" x14ac:dyDescent="0.25">
      <c r="A295" t="s">
        <v>25</v>
      </c>
      <c r="B295" t="s">
        <v>271</v>
      </c>
      <c r="C295" t="s">
        <v>29</v>
      </c>
      <c r="D295" t="s">
        <v>262</v>
      </c>
      <c r="E295">
        <v>1000</v>
      </c>
      <c r="F295" t="s">
        <v>320</v>
      </c>
      <c r="G295" t="str">
        <f t="shared" si="5"/>
        <v>CAD</v>
      </c>
      <c r="H295">
        <f>IF(E295=1000,VLOOKUP(G295,'Fx rate'!$A$3:$B$203,2,0),IF(E295=5000,VLOOKUP(G295,'Fx rate'!$D$3:$E$203,2,0),VLOOKUP(G295,'Fx rate'!$G$3:$H$203,2,0)))</f>
        <v>1306.0486451062</v>
      </c>
    </row>
    <row r="296" spans="1:8" x14ac:dyDescent="0.25">
      <c r="A296" t="s">
        <v>0</v>
      </c>
      <c r="B296" t="s">
        <v>263</v>
      </c>
      <c r="C296" t="s">
        <v>31</v>
      </c>
      <c r="D296" t="s">
        <v>262</v>
      </c>
      <c r="E296">
        <v>1000</v>
      </c>
      <c r="F296" t="s">
        <v>320</v>
      </c>
      <c r="G296" t="str">
        <f t="shared" si="5"/>
        <v>USD</v>
      </c>
      <c r="H296">
        <f>IF(E296=1000,VLOOKUP(G296,'Fx rate'!$A$3:$B$203,2,0),IF(E296=5000,VLOOKUP(G296,'Fx rate'!$D$3:$E$203,2,0),VLOOKUP(G296,'Fx rate'!$G$3:$H$203,2,0)))</f>
        <v>1000</v>
      </c>
    </row>
    <row r="297" spans="1:8" x14ac:dyDescent="0.25">
      <c r="A297" t="s">
        <v>32</v>
      </c>
      <c r="B297" t="s">
        <v>264</v>
      </c>
      <c r="C297" t="s">
        <v>34</v>
      </c>
      <c r="D297" t="s">
        <v>262</v>
      </c>
      <c r="E297">
        <v>1000</v>
      </c>
      <c r="F297" t="s">
        <v>320</v>
      </c>
      <c r="G297" t="s">
        <v>322</v>
      </c>
      <c r="H297">
        <f>IF(E297=1000,VLOOKUP(G297,'Fx rate'!$A$3:$B$203,2,0),IF(E297=5000,VLOOKUP(G297,'Fx rate'!$D$3:$E$203,2,0),VLOOKUP(G297,'Fx rate'!$G$3:$H$203,2,0)))</f>
        <v>874.31129851870003</v>
      </c>
    </row>
    <row r="298" spans="1:8" x14ac:dyDescent="0.25">
      <c r="A298" t="s">
        <v>19</v>
      </c>
      <c r="B298" t="s">
        <v>264</v>
      </c>
      <c r="C298" t="s">
        <v>34</v>
      </c>
      <c r="D298" t="s">
        <v>262</v>
      </c>
      <c r="E298">
        <v>1000</v>
      </c>
      <c r="F298" t="s">
        <v>320</v>
      </c>
      <c r="G298" t="str">
        <f t="shared" si="5"/>
        <v>EUR</v>
      </c>
      <c r="H298">
        <f>IF(E298=1000,VLOOKUP(G298,'Fx rate'!$A$3:$B$203,2,0),IF(E298=5000,VLOOKUP(G298,'Fx rate'!$D$3:$E$203,2,0),VLOOKUP(G298,'Fx rate'!$G$3:$H$203,2,0)))</f>
        <v>874.31129851870003</v>
      </c>
    </row>
    <row r="299" spans="1:8" x14ac:dyDescent="0.25">
      <c r="A299" t="s">
        <v>21</v>
      </c>
      <c r="B299" t="s">
        <v>270</v>
      </c>
      <c r="C299" t="s">
        <v>34</v>
      </c>
      <c r="D299" t="s">
        <v>262</v>
      </c>
      <c r="E299">
        <v>1000</v>
      </c>
      <c r="F299" t="s">
        <v>320</v>
      </c>
      <c r="G299" t="str">
        <f t="shared" si="5"/>
        <v>EUR</v>
      </c>
      <c r="H299">
        <f>IF(E299=1000,VLOOKUP(G299,'Fx rate'!$A$3:$B$203,2,0),IF(E299=5000,VLOOKUP(G299,'Fx rate'!$D$3:$E$203,2,0),VLOOKUP(G299,'Fx rate'!$G$3:$H$203,2,0)))</f>
        <v>874.31129851870003</v>
      </c>
    </row>
    <row r="300" spans="1:8" x14ac:dyDescent="0.25">
      <c r="A300" t="s">
        <v>0</v>
      </c>
      <c r="B300" t="s">
        <v>263</v>
      </c>
      <c r="C300" t="s">
        <v>36</v>
      </c>
      <c r="D300" t="s">
        <v>262</v>
      </c>
      <c r="E300">
        <v>1000</v>
      </c>
      <c r="F300" t="s">
        <v>320</v>
      </c>
      <c r="G300" t="str">
        <f t="shared" si="5"/>
        <v>USD</v>
      </c>
      <c r="H300">
        <f>IF(E300=1000,VLOOKUP(G300,'Fx rate'!$A$3:$B$203,2,0),IF(E300=5000,VLOOKUP(G300,'Fx rate'!$D$3:$E$203,2,0),VLOOKUP(G300,'Fx rate'!$G$3:$H$203,2,0)))</f>
        <v>1000</v>
      </c>
    </row>
    <row r="301" spans="1:8" x14ac:dyDescent="0.25">
      <c r="A301" t="s">
        <v>0</v>
      </c>
      <c r="B301" t="s">
        <v>263</v>
      </c>
      <c r="C301" t="s">
        <v>37</v>
      </c>
      <c r="D301" t="s">
        <v>262</v>
      </c>
      <c r="E301">
        <v>1000</v>
      </c>
      <c r="F301" t="s">
        <v>320</v>
      </c>
      <c r="G301" t="str">
        <f t="shared" si="5"/>
        <v>USD</v>
      </c>
      <c r="H301">
        <f>IF(E301=1000,VLOOKUP(G301,'Fx rate'!$A$3:$B$203,2,0),IF(E301=5000,VLOOKUP(G301,'Fx rate'!$D$3:$E$203,2,0),VLOOKUP(G301,'Fx rate'!$G$3:$H$203,2,0)))</f>
        <v>1000</v>
      </c>
    </row>
    <row r="302" spans="1:8" x14ac:dyDescent="0.25">
      <c r="A302" t="s">
        <v>3</v>
      </c>
      <c r="B302" t="s">
        <v>264</v>
      </c>
      <c r="C302" t="s">
        <v>38</v>
      </c>
      <c r="D302" t="s">
        <v>262</v>
      </c>
      <c r="E302">
        <v>1000</v>
      </c>
      <c r="F302" t="s">
        <v>320</v>
      </c>
      <c r="G302" t="str">
        <f t="shared" si="5"/>
        <v>EUR</v>
      </c>
      <c r="H302">
        <f>IF(E302=1000,VLOOKUP(G302,'Fx rate'!$A$3:$B$203,2,0),IF(E302=5000,VLOOKUP(G302,'Fx rate'!$D$3:$E$203,2,0),VLOOKUP(G302,'Fx rate'!$G$3:$H$203,2,0)))</f>
        <v>874.31129851870003</v>
      </c>
    </row>
    <row r="303" spans="1:8" x14ac:dyDescent="0.25">
      <c r="A303" t="s">
        <v>0</v>
      </c>
      <c r="B303" t="s">
        <v>263</v>
      </c>
      <c r="C303" t="s">
        <v>38</v>
      </c>
      <c r="D303" t="s">
        <v>262</v>
      </c>
      <c r="E303">
        <v>1000</v>
      </c>
      <c r="F303" t="s">
        <v>320</v>
      </c>
      <c r="G303" t="str">
        <f t="shared" si="5"/>
        <v>USD</v>
      </c>
      <c r="H303">
        <f>IF(E303=1000,VLOOKUP(G303,'Fx rate'!$A$3:$B$203,2,0),IF(E303=5000,VLOOKUP(G303,'Fx rate'!$D$3:$E$203,2,0),VLOOKUP(G303,'Fx rate'!$G$3:$H$203,2,0)))</f>
        <v>1000</v>
      </c>
    </row>
    <row r="304" spans="1:8" x14ac:dyDescent="0.25">
      <c r="A304" t="s">
        <v>0</v>
      </c>
      <c r="B304" t="s">
        <v>263</v>
      </c>
      <c r="C304" t="s">
        <v>39</v>
      </c>
      <c r="D304" t="s">
        <v>262</v>
      </c>
      <c r="E304">
        <v>1000</v>
      </c>
      <c r="F304" t="s">
        <v>320</v>
      </c>
      <c r="G304" t="str">
        <f t="shared" si="5"/>
        <v>USD</v>
      </c>
      <c r="H304">
        <f>IF(E304=1000,VLOOKUP(G304,'Fx rate'!$A$3:$B$203,2,0),IF(E304=5000,VLOOKUP(G304,'Fx rate'!$D$3:$E$203,2,0),VLOOKUP(G304,'Fx rate'!$G$3:$H$203,2,0)))</f>
        <v>1000</v>
      </c>
    </row>
    <row r="305" spans="1:8" x14ac:dyDescent="0.25">
      <c r="A305" t="s">
        <v>8</v>
      </c>
      <c r="B305" t="s">
        <v>272</v>
      </c>
      <c r="C305" t="s">
        <v>39</v>
      </c>
      <c r="D305" t="s">
        <v>262</v>
      </c>
      <c r="E305">
        <v>1000</v>
      </c>
      <c r="F305" t="s">
        <v>320</v>
      </c>
      <c r="G305" t="str">
        <f t="shared" si="5"/>
        <v>ZAR</v>
      </c>
      <c r="H305">
        <f>IF(E305=1000,VLOOKUP(G305,'Fx rate'!$A$3:$B$203,2,0),IF(E305=5000,VLOOKUP(G305,'Fx rate'!$D$3:$E$203,2,0),VLOOKUP(G305,'Fx rate'!$G$3:$H$203,2,0)))</f>
        <v>14757.3530695809</v>
      </c>
    </row>
    <row r="306" spans="1:8" x14ac:dyDescent="0.25">
      <c r="A306" t="s">
        <v>10</v>
      </c>
      <c r="B306" t="s">
        <v>266</v>
      </c>
      <c r="C306" t="s">
        <v>39</v>
      </c>
      <c r="D306" t="s">
        <v>262</v>
      </c>
      <c r="E306">
        <v>1000</v>
      </c>
      <c r="F306" t="s">
        <v>320</v>
      </c>
      <c r="G306" t="str">
        <f t="shared" si="5"/>
        <v>GBP</v>
      </c>
      <c r="H306">
        <f>IF(E306=1000,VLOOKUP(G306,'Fx rate'!$A$3:$B$203,2,0),IF(E306=5000,VLOOKUP(G306,'Fx rate'!$D$3:$E$203,2,0),VLOOKUP(G306,'Fx rate'!$G$3:$H$203,2,0)))</f>
        <v>784.5143233261</v>
      </c>
    </row>
    <row r="307" spans="1:8" x14ac:dyDescent="0.25">
      <c r="A307" t="s">
        <v>42</v>
      </c>
      <c r="B307" t="s">
        <v>273</v>
      </c>
      <c r="C307" t="s">
        <v>44</v>
      </c>
      <c r="D307" t="s">
        <v>262</v>
      </c>
      <c r="E307">
        <v>1000</v>
      </c>
      <c r="F307" t="s">
        <v>320</v>
      </c>
      <c r="G307" t="s">
        <v>323</v>
      </c>
      <c r="H307">
        <f>IF(E307=1000,VLOOKUP(G307,'Fx rate'!$A$3:$B$203,2,0),IF(E307=5000,VLOOKUP(G307,'Fx rate'!$D$3:$E$203,2,0),VLOOKUP(G307,'Fx rate'!$G$3:$H$203,2,0)))</f>
        <v>3911.7090658362999</v>
      </c>
    </row>
    <row r="308" spans="1:8" x14ac:dyDescent="0.25">
      <c r="A308" t="s">
        <v>45</v>
      </c>
      <c r="B308" t="s">
        <v>274</v>
      </c>
      <c r="C308" t="s">
        <v>44</v>
      </c>
      <c r="D308" t="s">
        <v>262</v>
      </c>
      <c r="E308">
        <v>1000</v>
      </c>
      <c r="F308" t="s">
        <v>320</v>
      </c>
      <c r="G308" t="s">
        <v>323</v>
      </c>
      <c r="H308">
        <f>IF(E308=1000,VLOOKUP(G308,'Fx rate'!$A$3:$B$203,2,0),IF(E308=5000,VLOOKUP(G308,'Fx rate'!$D$3:$E$203,2,0),VLOOKUP(G308,'Fx rate'!$G$3:$H$203,2,0)))</f>
        <v>3911.7090658362999</v>
      </c>
    </row>
    <row r="309" spans="1:8" x14ac:dyDescent="0.25">
      <c r="A309" t="s">
        <v>0</v>
      </c>
      <c r="B309" t="s">
        <v>263</v>
      </c>
      <c r="C309" t="s">
        <v>44</v>
      </c>
      <c r="D309" t="s">
        <v>262</v>
      </c>
      <c r="E309">
        <v>1000</v>
      </c>
      <c r="F309" t="s">
        <v>320</v>
      </c>
      <c r="G309" t="str">
        <f t="shared" si="5"/>
        <v>USD</v>
      </c>
      <c r="H309">
        <f>IF(E309=1000,VLOOKUP(G309,'Fx rate'!$A$3:$B$203,2,0),IF(E309=5000,VLOOKUP(G309,'Fx rate'!$D$3:$E$203,2,0),VLOOKUP(G309,'Fx rate'!$G$3:$H$203,2,0)))</f>
        <v>1000</v>
      </c>
    </row>
    <row r="310" spans="1:8" x14ac:dyDescent="0.25">
      <c r="A310" t="s">
        <v>3</v>
      </c>
      <c r="B310" t="s">
        <v>264</v>
      </c>
      <c r="C310" t="s">
        <v>44</v>
      </c>
      <c r="D310" t="s">
        <v>262</v>
      </c>
      <c r="E310">
        <v>1000</v>
      </c>
      <c r="F310" t="s">
        <v>320</v>
      </c>
      <c r="G310" t="str">
        <f t="shared" si="5"/>
        <v>EUR</v>
      </c>
      <c r="H310">
        <f>IF(E310=1000,VLOOKUP(G310,'Fx rate'!$A$3:$B$203,2,0),IF(E310=5000,VLOOKUP(G310,'Fx rate'!$D$3:$E$203,2,0),VLOOKUP(G310,'Fx rate'!$G$3:$H$203,2,0)))</f>
        <v>874.31129851870003</v>
      </c>
    </row>
    <row r="311" spans="1:8" x14ac:dyDescent="0.25">
      <c r="A311" t="s">
        <v>10</v>
      </c>
      <c r="B311" t="s">
        <v>266</v>
      </c>
      <c r="C311" t="s">
        <v>44</v>
      </c>
      <c r="D311" t="s">
        <v>262</v>
      </c>
      <c r="E311">
        <v>1000</v>
      </c>
      <c r="F311" t="s">
        <v>320</v>
      </c>
      <c r="G311" t="str">
        <f t="shared" si="5"/>
        <v>GBP</v>
      </c>
      <c r="H311">
        <f>IF(E311=1000,VLOOKUP(G311,'Fx rate'!$A$3:$B$203,2,0),IF(E311=5000,VLOOKUP(G311,'Fx rate'!$D$3:$E$203,2,0),VLOOKUP(G311,'Fx rate'!$G$3:$H$203,2,0)))</f>
        <v>784.5143233261</v>
      </c>
    </row>
    <row r="312" spans="1:8" x14ac:dyDescent="0.25">
      <c r="A312" t="s">
        <v>0</v>
      </c>
      <c r="B312" t="s">
        <v>263</v>
      </c>
      <c r="C312" t="s">
        <v>47</v>
      </c>
      <c r="D312" t="s">
        <v>262</v>
      </c>
      <c r="E312">
        <v>1000</v>
      </c>
      <c r="F312" t="s">
        <v>320</v>
      </c>
      <c r="G312" t="str">
        <f t="shared" si="5"/>
        <v>USD</v>
      </c>
      <c r="H312">
        <f>IF(E312=1000,VLOOKUP(G312,'Fx rate'!$A$3:$B$203,2,0),IF(E312=5000,VLOOKUP(G312,'Fx rate'!$D$3:$E$203,2,0),VLOOKUP(G312,'Fx rate'!$G$3:$H$203,2,0)))</f>
        <v>1000</v>
      </c>
    </row>
    <row r="313" spans="1:8" x14ac:dyDescent="0.25">
      <c r="A313" t="s">
        <v>0</v>
      </c>
      <c r="B313" t="s">
        <v>263</v>
      </c>
      <c r="C313" t="s">
        <v>48</v>
      </c>
      <c r="D313" t="s">
        <v>262</v>
      </c>
      <c r="E313">
        <v>1000</v>
      </c>
      <c r="F313" t="s">
        <v>320</v>
      </c>
      <c r="G313" t="str">
        <f t="shared" si="5"/>
        <v>USD</v>
      </c>
      <c r="H313">
        <f>IF(E313=1000,VLOOKUP(G313,'Fx rate'!$A$3:$B$203,2,0),IF(E313=5000,VLOOKUP(G313,'Fx rate'!$D$3:$E$203,2,0),VLOOKUP(G313,'Fx rate'!$G$3:$H$203,2,0)))</f>
        <v>1000</v>
      </c>
    </row>
    <row r="314" spans="1:8" x14ac:dyDescent="0.25">
      <c r="A314" t="s">
        <v>10</v>
      </c>
      <c r="B314" t="s">
        <v>266</v>
      </c>
      <c r="C314" t="s">
        <v>48</v>
      </c>
      <c r="D314" t="s">
        <v>262</v>
      </c>
      <c r="E314">
        <v>1000</v>
      </c>
      <c r="F314" t="s">
        <v>320</v>
      </c>
      <c r="G314" t="str">
        <f t="shared" si="5"/>
        <v>GBP</v>
      </c>
      <c r="H314">
        <f>IF(E314=1000,VLOOKUP(G314,'Fx rate'!$A$3:$B$203,2,0),IF(E314=5000,VLOOKUP(G314,'Fx rate'!$D$3:$E$203,2,0),VLOOKUP(G314,'Fx rate'!$G$3:$H$203,2,0)))</f>
        <v>784.5143233261</v>
      </c>
    </row>
    <row r="315" spans="1:8" x14ac:dyDescent="0.25">
      <c r="A315" t="s">
        <v>3</v>
      </c>
      <c r="B315" t="s">
        <v>264</v>
      </c>
      <c r="C315" t="s">
        <v>48</v>
      </c>
      <c r="D315" t="s">
        <v>262</v>
      </c>
      <c r="E315">
        <v>1000</v>
      </c>
      <c r="F315" t="s">
        <v>320</v>
      </c>
      <c r="G315" t="str">
        <f t="shared" si="5"/>
        <v>EUR</v>
      </c>
      <c r="H315">
        <f>IF(E315=1000,VLOOKUP(G315,'Fx rate'!$A$3:$B$203,2,0),IF(E315=5000,VLOOKUP(G315,'Fx rate'!$D$3:$E$203,2,0),VLOOKUP(G315,'Fx rate'!$G$3:$H$203,2,0)))</f>
        <v>874.31129851870003</v>
      </c>
    </row>
    <row r="316" spans="1:8" x14ac:dyDescent="0.25">
      <c r="A316" t="s">
        <v>0</v>
      </c>
      <c r="B316" t="s">
        <v>263</v>
      </c>
      <c r="C316" t="s">
        <v>50</v>
      </c>
      <c r="D316" t="s">
        <v>262</v>
      </c>
      <c r="E316">
        <v>1000</v>
      </c>
      <c r="F316" t="s">
        <v>320</v>
      </c>
      <c r="G316" t="str">
        <f t="shared" si="5"/>
        <v>USD</v>
      </c>
      <c r="H316">
        <f>IF(E316=1000,VLOOKUP(G316,'Fx rate'!$A$3:$B$203,2,0),IF(E316=5000,VLOOKUP(G316,'Fx rate'!$D$3:$E$203,2,0),VLOOKUP(G316,'Fx rate'!$G$3:$H$203,2,0)))</f>
        <v>1000</v>
      </c>
    </row>
    <row r="317" spans="1:8" x14ac:dyDescent="0.25">
      <c r="A317" t="s">
        <v>0</v>
      </c>
      <c r="B317" t="s">
        <v>263</v>
      </c>
      <c r="C317" t="s">
        <v>51</v>
      </c>
      <c r="D317" t="s">
        <v>262</v>
      </c>
      <c r="E317">
        <v>1000</v>
      </c>
      <c r="F317" t="s">
        <v>320</v>
      </c>
      <c r="G317" t="str">
        <f t="shared" si="5"/>
        <v>USD</v>
      </c>
      <c r="H317">
        <f>IF(E317=1000,VLOOKUP(G317,'Fx rate'!$A$3:$B$203,2,0),IF(E317=5000,VLOOKUP(G317,'Fx rate'!$D$3:$E$203,2,0),VLOOKUP(G317,'Fx rate'!$G$3:$H$203,2,0)))</f>
        <v>1000</v>
      </c>
    </row>
    <row r="318" spans="1:8" x14ac:dyDescent="0.25">
      <c r="A318" t="s">
        <v>0</v>
      </c>
      <c r="B318" t="s">
        <v>263</v>
      </c>
      <c r="C318" t="s">
        <v>52</v>
      </c>
      <c r="D318" t="s">
        <v>262</v>
      </c>
      <c r="E318">
        <v>1000</v>
      </c>
      <c r="F318" t="s">
        <v>320</v>
      </c>
      <c r="G318" t="str">
        <f t="shared" si="5"/>
        <v>USD</v>
      </c>
      <c r="H318">
        <f>IF(E318=1000,VLOOKUP(G318,'Fx rate'!$A$3:$B$203,2,0),IF(E318=5000,VLOOKUP(G318,'Fx rate'!$D$3:$E$203,2,0),VLOOKUP(G318,'Fx rate'!$G$3:$H$203,2,0)))</f>
        <v>1000</v>
      </c>
    </row>
    <row r="319" spans="1:8" x14ac:dyDescent="0.25">
      <c r="A319" t="s">
        <v>53</v>
      </c>
      <c r="B319" t="s">
        <v>271</v>
      </c>
      <c r="C319" t="s">
        <v>54</v>
      </c>
      <c r="D319" t="s">
        <v>262</v>
      </c>
      <c r="E319">
        <v>1000</v>
      </c>
      <c r="F319" t="s">
        <v>320</v>
      </c>
      <c r="G319" t="s">
        <v>324</v>
      </c>
      <c r="H319">
        <f>IF(E319=1000,VLOOKUP(G319,'Fx rate'!$A$3:$B$203,2,0),IF(E319=5000,VLOOKUP(G319,'Fx rate'!$D$3:$E$203,2,0),VLOOKUP(G319,'Fx rate'!$G$3:$H$203,2,0)))</f>
        <v>1306.0486451062</v>
      </c>
    </row>
    <row r="320" spans="1:8" x14ac:dyDescent="0.25">
      <c r="A320" t="s">
        <v>55</v>
      </c>
      <c r="B320" t="s">
        <v>271</v>
      </c>
      <c r="C320" t="s">
        <v>54</v>
      </c>
      <c r="D320" t="s">
        <v>262</v>
      </c>
      <c r="E320">
        <v>1000</v>
      </c>
      <c r="F320" t="s">
        <v>320</v>
      </c>
      <c r="G320" t="s">
        <v>324</v>
      </c>
      <c r="H320">
        <f>IF(E320=1000,VLOOKUP(G320,'Fx rate'!$A$3:$B$203,2,0),IF(E320=5000,VLOOKUP(G320,'Fx rate'!$D$3:$E$203,2,0),VLOOKUP(G320,'Fx rate'!$G$3:$H$203,2,0)))</f>
        <v>1306.0486451062</v>
      </c>
    </row>
    <row r="321" spans="1:8" x14ac:dyDescent="0.25">
      <c r="A321" t="s">
        <v>56</v>
      </c>
      <c r="B321" t="s">
        <v>275</v>
      </c>
      <c r="C321" t="s">
        <v>54</v>
      </c>
      <c r="D321" t="s">
        <v>262</v>
      </c>
      <c r="E321">
        <v>1000</v>
      </c>
      <c r="F321" t="s">
        <v>320</v>
      </c>
      <c r="G321" t="str">
        <f t="shared" si="5"/>
        <v>CAD</v>
      </c>
      <c r="H321">
        <f>IF(E321=1000,VLOOKUP(G321,'Fx rate'!$A$3:$B$203,2,0),IF(E321=5000,VLOOKUP(G321,'Fx rate'!$D$3:$E$203,2,0),VLOOKUP(G321,'Fx rate'!$G$3:$H$203,2,0)))</f>
        <v>1306.0486451062</v>
      </c>
    </row>
    <row r="322" spans="1:8" x14ac:dyDescent="0.25">
      <c r="A322" t="s">
        <v>0</v>
      </c>
      <c r="B322" t="s">
        <v>263</v>
      </c>
      <c r="C322" t="s">
        <v>58</v>
      </c>
      <c r="D322" t="s">
        <v>262</v>
      </c>
      <c r="E322">
        <v>1000</v>
      </c>
      <c r="F322" t="s">
        <v>320</v>
      </c>
      <c r="G322" t="str">
        <f t="shared" si="5"/>
        <v>USD</v>
      </c>
      <c r="H322">
        <f>IF(E322=1000,VLOOKUP(G322,'Fx rate'!$A$3:$B$203,2,0),IF(E322=5000,VLOOKUP(G322,'Fx rate'!$D$3:$E$203,2,0),VLOOKUP(G322,'Fx rate'!$G$3:$H$203,2,0)))</f>
        <v>1000</v>
      </c>
    </row>
    <row r="323" spans="1:8" x14ac:dyDescent="0.25">
      <c r="A323" t="s">
        <v>0</v>
      </c>
      <c r="B323" t="s">
        <v>263</v>
      </c>
      <c r="C323" t="s">
        <v>59</v>
      </c>
      <c r="D323" t="s">
        <v>262</v>
      </c>
      <c r="E323">
        <v>1000</v>
      </c>
      <c r="F323" t="s">
        <v>320</v>
      </c>
      <c r="G323" t="str">
        <f t="shared" si="5"/>
        <v>USD</v>
      </c>
      <c r="H323">
        <f>IF(E323=1000,VLOOKUP(G323,'Fx rate'!$A$3:$B$203,2,0),IF(E323=5000,VLOOKUP(G323,'Fx rate'!$D$3:$E$203,2,0),VLOOKUP(G323,'Fx rate'!$G$3:$H$203,2,0)))</f>
        <v>1000</v>
      </c>
    </row>
    <row r="324" spans="1:8" x14ac:dyDescent="0.25">
      <c r="A324" t="s">
        <v>0</v>
      </c>
      <c r="B324" t="s">
        <v>263</v>
      </c>
      <c r="C324" t="s">
        <v>60</v>
      </c>
      <c r="D324" t="s">
        <v>262</v>
      </c>
      <c r="E324">
        <v>1000</v>
      </c>
      <c r="F324" t="s">
        <v>320</v>
      </c>
      <c r="G324" t="str">
        <f t="shared" si="5"/>
        <v>USD</v>
      </c>
      <c r="H324">
        <f>IF(E324=1000,VLOOKUP(G324,'Fx rate'!$A$3:$B$203,2,0),IF(E324=5000,VLOOKUP(G324,'Fx rate'!$D$3:$E$203,2,0),VLOOKUP(G324,'Fx rate'!$G$3:$H$203,2,0)))</f>
        <v>1000</v>
      </c>
    </row>
    <row r="325" spans="1:8" x14ac:dyDescent="0.25">
      <c r="A325" t="s">
        <v>61</v>
      </c>
      <c r="B325" t="s">
        <v>276</v>
      </c>
      <c r="C325" t="s">
        <v>63</v>
      </c>
      <c r="D325" t="s">
        <v>262</v>
      </c>
      <c r="E325">
        <v>1000</v>
      </c>
      <c r="F325" t="s">
        <v>320</v>
      </c>
      <c r="G325" t="s">
        <v>325</v>
      </c>
      <c r="H325">
        <f>IF(E325=1000,VLOOKUP(G325,'Fx rate'!$A$3:$B$203,2,0),IF(E325=5000,VLOOKUP(G325,'Fx rate'!$D$3:$E$203,2,0),VLOOKUP(G325,'Fx rate'!$G$3:$H$203,2,0)))</f>
        <v>6877.3475073849004</v>
      </c>
    </row>
    <row r="326" spans="1:8" x14ac:dyDescent="0.25">
      <c r="A326" t="s">
        <v>64</v>
      </c>
      <c r="B326" t="s">
        <v>276</v>
      </c>
      <c r="C326" t="s">
        <v>63</v>
      </c>
      <c r="D326" t="s">
        <v>262</v>
      </c>
      <c r="E326">
        <v>1000</v>
      </c>
      <c r="F326" t="s">
        <v>320</v>
      </c>
      <c r="G326" t="s">
        <v>325</v>
      </c>
      <c r="H326">
        <f>IF(E326=1000,VLOOKUP(G326,'Fx rate'!$A$3:$B$203,2,0),IF(E326=5000,VLOOKUP(G326,'Fx rate'!$D$3:$E$203,2,0),VLOOKUP(G326,'Fx rate'!$G$3:$H$203,2,0)))</f>
        <v>6877.3475073849004</v>
      </c>
    </row>
    <row r="327" spans="1:8" x14ac:dyDescent="0.25">
      <c r="A327" t="s">
        <v>65</v>
      </c>
      <c r="B327" t="s">
        <v>276</v>
      </c>
      <c r="C327" t="s">
        <v>63</v>
      </c>
      <c r="D327" t="s">
        <v>262</v>
      </c>
      <c r="E327">
        <v>1000</v>
      </c>
      <c r="F327" t="s">
        <v>320</v>
      </c>
      <c r="G327" t="s">
        <v>325</v>
      </c>
      <c r="H327">
        <f>IF(E327=1000,VLOOKUP(G327,'Fx rate'!$A$3:$B$203,2,0),IF(E327=5000,VLOOKUP(G327,'Fx rate'!$D$3:$E$203,2,0),VLOOKUP(G327,'Fx rate'!$G$3:$H$203,2,0)))</f>
        <v>6877.3475073849004</v>
      </c>
    </row>
    <row r="328" spans="1:8" x14ac:dyDescent="0.25">
      <c r="A328" t="s">
        <v>66</v>
      </c>
      <c r="B328" t="s">
        <v>277</v>
      </c>
      <c r="C328" t="s">
        <v>63</v>
      </c>
      <c r="D328" t="s">
        <v>262</v>
      </c>
      <c r="E328">
        <v>1000</v>
      </c>
      <c r="F328" t="s">
        <v>320</v>
      </c>
      <c r="G328" t="s">
        <v>325</v>
      </c>
      <c r="H328">
        <f>IF(E328=1000,VLOOKUP(G328,'Fx rate'!$A$3:$B$203,2,0),IF(E328=5000,VLOOKUP(G328,'Fx rate'!$D$3:$E$203,2,0),VLOOKUP(G328,'Fx rate'!$G$3:$H$203,2,0)))</f>
        <v>6877.3475073849004</v>
      </c>
    </row>
    <row r="329" spans="1:8" x14ac:dyDescent="0.25">
      <c r="A329" t="s">
        <v>0</v>
      </c>
      <c r="B329" t="s">
        <v>263</v>
      </c>
      <c r="C329" t="s">
        <v>68</v>
      </c>
      <c r="D329" t="s">
        <v>262</v>
      </c>
      <c r="E329">
        <v>1000</v>
      </c>
      <c r="F329" t="s">
        <v>320</v>
      </c>
      <c r="G329" t="str">
        <f t="shared" si="5"/>
        <v>USD</v>
      </c>
      <c r="H329">
        <f>IF(E329=1000,VLOOKUP(G329,'Fx rate'!$A$3:$B$203,2,0),IF(E329=5000,VLOOKUP(G329,'Fx rate'!$D$3:$E$203,2,0),VLOOKUP(G329,'Fx rate'!$G$3:$H$203,2,0)))</f>
        <v>1000</v>
      </c>
    </row>
    <row r="330" spans="1:8" x14ac:dyDescent="0.25">
      <c r="A330" t="s">
        <v>0</v>
      </c>
      <c r="B330" t="s">
        <v>263</v>
      </c>
      <c r="C330" t="s">
        <v>69</v>
      </c>
      <c r="D330" t="s">
        <v>262</v>
      </c>
      <c r="E330">
        <v>1000</v>
      </c>
      <c r="F330" t="s">
        <v>320</v>
      </c>
      <c r="G330" t="str">
        <f t="shared" si="5"/>
        <v>USD</v>
      </c>
      <c r="H330">
        <f>IF(E330=1000,VLOOKUP(G330,'Fx rate'!$A$3:$B$203,2,0),IF(E330=5000,VLOOKUP(G330,'Fx rate'!$D$3:$E$203,2,0),VLOOKUP(G330,'Fx rate'!$G$3:$H$203,2,0)))</f>
        <v>1000</v>
      </c>
    </row>
    <row r="331" spans="1:8" x14ac:dyDescent="0.25">
      <c r="A331" t="s">
        <v>8</v>
      </c>
      <c r="B331" t="s">
        <v>278</v>
      </c>
      <c r="C331" t="s">
        <v>69</v>
      </c>
      <c r="D331" t="s">
        <v>262</v>
      </c>
      <c r="E331">
        <v>1000</v>
      </c>
      <c r="F331" t="s">
        <v>320</v>
      </c>
      <c r="G331" t="str">
        <f t="shared" si="5"/>
        <v>ZAR</v>
      </c>
      <c r="H331">
        <f>IF(E331=1000,VLOOKUP(G331,'Fx rate'!$A$3:$B$203,2,0),IF(E331=5000,VLOOKUP(G331,'Fx rate'!$D$3:$E$203,2,0),VLOOKUP(G331,'Fx rate'!$G$3:$H$203,2,0)))</f>
        <v>14757.3530695809</v>
      </c>
    </row>
    <row r="332" spans="1:8" x14ac:dyDescent="0.25">
      <c r="A332" t="s">
        <v>0</v>
      </c>
      <c r="B332" t="s">
        <v>263</v>
      </c>
      <c r="C332" t="s">
        <v>71</v>
      </c>
      <c r="D332" t="s">
        <v>262</v>
      </c>
      <c r="E332">
        <v>1000</v>
      </c>
      <c r="F332" t="s">
        <v>320</v>
      </c>
      <c r="G332" t="str">
        <f t="shared" si="5"/>
        <v>USD</v>
      </c>
      <c r="H332">
        <f>IF(E332=1000,VLOOKUP(G332,'Fx rate'!$A$3:$B$203,2,0),IF(E332=5000,VLOOKUP(G332,'Fx rate'!$D$3:$E$203,2,0),VLOOKUP(G332,'Fx rate'!$G$3:$H$203,2,0)))</f>
        <v>1000</v>
      </c>
    </row>
    <row r="333" spans="1:8" x14ac:dyDescent="0.25">
      <c r="A333" t="s">
        <v>72</v>
      </c>
      <c r="B333" t="s">
        <v>279</v>
      </c>
      <c r="C333" t="s">
        <v>74</v>
      </c>
      <c r="D333" t="s">
        <v>262</v>
      </c>
      <c r="E333">
        <v>1000</v>
      </c>
      <c r="F333" t="s">
        <v>320</v>
      </c>
      <c r="G333" t="str">
        <f t="shared" si="5"/>
        <v>HRK</v>
      </c>
      <c r="H333">
        <f>IF(E333=1000,VLOOKUP(G333,'Fx rate'!$A$3:$B$203,2,0),IF(E333=5000,VLOOKUP(G333,'Fx rate'!$D$3:$E$203,2,0),VLOOKUP(G333,'Fx rate'!$G$3:$H$203,2,0)))</f>
        <v>6486.2617137999996</v>
      </c>
    </row>
    <row r="334" spans="1:8" x14ac:dyDescent="0.25">
      <c r="A334" t="s">
        <v>32</v>
      </c>
      <c r="B334" t="s">
        <v>279</v>
      </c>
      <c r="C334" t="s">
        <v>74</v>
      </c>
      <c r="D334" t="s">
        <v>262</v>
      </c>
      <c r="E334">
        <v>1000</v>
      </c>
      <c r="F334" t="s">
        <v>320</v>
      </c>
      <c r="G334" t="s">
        <v>327</v>
      </c>
      <c r="H334">
        <f>IF(E334=1000,VLOOKUP(G334,'Fx rate'!$A$3:$B$203,2,0),IF(E334=5000,VLOOKUP(G334,'Fx rate'!$D$3:$E$203,2,0),VLOOKUP(G334,'Fx rate'!$G$3:$H$203,2,0)))</f>
        <v>22451.3186511801</v>
      </c>
    </row>
    <row r="335" spans="1:8" x14ac:dyDescent="0.25">
      <c r="A335" t="s">
        <v>19</v>
      </c>
      <c r="B335" t="s">
        <v>264</v>
      </c>
      <c r="C335" t="s">
        <v>75</v>
      </c>
      <c r="D335" t="s">
        <v>262</v>
      </c>
      <c r="E335">
        <v>1000</v>
      </c>
      <c r="F335" t="s">
        <v>320</v>
      </c>
      <c r="G335" t="str">
        <f t="shared" si="5"/>
        <v>EUR</v>
      </c>
      <c r="H335">
        <f>IF(E335=1000,VLOOKUP(G335,'Fx rate'!$A$3:$B$203,2,0),IF(E335=5000,VLOOKUP(G335,'Fx rate'!$D$3:$E$203,2,0),VLOOKUP(G335,'Fx rate'!$G$3:$H$203,2,0)))</f>
        <v>874.31129851870003</v>
      </c>
    </row>
    <row r="336" spans="1:8" x14ac:dyDescent="0.25">
      <c r="A336" t="s">
        <v>21</v>
      </c>
      <c r="B336" t="s">
        <v>270</v>
      </c>
      <c r="C336" t="s">
        <v>75</v>
      </c>
      <c r="D336" t="s">
        <v>262</v>
      </c>
      <c r="E336">
        <v>1000</v>
      </c>
      <c r="F336" t="s">
        <v>320</v>
      </c>
      <c r="G336" t="str">
        <f t="shared" si="5"/>
        <v>EUR</v>
      </c>
      <c r="H336">
        <f>IF(E336=1000,VLOOKUP(G336,'Fx rate'!$A$3:$B$203,2,0),IF(E336=5000,VLOOKUP(G336,'Fx rate'!$D$3:$E$203,2,0),VLOOKUP(G336,'Fx rate'!$G$3:$H$203,2,0)))</f>
        <v>874.31129851870003</v>
      </c>
    </row>
    <row r="337" spans="1:8" x14ac:dyDescent="0.25">
      <c r="A337" t="s">
        <v>0</v>
      </c>
      <c r="B337" t="s">
        <v>269</v>
      </c>
      <c r="C337" t="s">
        <v>75</v>
      </c>
      <c r="D337" t="s">
        <v>262</v>
      </c>
      <c r="E337">
        <v>1000</v>
      </c>
      <c r="F337" t="s">
        <v>320</v>
      </c>
      <c r="G337" t="str">
        <f t="shared" ref="G337:G389" si="6">IF(RIGHT(A337,1)=")",LEFT(RIGHT(A337,4),3),RIGHT(A337,3))</f>
        <v>USD</v>
      </c>
      <c r="H337">
        <f>IF(E337=1000,VLOOKUP(G337,'Fx rate'!$A$3:$B$203,2,0),IF(E337=5000,VLOOKUP(G337,'Fx rate'!$D$3:$E$203,2,0),VLOOKUP(G337,'Fx rate'!$G$3:$H$203,2,0)))</f>
        <v>1000</v>
      </c>
    </row>
    <row r="338" spans="1:8" x14ac:dyDescent="0.25">
      <c r="A338" t="s">
        <v>76</v>
      </c>
      <c r="B338" t="s">
        <v>280</v>
      </c>
      <c r="C338" t="s">
        <v>78</v>
      </c>
      <c r="D338" t="s">
        <v>262</v>
      </c>
      <c r="E338">
        <v>1000</v>
      </c>
      <c r="F338" t="s">
        <v>320</v>
      </c>
      <c r="G338" t="s">
        <v>327</v>
      </c>
      <c r="H338">
        <f>IF(E338=1000,VLOOKUP(G338,'Fx rate'!$A$3:$B$203,2,0),IF(E338=5000,VLOOKUP(G338,'Fx rate'!$D$3:$E$203,2,0),VLOOKUP(G338,'Fx rate'!$G$3:$H$203,2,0)))</f>
        <v>22451.3186511801</v>
      </c>
    </row>
    <row r="339" spans="1:8" x14ac:dyDescent="0.25">
      <c r="A339" t="s">
        <v>32</v>
      </c>
      <c r="B339" t="s">
        <v>280</v>
      </c>
      <c r="C339" t="s">
        <v>78</v>
      </c>
      <c r="D339" t="s">
        <v>262</v>
      </c>
      <c r="E339">
        <v>1000</v>
      </c>
      <c r="F339" t="s">
        <v>320</v>
      </c>
      <c r="G339" t="s">
        <v>327</v>
      </c>
      <c r="H339">
        <f>IF(E339=1000,VLOOKUP(G339,'Fx rate'!$A$3:$B$203,2,0),IF(E339=5000,VLOOKUP(G339,'Fx rate'!$D$3:$E$203,2,0),VLOOKUP(G339,'Fx rate'!$G$3:$H$203,2,0)))</f>
        <v>22451.3186511801</v>
      </c>
    </row>
    <row r="340" spans="1:8" x14ac:dyDescent="0.25">
      <c r="A340" t="s">
        <v>32</v>
      </c>
      <c r="B340" t="s">
        <v>281</v>
      </c>
      <c r="C340" t="s">
        <v>80</v>
      </c>
      <c r="D340" t="s">
        <v>262</v>
      </c>
      <c r="E340">
        <v>1000</v>
      </c>
      <c r="F340" t="s">
        <v>320</v>
      </c>
      <c r="G340" t="s">
        <v>328</v>
      </c>
      <c r="H340">
        <f>IF(E340=1000,VLOOKUP(G340,'Fx rate'!$A$3:$B$203,2,0),IF(E340=5000,VLOOKUP(G340,'Fx rate'!$D$3:$E$203,2,0),VLOOKUP(G340,'Fx rate'!$G$3:$H$203,2,0)))</f>
        <v>6519.6961635824</v>
      </c>
    </row>
    <row r="341" spans="1:8" x14ac:dyDescent="0.25">
      <c r="A341" t="s">
        <v>81</v>
      </c>
      <c r="B341" t="s">
        <v>281</v>
      </c>
      <c r="C341" t="s">
        <v>80</v>
      </c>
      <c r="D341" t="s">
        <v>262</v>
      </c>
      <c r="E341">
        <v>1000</v>
      </c>
      <c r="F341" t="s">
        <v>320</v>
      </c>
      <c r="G341" t="str">
        <f t="shared" si="6"/>
        <v>DKK</v>
      </c>
      <c r="H341">
        <f>IF(E341=1000,VLOOKUP(G341,'Fx rate'!$A$3:$B$203,2,0),IF(E341=5000,VLOOKUP(G341,'Fx rate'!$D$3:$E$203,2,0),VLOOKUP(G341,'Fx rate'!$G$3:$H$203,2,0)))</f>
        <v>6519.6961635824</v>
      </c>
    </row>
    <row r="342" spans="1:8" x14ac:dyDescent="0.25">
      <c r="A342" t="s">
        <v>0</v>
      </c>
      <c r="B342" t="s">
        <v>263</v>
      </c>
      <c r="C342" t="s">
        <v>82</v>
      </c>
      <c r="D342" t="s">
        <v>262</v>
      </c>
      <c r="E342">
        <v>1000</v>
      </c>
      <c r="F342" t="s">
        <v>320</v>
      </c>
      <c r="G342" t="str">
        <f t="shared" si="6"/>
        <v>USD</v>
      </c>
      <c r="H342">
        <f>IF(E342=1000,VLOOKUP(G342,'Fx rate'!$A$3:$B$203,2,0),IF(E342=5000,VLOOKUP(G342,'Fx rate'!$D$3:$E$203,2,0),VLOOKUP(G342,'Fx rate'!$G$3:$H$203,2,0)))</f>
        <v>1000</v>
      </c>
    </row>
    <row r="343" spans="1:8" x14ac:dyDescent="0.25">
      <c r="A343" t="s">
        <v>0</v>
      </c>
      <c r="B343" t="s">
        <v>263</v>
      </c>
      <c r="C343" t="s">
        <v>83</v>
      </c>
      <c r="D343" t="s">
        <v>262</v>
      </c>
      <c r="E343">
        <v>1000</v>
      </c>
      <c r="F343" t="s">
        <v>320</v>
      </c>
      <c r="G343" t="str">
        <f t="shared" si="6"/>
        <v>USD</v>
      </c>
      <c r="H343">
        <f>IF(E343=1000,VLOOKUP(G343,'Fx rate'!$A$3:$B$203,2,0),IF(E343=5000,VLOOKUP(G343,'Fx rate'!$D$3:$E$203,2,0),VLOOKUP(G343,'Fx rate'!$G$3:$H$203,2,0)))</f>
        <v>1000</v>
      </c>
    </row>
    <row r="344" spans="1:8" x14ac:dyDescent="0.25">
      <c r="A344" t="s">
        <v>25</v>
      </c>
      <c r="B344" t="s">
        <v>271</v>
      </c>
      <c r="C344" t="s">
        <v>83</v>
      </c>
      <c r="D344" t="s">
        <v>262</v>
      </c>
      <c r="E344">
        <v>1000</v>
      </c>
      <c r="F344" t="s">
        <v>320</v>
      </c>
      <c r="G344" t="str">
        <f t="shared" si="6"/>
        <v>CAD</v>
      </c>
      <c r="H344">
        <f>IF(E344=1000,VLOOKUP(G344,'Fx rate'!$A$3:$B$203,2,0),IF(E344=5000,VLOOKUP(G344,'Fx rate'!$D$3:$E$203,2,0),VLOOKUP(G344,'Fx rate'!$G$3:$H$203,2,0)))</f>
        <v>1306.0486451062</v>
      </c>
    </row>
    <row r="345" spans="1:8" x14ac:dyDescent="0.25">
      <c r="A345" t="s">
        <v>3</v>
      </c>
      <c r="B345" t="s">
        <v>264</v>
      </c>
      <c r="C345" t="s">
        <v>84</v>
      </c>
      <c r="D345" t="s">
        <v>262</v>
      </c>
      <c r="E345">
        <v>1000</v>
      </c>
      <c r="F345" t="s">
        <v>320</v>
      </c>
      <c r="G345" t="str">
        <f t="shared" si="6"/>
        <v>EUR</v>
      </c>
      <c r="H345">
        <f>IF(E345=1000,VLOOKUP(G345,'Fx rate'!$A$3:$B$203,2,0),IF(E345=5000,VLOOKUP(G345,'Fx rate'!$D$3:$E$203,2,0),VLOOKUP(G345,'Fx rate'!$G$3:$H$203,2,0)))</f>
        <v>874.31129851870003</v>
      </c>
    </row>
    <row r="346" spans="1:8" x14ac:dyDescent="0.25">
      <c r="A346" t="s">
        <v>0</v>
      </c>
      <c r="B346" t="s">
        <v>263</v>
      </c>
      <c r="C346" t="s">
        <v>84</v>
      </c>
      <c r="D346" t="s">
        <v>262</v>
      </c>
      <c r="E346">
        <v>1000</v>
      </c>
      <c r="F346" t="s">
        <v>320</v>
      </c>
      <c r="G346" t="str">
        <f t="shared" si="6"/>
        <v>USD</v>
      </c>
      <c r="H346">
        <f>IF(E346=1000,VLOOKUP(G346,'Fx rate'!$A$3:$B$203,2,0),IF(E346=5000,VLOOKUP(G346,'Fx rate'!$D$3:$E$203,2,0),VLOOKUP(G346,'Fx rate'!$G$3:$H$203,2,0)))</f>
        <v>1000</v>
      </c>
    </row>
    <row r="347" spans="1:8" x14ac:dyDescent="0.25">
      <c r="A347" t="s">
        <v>0</v>
      </c>
      <c r="B347" t="s">
        <v>263</v>
      </c>
      <c r="C347" t="s">
        <v>85</v>
      </c>
      <c r="D347" t="s">
        <v>262</v>
      </c>
      <c r="E347">
        <v>1000</v>
      </c>
      <c r="F347" t="s">
        <v>320</v>
      </c>
      <c r="G347" t="str">
        <f t="shared" si="6"/>
        <v>USD</v>
      </c>
      <c r="H347">
        <f>IF(E347=1000,VLOOKUP(G347,'Fx rate'!$A$3:$B$203,2,0),IF(E347=5000,VLOOKUP(G347,'Fx rate'!$D$3:$E$203,2,0),VLOOKUP(G347,'Fx rate'!$G$3:$H$203,2,0)))</f>
        <v>1000</v>
      </c>
    </row>
    <row r="348" spans="1:8" x14ac:dyDescent="0.25">
      <c r="A348" t="s">
        <v>86</v>
      </c>
      <c r="B348" t="s">
        <v>282</v>
      </c>
      <c r="C348" t="s">
        <v>85</v>
      </c>
      <c r="D348" t="s">
        <v>262</v>
      </c>
      <c r="E348">
        <v>1000</v>
      </c>
      <c r="F348" t="s">
        <v>320</v>
      </c>
      <c r="G348" t="str">
        <f t="shared" si="6"/>
        <v>MXN</v>
      </c>
      <c r="H348">
        <f>IF(E348=1000,VLOOKUP(G348,'Fx rate'!$A$3:$B$203,2,0),IF(E348=5000,VLOOKUP(G348,'Fx rate'!$D$3:$E$203,2,0),VLOOKUP(G348,'Fx rate'!$G$3:$H$203,2,0)))</f>
        <v>18892.886185201001</v>
      </c>
    </row>
    <row r="349" spans="1:8" x14ac:dyDescent="0.25">
      <c r="A349" t="s">
        <v>19</v>
      </c>
      <c r="B349" t="s">
        <v>264</v>
      </c>
      <c r="C349" t="s">
        <v>88</v>
      </c>
      <c r="D349" t="s">
        <v>262</v>
      </c>
      <c r="E349">
        <v>1000</v>
      </c>
      <c r="F349" t="s">
        <v>320</v>
      </c>
      <c r="G349" t="str">
        <f t="shared" si="6"/>
        <v>EUR</v>
      </c>
      <c r="H349">
        <f>IF(E349=1000,VLOOKUP(G349,'Fx rate'!$A$3:$B$203,2,0),IF(E349=5000,VLOOKUP(G349,'Fx rate'!$D$3:$E$203,2,0),VLOOKUP(G349,'Fx rate'!$G$3:$H$203,2,0)))</f>
        <v>874.31129851870003</v>
      </c>
    </row>
    <row r="350" spans="1:8" x14ac:dyDescent="0.25">
      <c r="A350" t="s">
        <v>21</v>
      </c>
      <c r="B350" t="s">
        <v>283</v>
      </c>
      <c r="C350" t="s">
        <v>88</v>
      </c>
      <c r="D350" t="s">
        <v>262</v>
      </c>
      <c r="E350">
        <v>1000</v>
      </c>
      <c r="F350" t="s">
        <v>320</v>
      </c>
      <c r="G350" t="str">
        <f t="shared" si="6"/>
        <v>EUR</v>
      </c>
      <c r="H350">
        <f>IF(E350=1000,VLOOKUP(G350,'Fx rate'!$A$3:$B$203,2,0),IF(E350=5000,VLOOKUP(G350,'Fx rate'!$D$3:$E$203,2,0),VLOOKUP(G350,'Fx rate'!$G$3:$H$203,2,0)))</f>
        <v>874.31129851870003</v>
      </c>
    </row>
    <row r="351" spans="1:8" x14ac:dyDescent="0.25">
      <c r="A351" t="s">
        <v>0</v>
      </c>
      <c r="B351" t="s">
        <v>269</v>
      </c>
      <c r="C351" t="s">
        <v>88</v>
      </c>
      <c r="D351" t="s">
        <v>262</v>
      </c>
      <c r="E351">
        <v>1000</v>
      </c>
      <c r="F351" t="s">
        <v>320</v>
      </c>
      <c r="G351" t="str">
        <f t="shared" si="6"/>
        <v>USD</v>
      </c>
      <c r="H351">
        <f>IF(E351=1000,VLOOKUP(G351,'Fx rate'!$A$3:$B$203,2,0),IF(E351=5000,VLOOKUP(G351,'Fx rate'!$D$3:$E$203,2,0),VLOOKUP(G351,'Fx rate'!$G$3:$H$203,2,0)))</f>
        <v>1000</v>
      </c>
    </row>
    <row r="352" spans="1:8" x14ac:dyDescent="0.25">
      <c r="A352" t="s">
        <v>0</v>
      </c>
      <c r="B352" t="s">
        <v>263</v>
      </c>
      <c r="C352" t="s">
        <v>89</v>
      </c>
      <c r="D352" t="s">
        <v>262</v>
      </c>
      <c r="E352">
        <v>1000</v>
      </c>
      <c r="F352" t="s">
        <v>320</v>
      </c>
      <c r="G352" t="str">
        <f t="shared" si="6"/>
        <v>USD</v>
      </c>
      <c r="H352">
        <f>IF(E352=1000,VLOOKUP(G352,'Fx rate'!$A$3:$B$203,2,0),IF(E352=5000,VLOOKUP(G352,'Fx rate'!$D$3:$E$203,2,0),VLOOKUP(G352,'Fx rate'!$G$3:$H$203,2,0)))</f>
        <v>1000</v>
      </c>
    </row>
    <row r="353" spans="1:8" x14ac:dyDescent="0.25">
      <c r="A353" t="s">
        <v>0</v>
      </c>
      <c r="B353" t="s">
        <v>263</v>
      </c>
      <c r="C353" t="s">
        <v>90</v>
      </c>
      <c r="D353" t="s">
        <v>262</v>
      </c>
      <c r="E353">
        <v>1000</v>
      </c>
      <c r="F353" t="s">
        <v>320</v>
      </c>
      <c r="G353" t="str">
        <f t="shared" si="6"/>
        <v>USD</v>
      </c>
      <c r="H353">
        <f>IF(E353=1000,VLOOKUP(G353,'Fx rate'!$A$3:$B$203,2,0),IF(E353=5000,VLOOKUP(G353,'Fx rate'!$D$3:$E$203,2,0),VLOOKUP(G353,'Fx rate'!$G$3:$H$203,2,0)))</f>
        <v>1000</v>
      </c>
    </row>
    <row r="354" spans="1:8" x14ac:dyDescent="0.25">
      <c r="A354" t="s">
        <v>19</v>
      </c>
      <c r="B354" t="s">
        <v>264</v>
      </c>
      <c r="C354" t="s">
        <v>91</v>
      </c>
      <c r="D354" t="s">
        <v>262</v>
      </c>
      <c r="E354">
        <v>1000</v>
      </c>
      <c r="F354" t="s">
        <v>320</v>
      </c>
      <c r="G354" t="str">
        <f t="shared" si="6"/>
        <v>EUR</v>
      </c>
      <c r="H354">
        <f>IF(E354=1000,VLOOKUP(G354,'Fx rate'!$A$3:$B$203,2,0),IF(E354=5000,VLOOKUP(G354,'Fx rate'!$D$3:$E$203,2,0),VLOOKUP(G354,'Fx rate'!$G$3:$H$203,2,0)))</f>
        <v>874.31129851870003</v>
      </c>
    </row>
    <row r="355" spans="1:8" x14ac:dyDescent="0.25">
      <c r="A355" t="s">
        <v>21</v>
      </c>
      <c r="B355" t="s">
        <v>283</v>
      </c>
      <c r="C355" t="s">
        <v>91</v>
      </c>
      <c r="D355" t="s">
        <v>262</v>
      </c>
      <c r="E355">
        <v>1000</v>
      </c>
      <c r="F355" t="s">
        <v>320</v>
      </c>
      <c r="G355" t="str">
        <f t="shared" si="6"/>
        <v>EUR</v>
      </c>
      <c r="H355">
        <f>IF(E355=1000,VLOOKUP(G355,'Fx rate'!$A$3:$B$203,2,0),IF(E355=5000,VLOOKUP(G355,'Fx rate'!$D$3:$E$203,2,0),VLOOKUP(G355,'Fx rate'!$G$3:$H$203,2,0)))</f>
        <v>874.31129851870003</v>
      </c>
    </row>
    <row r="356" spans="1:8" x14ac:dyDescent="0.25">
      <c r="A356" t="s">
        <v>0</v>
      </c>
      <c r="B356" t="s">
        <v>269</v>
      </c>
      <c r="C356" t="s">
        <v>91</v>
      </c>
      <c r="D356" t="s">
        <v>262</v>
      </c>
      <c r="E356">
        <v>1000</v>
      </c>
      <c r="F356" t="s">
        <v>320</v>
      </c>
      <c r="G356" t="str">
        <f t="shared" si="6"/>
        <v>USD</v>
      </c>
      <c r="H356">
        <f>IF(E356=1000,VLOOKUP(G356,'Fx rate'!$A$3:$B$203,2,0),IF(E356=5000,VLOOKUP(G356,'Fx rate'!$D$3:$E$203,2,0),VLOOKUP(G356,'Fx rate'!$G$3:$H$203,2,0)))</f>
        <v>1000</v>
      </c>
    </row>
    <row r="357" spans="1:8" x14ac:dyDescent="0.25">
      <c r="A357" t="s">
        <v>19</v>
      </c>
      <c r="B357" t="s">
        <v>264</v>
      </c>
      <c r="C357" t="s">
        <v>92</v>
      </c>
      <c r="D357" t="s">
        <v>262</v>
      </c>
      <c r="E357">
        <v>1000</v>
      </c>
      <c r="F357" t="s">
        <v>320</v>
      </c>
      <c r="G357" t="str">
        <f t="shared" si="6"/>
        <v>EUR</v>
      </c>
      <c r="H357">
        <f>IF(E357=1000,VLOOKUP(G357,'Fx rate'!$A$3:$B$203,2,0),IF(E357=5000,VLOOKUP(G357,'Fx rate'!$D$3:$E$203,2,0),VLOOKUP(G357,'Fx rate'!$G$3:$H$203,2,0)))</f>
        <v>874.31129851870003</v>
      </c>
    </row>
    <row r="358" spans="1:8" x14ac:dyDescent="0.25">
      <c r="A358" t="s">
        <v>21</v>
      </c>
      <c r="B358" t="s">
        <v>283</v>
      </c>
      <c r="C358" t="s">
        <v>92</v>
      </c>
      <c r="D358" t="s">
        <v>262</v>
      </c>
      <c r="E358">
        <v>1000</v>
      </c>
      <c r="F358" t="s">
        <v>320</v>
      </c>
      <c r="G358" t="str">
        <f t="shared" si="6"/>
        <v>EUR</v>
      </c>
      <c r="H358">
        <f>IF(E358=1000,VLOOKUP(G358,'Fx rate'!$A$3:$B$203,2,0),IF(E358=5000,VLOOKUP(G358,'Fx rate'!$D$3:$E$203,2,0),VLOOKUP(G358,'Fx rate'!$G$3:$H$203,2,0)))</f>
        <v>874.31129851870003</v>
      </c>
    </row>
    <row r="359" spans="1:8" x14ac:dyDescent="0.25">
      <c r="A359" t="s">
        <v>0</v>
      </c>
      <c r="B359" t="s">
        <v>269</v>
      </c>
      <c r="C359" t="s">
        <v>92</v>
      </c>
      <c r="D359" t="s">
        <v>262</v>
      </c>
      <c r="E359">
        <v>1000</v>
      </c>
      <c r="F359" t="s">
        <v>320</v>
      </c>
      <c r="G359" t="str">
        <f t="shared" si="6"/>
        <v>USD</v>
      </c>
      <c r="H359">
        <f>IF(E359=1000,VLOOKUP(G359,'Fx rate'!$A$3:$B$203,2,0),IF(E359=5000,VLOOKUP(G359,'Fx rate'!$D$3:$E$203,2,0),VLOOKUP(G359,'Fx rate'!$G$3:$H$203,2,0)))</f>
        <v>1000</v>
      </c>
    </row>
    <row r="360" spans="1:8" x14ac:dyDescent="0.25">
      <c r="A360" t="s">
        <v>0</v>
      </c>
      <c r="B360" t="s">
        <v>263</v>
      </c>
      <c r="C360" t="s">
        <v>93</v>
      </c>
      <c r="D360" t="s">
        <v>262</v>
      </c>
      <c r="E360">
        <v>1000</v>
      </c>
      <c r="F360" t="s">
        <v>320</v>
      </c>
      <c r="G360" t="str">
        <f t="shared" si="6"/>
        <v>USD</v>
      </c>
      <c r="H360">
        <f>IF(E360=1000,VLOOKUP(G360,'Fx rate'!$A$3:$B$203,2,0),IF(E360=5000,VLOOKUP(G360,'Fx rate'!$D$3:$E$203,2,0),VLOOKUP(G360,'Fx rate'!$G$3:$H$203,2,0)))</f>
        <v>1000</v>
      </c>
    </row>
    <row r="361" spans="1:8" x14ac:dyDescent="0.25">
      <c r="A361" t="s">
        <v>0</v>
      </c>
      <c r="B361" t="s">
        <v>263</v>
      </c>
      <c r="C361" t="s">
        <v>94</v>
      </c>
      <c r="D361" t="s">
        <v>262</v>
      </c>
      <c r="E361">
        <v>1000</v>
      </c>
      <c r="F361" t="s">
        <v>320</v>
      </c>
      <c r="G361" t="str">
        <f t="shared" si="6"/>
        <v>USD</v>
      </c>
      <c r="H361">
        <f>IF(E361=1000,VLOOKUP(G361,'Fx rate'!$A$3:$B$203,2,0),IF(E361=5000,VLOOKUP(G361,'Fx rate'!$D$3:$E$203,2,0),VLOOKUP(G361,'Fx rate'!$G$3:$H$203,2,0)))</f>
        <v>1000</v>
      </c>
    </row>
    <row r="362" spans="1:8" x14ac:dyDescent="0.25">
      <c r="A362" t="s">
        <v>3</v>
      </c>
      <c r="B362" t="s">
        <v>264</v>
      </c>
      <c r="C362" t="s">
        <v>95</v>
      </c>
      <c r="D362" t="s">
        <v>262</v>
      </c>
      <c r="E362">
        <v>1000</v>
      </c>
      <c r="F362" t="s">
        <v>320</v>
      </c>
      <c r="G362" t="str">
        <f t="shared" si="6"/>
        <v>EUR</v>
      </c>
      <c r="H362">
        <f>IF(E362=1000,VLOOKUP(G362,'Fx rate'!$A$3:$B$203,2,0),IF(E362=5000,VLOOKUP(G362,'Fx rate'!$D$3:$E$203,2,0),VLOOKUP(G362,'Fx rate'!$G$3:$H$203,2,0)))</f>
        <v>874.31129851870003</v>
      </c>
    </row>
    <row r="363" spans="1:8" x14ac:dyDescent="0.25">
      <c r="A363" t="s">
        <v>0</v>
      </c>
      <c r="B363" t="s">
        <v>263</v>
      </c>
      <c r="C363" t="s">
        <v>95</v>
      </c>
      <c r="D363" t="s">
        <v>262</v>
      </c>
      <c r="E363">
        <v>1000</v>
      </c>
      <c r="F363" t="s">
        <v>320</v>
      </c>
      <c r="G363" t="str">
        <f t="shared" si="6"/>
        <v>USD</v>
      </c>
      <c r="H363">
        <f>IF(E363=1000,VLOOKUP(G363,'Fx rate'!$A$3:$B$203,2,0),IF(E363=5000,VLOOKUP(G363,'Fx rate'!$D$3:$E$203,2,0),VLOOKUP(G363,'Fx rate'!$G$3:$H$203,2,0)))</f>
        <v>1000</v>
      </c>
    </row>
    <row r="364" spans="1:8" x14ac:dyDescent="0.25">
      <c r="A364" t="s">
        <v>32</v>
      </c>
      <c r="B364" t="s">
        <v>264</v>
      </c>
      <c r="C364" t="s">
        <v>96</v>
      </c>
      <c r="D364" t="s">
        <v>262</v>
      </c>
      <c r="E364">
        <v>1000</v>
      </c>
      <c r="F364" t="s">
        <v>320</v>
      </c>
      <c r="G364" t="s">
        <v>322</v>
      </c>
      <c r="H364">
        <f>IF(E364=1000,VLOOKUP(G364,'Fx rate'!$A$3:$B$203,2,0),IF(E364=5000,VLOOKUP(G364,'Fx rate'!$D$3:$E$203,2,0),VLOOKUP(G364,'Fx rate'!$G$3:$H$203,2,0)))</f>
        <v>874.31129851870003</v>
      </c>
    </row>
    <row r="365" spans="1:8" x14ac:dyDescent="0.25">
      <c r="A365" t="s">
        <v>19</v>
      </c>
      <c r="B365" t="s">
        <v>264</v>
      </c>
      <c r="C365" t="s">
        <v>96</v>
      </c>
      <c r="D365" t="s">
        <v>262</v>
      </c>
      <c r="E365">
        <v>1000</v>
      </c>
      <c r="F365" t="s">
        <v>320</v>
      </c>
      <c r="G365" t="str">
        <f t="shared" si="6"/>
        <v>EUR</v>
      </c>
      <c r="H365">
        <f>IF(E365=1000,VLOOKUP(G365,'Fx rate'!$A$3:$B$203,2,0),IF(E365=5000,VLOOKUP(G365,'Fx rate'!$D$3:$E$203,2,0),VLOOKUP(G365,'Fx rate'!$G$3:$H$203,2,0)))</f>
        <v>874.31129851870003</v>
      </c>
    </row>
    <row r="366" spans="1:8" x14ac:dyDescent="0.25">
      <c r="A366" t="s">
        <v>21</v>
      </c>
      <c r="B366" t="s">
        <v>283</v>
      </c>
      <c r="C366" t="s">
        <v>96</v>
      </c>
      <c r="D366" t="s">
        <v>262</v>
      </c>
      <c r="E366">
        <v>1000</v>
      </c>
      <c r="F366" t="s">
        <v>320</v>
      </c>
      <c r="G366" t="str">
        <f t="shared" si="6"/>
        <v>EUR</v>
      </c>
      <c r="H366">
        <f>IF(E366=1000,VLOOKUP(G366,'Fx rate'!$A$3:$B$203,2,0),IF(E366=5000,VLOOKUP(G366,'Fx rate'!$D$3:$E$203,2,0),VLOOKUP(G366,'Fx rate'!$G$3:$H$203,2,0)))</f>
        <v>874.31129851870003</v>
      </c>
    </row>
    <row r="367" spans="1:8" x14ac:dyDescent="0.25">
      <c r="A367" t="s">
        <v>0</v>
      </c>
      <c r="B367" t="s">
        <v>263</v>
      </c>
      <c r="C367" t="s">
        <v>98</v>
      </c>
      <c r="D367" t="s">
        <v>262</v>
      </c>
      <c r="E367">
        <v>1000</v>
      </c>
      <c r="F367" t="s">
        <v>320</v>
      </c>
      <c r="G367" t="str">
        <f t="shared" si="6"/>
        <v>USD</v>
      </c>
      <c r="H367">
        <f>IF(E367=1000,VLOOKUP(G367,'Fx rate'!$A$3:$B$203,2,0),IF(E367=5000,VLOOKUP(G367,'Fx rate'!$D$3:$E$203,2,0),VLOOKUP(G367,'Fx rate'!$G$3:$H$203,2,0)))</f>
        <v>1000</v>
      </c>
    </row>
    <row r="368" spans="1:8" x14ac:dyDescent="0.25">
      <c r="A368" t="s">
        <v>3</v>
      </c>
      <c r="B368" t="s">
        <v>264</v>
      </c>
      <c r="C368" t="s">
        <v>99</v>
      </c>
      <c r="D368" t="s">
        <v>262</v>
      </c>
      <c r="E368">
        <v>1000</v>
      </c>
      <c r="F368" t="s">
        <v>320</v>
      </c>
      <c r="G368" t="str">
        <f t="shared" si="6"/>
        <v>EUR</v>
      </c>
      <c r="H368">
        <f>IF(E368=1000,VLOOKUP(G368,'Fx rate'!$A$3:$B$203,2,0),IF(E368=5000,VLOOKUP(G368,'Fx rate'!$D$3:$E$203,2,0),VLOOKUP(G368,'Fx rate'!$G$3:$H$203,2,0)))</f>
        <v>874.31129851870003</v>
      </c>
    </row>
    <row r="369" spans="1:8" x14ac:dyDescent="0.25">
      <c r="A369" t="s">
        <v>0</v>
      </c>
      <c r="B369" t="s">
        <v>263</v>
      </c>
      <c r="C369" t="s">
        <v>99</v>
      </c>
      <c r="D369" t="s">
        <v>262</v>
      </c>
      <c r="E369">
        <v>1000</v>
      </c>
      <c r="F369" t="s">
        <v>320</v>
      </c>
      <c r="G369" t="str">
        <f t="shared" si="6"/>
        <v>USD</v>
      </c>
      <c r="H369">
        <f>IF(E369=1000,VLOOKUP(G369,'Fx rate'!$A$3:$B$203,2,0),IF(E369=5000,VLOOKUP(G369,'Fx rate'!$D$3:$E$203,2,0),VLOOKUP(G369,'Fx rate'!$G$3:$H$203,2,0)))</f>
        <v>1000</v>
      </c>
    </row>
    <row r="370" spans="1:8" x14ac:dyDescent="0.25">
      <c r="A370" t="s">
        <v>19</v>
      </c>
      <c r="B370" t="s">
        <v>264</v>
      </c>
      <c r="C370" t="s">
        <v>100</v>
      </c>
      <c r="D370" t="s">
        <v>262</v>
      </c>
      <c r="E370">
        <v>1000</v>
      </c>
      <c r="F370" t="s">
        <v>320</v>
      </c>
      <c r="G370" t="str">
        <f t="shared" si="6"/>
        <v>EUR</v>
      </c>
      <c r="H370">
        <f>IF(E370=1000,VLOOKUP(G370,'Fx rate'!$A$3:$B$203,2,0),IF(E370=5000,VLOOKUP(G370,'Fx rate'!$D$3:$E$203,2,0),VLOOKUP(G370,'Fx rate'!$G$3:$H$203,2,0)))</f>
        <v>874.31129851870003</v>
      </c>
    </row>
    <row r="371" spans="1:8" x14ac:dyDescent="0.25">
      <c r="A371" t="s">
        <v>21</v>
      </c>
      <c r="B371" t="s">
        <v>283</v>
      </c>
      <c r="C371" t="s">
        <v>100</v>
      </c>
      <c r="D371" t="s">
        <v>262</v>
      </c>
      <c r="E371">
        <v>1000</v>
      </c>
      <c r="F371" t="s">
        <v>320</v>
      </c>
      <c r="G371" t="str">
        <f t="shared" si="6"/>
        <v>EUR</v>
      </c>
      <c r="H371">
        <f>IF(E371=1000,VLOOKUP(G371,'Fx rate'!$A$3:$B$203,2,0),IF(E371=5000,VLOOKUP(G371,'Fx rate'!$D$3:$E$203,2,0),VLOOKUP(G371,'Fx rate'!$G$3:$H$203,2,0)))</f>
        <v>874.31129851870003</v>
      </c>
    </row>
    <row r="372" spans="1:8" x14ac:dyDescent="0.25">
      <c r="A372" t="s">
        <v>0</v>
      </c>
      <c r="B372" t="s">
        <v>263</v>
      </c>
      <c r="C372" t="s">
        <v>101</v>
      </c>
      <c r="D372" t="s">
        <v>262</v>
      </c>
      <c r="E372">
        <v>1000</v>
      </c>
      <c r="F372" t="s">
        <v>320</v>
      </c>
      <c r="G372" t="str">
        <f t="shared" si="6"/>
        <v>USD</v>
      </c>
      <c r="H372">
        <f>IF(E372=1000,VLOOKUP(G372,'Fx rate'!$A$3:$B$203,2,0),IF(E372=5000,VLOOKUP(G372,'Fx rate'!$D$3:$E$203,2,0),VLOOKUP(G372,'Fx rate'!$G$3:$H$203,2,0)))</f>
        <v>1000</v>
      </c>
    </row>
    <row r="373" spans="1:8" x14ac:dyDescent="0.25">
      <c r="A373" t="s">
        <v>0</v>
      </c>
      <c r="B373" t="s">
        <v>263</v>
      </c>
      <c r="C373" t="s">
        <v>102</v>
      </c>
      <c r="D373" t="s">
        <v>262</v>
      </c>
      <c r="E373">
        <v>1000</v>
      </c>
      <c r="F373" t="s">
        <v>320</v>
      </c>
      <c r="G373" t="str">
        <f t="shared" si="6"/>
        <v>USD</v>
      </c>
      <c r="H373">
        <f>IF(E373=1000,VLOOKUP(G373,'Fx rate'!$A$3:$B$203,2,0),IF(E373=5000,VLOOKUP(G373,'Fx rate'!$D$3:$E$203,2,0),VLOOKUP(G373,'Fx rate'!$G$3:$H$203,2,0)))</f>
        <v>1000</v>
      </c>
    </row>
    <row r="374" spans="1:8" x14ac:dyDescent="0.25">
      <c r="A374" t="s">
        <v>0</v>
      </c>
      <c r="B374" t="s">
        <v>263</v>
      </c>
      <c r="C374" t="s">
        <v>103</v>
      </c>
      <c r="D374" t="s">
        <v>262</v>
      </c>
      <c r="E374">
        <v>1000</v>
      </c>
      <c r="F374" t="s">
        <v>320</v>
      </c>
      <c r="G374" t="str">
        <f t="shared" si="6"/>
        <v>USD</v>
      </c>
      <c r="H374">
        <f>IF(E374=1000,VLOOKUP(G374,'Fx rate'!$A$3:$B$203,2,0),IF(E374=5000,VLOOKUP(G374,'Fx rate'!$D$3:$E$203,2,0),VLOOKUP(G374,'Fx rate'!$G$3:$H$203,2,0)))</f>
        <v>1000</v>
      </c>
    </row>
    <row r="375" spans="1:8" x14ac:dyDescent="0.25">
      <c r="A375" t="s">
        <v>0</v>
      </c>
      <c r="B375" t="s">
        <v>263</v>
      </c>
      <c r="C375" t="s">
        <v>104</v>
      </c>
      <c r="D375" t="s">
        <v>262</v>
      </c>
      <c r="E375">
        <v>1000</v>
      </c>
      <c r="F375" t="s">
        <v>320</v>
      </c>
      <c r="G375" t="str">
        <f t="shared" si="6"/>
        <v>USD</v>
      </c>
      <c r="H375">
        <f>IF(E375=1000,VLOOKUP(G375,'Fx rate'!$A$3:$B$203,2,0),IF(E375=5000,VLOOKUP(G375,'Fx rate'!$D$3:$E$203,2,0),VLOOKUP(G375,'Fx rate'!$G$3:$H$203,2,0)))</f>
        <v>1000</v>
      </c>
    </row>
    <row r="376" spans="1:8" x14ac:dyDescent="0.25">
      <c r="A376" t="s">
        <v>0</v>
      </c>
      <c r="B376" t="s">
        <v>263</v>
      </c>
      <c r="C376" t="s">
        <v>105</v>
      </c>
      <c r="D376" t="s">
        <v>262</v>
      </c>
      <c r="E376">
        <v>1000</v>
      </c>
      <c r="F376" t="s">
        <v>320</v>
      </c>
      <c r="G376" t="str">
        <f t="shared" si="6"/>
        <v>USD</v>
      </c>
      <c r="H376">
        <f>IF(E376=1000,VLOOKUP(G376,'Fx rate'!$A$3:$B$203,2,0),IF(E376=5000,VLOOKUP(G376,'Fx rate'!$D$3:$E$203,2,0),VLOOKUP(G376,'Fx rate'!$G$3:$H$203,2,0)))</f>
        <v>1000</v>
      </c>
    </row>
    <row r="377" spans="1:8" x14ac:dyDescent="0.25">
      <c r="A377" t="s">
        <v>0</v>
      </c>
      <c r="B377" t="s">
        <v>263</v>
      </c>
      <c r="C377" t="s">
        <v>106</v>
      </c>
      <c r="D377" t="s">
        <v>262</v>
      </c>
      <c r="E377">
        <v>1000</v>
      </c>
      <c r="F377" t="s">
        <v>320</v>
      </c>
      <c r="G377" t="str">
        <f t="shared" si="6"/>
        <v>USD</v>
      </c>
      <c r="H377">
        <f>IF(E377=1000,VLOOKUP(G377,'Fx rate'!$A$3:$B$203,2,0),IF(E377=5000,VLOOKUP(G377,'Fx rate'!$D$3:$E$203,2,0),VLOOKUP(G377,'Fx rate'!$G$3:$H$203,2,0)))</f>
        <v>1000</v>
      </c>
    </row>
    <row r="378" spans="1:8" x14ac:dyDescent="0.25">
      <c r="A378" t="s">
        <v>107</v>
      </c>
      <c r="B378" t="s">
        <v>284</v>
      </c>
      <c r="C378" t="s">
        <v>109</v>
      </c>
      <c r="D378" t="s">
        <v>262</v>
      </c>
      <c r="E378">
        <v>1000</v>
      </c>
      <c r="F378" t="s">
        <v>320</v>
      </c>
      <c r="G378" t="str">
        <f t="shared" si="6"/>
        <v>HKD</v>
      </c>
      <c r="H378">
        <f>IF(E378=1000,VLOOKUP(G378,'Fx rate'!$A$3:$B$203,2,0),IF(E378=5000,VLOOKUP(G378,'Fx rate'!$D$3:$E$203,2,0),VLOOKUP(G378,'Fx rate'!$G$3:$H$203,2,0)))</f>
        <v>7849.7302759506001</v>
      </c>
    </row>
    <row r="379" spans="1:8" x14ac:dyDescent="0.25">
      <c r="A379" t="s">
        <v>0</v>
      </c>
      <c r="B379" t="s">
        <v>269</v>
      </c>
      <c r="C379" t="s">
        <v>109</v>
      </c>
      <c r="D379" t="s">
        <v>262</v>
      </c>
      <c r="E379">
        <v>1000</v>
      </c>
      <c r="F379" t="s">
        <v>320</v>
      </c>
      <c r="G379" t="str">
        <f t="shared" si="6"/>
        <v>USD</v>
      </c>
      <c r="H379">
        <f>IF(E379=1000,VLOOKUP(G379,'Fx rate'!$A$3:$B$203,2,0),IF(E379=5000,VLOOKUP(G379,'Fx rate'!$D$3:$E$203,2,0),VLOOKUP(G379,'Fx rate'!$G$3:$H$203,2,0)))</f>
        <v>1000</v>
      </c>
    </row>
    <row r="380" spans="1:8" x14ac:dyDescent="0.25">
      <c r="A380" t="s">
        <v>110</v>
      </c>
      <c r="B380" t="s">
        <v>285</v>
      </c>
      <c r="C380" t="s">
        <v>112</v>
      </c>
      <c r="D380" t="s">
        <v>262</v>
      </c>
      <c r="E380">
        <v>1000</v>
      </c>
      <c r="F380" t="s">
        <v>320</v>
      </c>
      <c r="G380" t="s">
        <v>331</v>
      </c>
      <c r="H380">
        <f>IF(E380=1000,VLOOKUP(G380,'Fx rate'!$A$3:$B$203,2,0),IF(E380=5000,VLOOKUP(G380,'Fx rate'!$D$3:$E$203,2,0),VLOOKUP(G380,'Fx rate'!$G$3:$H$203,2,0)))</f>
        <v>282528.69877887401</v>
      </c>
    </row>
    <row r="381" spans="1:8" x14ac:dyDescent="0.25">
      <c r="A381" t="s">
        <v>32</v>
      </c>
      <c r="B381" t="s">
        <v>285</v>
      </c>
      <c r="C381" t="s">
        <v>112</v>
      </c>
      <c r="D381" t="s">
        <v>262</v>
      </c>
      <c r="E381">
        <v>1000</v>
      </c>
      <c r="F381" t="s">
        <v>320</v>
      </c>
      <c r="G381" t="s">
        <v>331</v>
      </c>
      <c r="H381">
        <f>IF(E381=1000,VLOOKUP(G381,'Fx rate'!$A$3:$B$203,2,0),IF(E381=5000,VLOOKUP(G381,'Fx rate'!$D$3:$E$203,2,0),VLOOKUP(G381,'Fx rate'!$G$3:$H$203,2,0)))</f>
        <v>282528.69877887401</v>
      </c>
    </row>
    <row r="382" spans="1:8" x14ac:dyDescent="0.25">
      <c r="A382" t="s">
        <v>0</v>
      </c>
      <c r="B382" t="s">
        <v>263</v>
      </c>
      <c r="C382" t="s">
        <v>113</v>
      </c>
      <c r="D382" t="s">
        <v>262</v>
      </c>
      <c r="E382">
        <v>1000</v>
      </c>
      <c r="F382" t="s">
        <v>320</v>
      </c>
      <c r="G382" t="str">
        <f t="shared" si="6"/>
        <v>USD</v>
      </c>
      <c r="H382">
        <f>IF(E382=1000,VLOOKUP(G382,'Fx rate'!$A$3:$B$203,2,0),IF(E382=5000,VLOOKUP(G382,'Fx rate'!$D$3:$E$203,2,0),VLOOKUP(G382,'Fx rate'!$G$3:$H$203,2,0)))</f>
        <v>1000</v>
      </c>
    </row>
    <row r="383" spans="1:8" x14ac:dyDescent="0.25">
      <c r="A383" t="s">
        <v>286</v>
      </c>
      <c r="B383" t="s">
        <v>287</v>
      </c>
      <c r="C383" t="s">
        <v>116</v>
      </c>
      <c r="D383" t="s">
        <v>262</v>
      </c>
      <c r="E383">
        <v>1000</v>
      </c>
      <c r="F383" t="s">
        <v>320</v>
      </c>
      <c r="G383" t="str">
        <f t="shared" si="6"/>
        <v>USD</v>
      </c>
      <c r="H383">
        <f>IF(E383=1000,VLOOKUP(G383,'Fx rate'!$A$3:$B$203,2,0),IF(E383=5000,VLOOKUP(G383,'Fx rate'!$D$3:$E$203,2,0),VLOOKUP(G383,'Fx rate'!$G$3:$H$203,2,0)))</f>
        <v>1000</v>
      </c>
    </row>
    <row r="384" spans="1:8" x14ac:dyDescent="0.25">
      <c r="A384" t="s">
        <v>114</v>
      </c>
      <c r="B384" t="s">
        <v>287</v>
      </c>
      <c r="C384" t="s">
        <v>116</v>
      </c>
      <c r="D384" t="s">
        <v>262</v>
      </c>
      <c r="E384">
        <v>1000</v>
      </c>
      <c r="F384" t="s">
        <v>320</v>
      </c>
      <c r="G384" t="s">
        <v>329</v>
      </c>
      <c r="H384">
        <f>IF(E384=1000,VLOOKUP(G384,'Fx rate'!$A$3:$B$203,2,0),IF(E384=5000,VLOOKUP(G384,'Fx rate'!$D$3:$E$203,2,0),VLOOKUP(G384,'Fx rate'!$G$3:$H$203,2,0)))</f>
        <v>69795.990031199297</v>
      </c>
    </row>
    <row r="385" spans="1:8" x14ac:dyDescent="0.25">
      <c r="A385" t="s">
        <v>117</v>
      </c>
      <c r="B385" t="s">
        <v>288</v>
      </c>
      <c r="C385" t="s">
        <v>119</v>
      </c>
      <c r="D385" t="s">
        <v>262</v>
      </c>
      <c r="E385">
        <v>1000</v>
      </c>
      <c r="F385" t="s">
        <v>320</v>
      </c>
      <c r="G385" t="str">
        <f t="shared" si="6"/>
        <v>IDR</v>
      </c>
      <c r="H385">
        <f>IF(E385=1000,VLOOKUP(G385,'Fx rate'!$A$3:$B$203,2,0),IF(E385=5000,VLOOKUP(G385,'Fx rate'!$D$3:$E$203,2,0),VLOOKUP(G385,'Fx rate'!$G$3:$H$203,2,0)))</f>
        <v>14587336.1814263</v>
      </c>
    </row>
    <row r="386" spans="1:8" x14ac:dyDescent="0.25">
      <c r="A386" t="s">
        <v>0</v>
      </c>
      <c r="B386" t="s">
        <v>269</v>
      </c>
      <c r="C386" t="s">
        <v>119</v>
      </c>
      <c r="D386" t="s">
        <v>262</v>
      </c>
      <c r="E386">
        <v>1000</v>
      </c>
      <c r="F386" t="s">
        <v>320</v>
      </c>
      <c r="G386" t="str">
        <f t="shared" si="6"/>
        <v>USD</v>
      </c>
      <c r="H386">
        <f>IF(E386=1000,VLOOKUP(G386,'Fx rate'!$A$3:$B$203,2,0),IF(E386=5000,VLOOKUP(G386,'Fx rate'!$D$3:$E$203,2,0),VLOOKUP(G386,'Fx rate'!$G$3:$H$203,2,0)))</f>
        <v>1000</v>
      </c>
    </row>
    <row r="387" spans="1:8" x14ac:dyDescent="0.25">
      <c r="A387" t="s">
        <v>3</v>
      </c>
      <c r="B387" t="s">
        <v>264</v>
      </c>
      <c r="C387" t="s">
        <v>119</v>
      </c>
      <c r="D387" t="s">
        <v>262</v>
      </c>
      <c r="E387">
        <v>1000</v>
      </c>
      <c r="F387" t="s">
        <v>320</v>
      </c>
      <c r="G387" t="str">
        <f t="shared" si="6"/>
        <v>EUR</v>
      </c>
      <c r="H387">
        <f>IF(E387=1000,VLOOKUP(G387,'Fx rate'!$A$3:$B$203,2,0),IF(E387=5000,VLOOKUP(G387,'Fx rate'!$D$3:$E$203,2,0),VLOOKUP(G387,'Fx rate'!$G$3:$H$203,2,0)))</f>
        <v>874.31129851870003</v>
      </c>
    </row>
    <row r="388" spans="1:8" x14ac:dyDescent="0.25">
      <c r="A388" t="s">
        <v>10</v>
      </c>
      <c r="B388" t="s">
        <v>266</v>
      </c>
      <c r="C388" t="s">
        <v>119</v>
      </c>
      <c r="D388" t="s">
        <v>262</v>
      </c>
      <c r="E388">
        <v>1000</v>
      </c>
      <c r="F388" t="s">
        <v>320</v>
      </c>
      <c r="G388" t="str">
        <f t="shared" si="6"/>
        <v>GBP</v>
      </c>
      <c r="H388">
        <f>IF(E388=1000,VLOOKUP(G388,'Fx rate'!$A$3:$B$203,2,0),IF(E388=5000,VLOOKUP(G388,'Fx rate'!$D$3:$E$203,2,0),VLOOKUP(G388,'Fx rate'!$G$3:$H$203,2,0)))</f>
        <v>784.5143233261</v>
      </c>
    </row>
    <row r="389" spans="1:8" x14ac:dyDescent="0.25">
      <c r="A389" t="s">
        <v>0</v>
      </c>
      <c r="B389" t="s">
        <v>263</v>
      </c>
      <c r="C389" t="s">
        <v>122</v>
      </c>
      <c r="D389" t="s">
        <v>262</v>
      </c>
      <c r="E389">
        <v>1000</v>
      </c>
      <c r="F389" t="s">
        <v>320</v>
      </c>
      <c r="G389" t="str">
        <f t="shared" si="6"/>
        <v>USD</v>
      </c>
      <c r="H389">
        <f>IF(E389=1000,VLOOKUP(G389,'Fx rate'!$A$3:$B$203,2,0),IF(E389=5000,VLOOKUP(G389,'Fx rate'!$D$3:$E$203,2,0),VLOOKUP(G389,'Fx rate'!$G$3:$H$203,2,0)))</f>
        <v>1000</v>
      </c>
    </row>
    <row r="390" spans="1:8" x14ac:dyDescent="0.25">
      <c r="A390" t="s">
        <v>32</v>
      </c>
      <c r="B390" t="s">
        <v>264</v>
      </c>
      <c r="C390" t="s">
        <v>123</v>
      </c>
      <c r="D390" t="s">
        <v>262</v>
      </c>
      <c r="E390">
        <v>1000</v>
      </c>
      <c r="F390" t="s">
        <v>320</v>
      </c>
      <c r="G390" t="s">
        <v>322</v>
      </c>
      <c r="H390">
        <f>IF(E390=1000,VLOOKUP(G390,'Fx rate'!$A$3:$B$203,2,0),IF(E390=5000,VLOOKUP(G390,'Fx rate'!$D$3:$E$203,2,0),VLOOKUP(G390,'Fx rate'!$G$3:$H$203,2,0)))</f>
        <v>874.31129851870003</v>
      </c>
    </row>
    <row r="391" spans="1:8" x14ac:dyDescent="0.25">
      <c r="A391" t="s">
        <v>19</v>
      </c>
      <c r="B391" t="s">
        <v>264</v>
      </c>
      <c r="C391" t="s">
        <v>123</v>
      </c>
      <c r="D391" t="s">
        <v>262</v>
      </c>
      <c r="E391">
        <v>1000</v>
      </c>
      <c r="F391" t="s">
        <v>320</v>
      </c>
      <c r="G391" t="str">
        <f t="shared" ref="G391:G446" si="7">IF(RIGHT(A391,1)=")",LEFT(RIGHT(A391,4),3),RIGHT(A391,3))</f>
        <v>EUR</v>
      </c>
      <c r="H391">
        <f>IF(E391=1000,VLOOKUP(G391,'Fx rate'!$A$3:$B$203,2,0),IF(E391=5000,VLOOKUP(G391,'Fx rate'!$D$3:$E$203,2,0),VLOOKUP(G391,'Fx rate'!$G$3:$H$203,2,0)))</f>
        <v>874.31129851870003</v>
      </c>
    </row>
    <row r="392" spans="1:8" x14ac:dyDescent="0.25">
      <c r="A392" t="s">
        <v>21</v>
      </c>
      <c r="B392" t="s">
        <v>283</v>
      </c>
      <c r="C392" t="s">
        <v>123</v>
      </c>
      <c r="D392" t="s">
        <v>262</v>
      </c>
      <c r="E392">
        <v>1000</v>
      </c>
      <c r="F392" t="s">
        <v>320</v>
      </c>
      <c r="G392" t="str">
        <f t="shared" si="7"/>
        <v>EUR</v>
      </c>
      <c r="H392">
        <f>IF(E392=1000,VLOOKUP(G392,'Fx rate'!$A$3:$B$203,2,0),IF(E392=5000,VLOOKUP(G392,'Fx rate'!$D$3:$E$203,2,0),VLOOKUP(G392,'Fx rate'!$G$3:$H$203,2,0)))</f>
        <v>874.31129851870003</v>
      </c>
    </row>
    <row r="393" spans="1:8" x14ac:dyDescent="0.25">
      <c r="A393" t="s">
        <v>125</v>
      </c>
      <c r="B393" t="s">
        <v>289</v>
      </c>
      <c r="C393" t="s">
        <v>127</v>
      </c>
      <c r="D393" t="s">
        <v>262</v>
      </c>
      <c r="E393">
        <v>1000</v>
      </c>
      <c r="F393" t="s">
        <v>320</v>
      </c>
      <c r="G393" t="str">
        <f t="shared" si="7"/>
        <v>ILS</v>
      </c>
      <c r="H393">
        <f>IF(E393=1000,VLOOKUP(G393,'Fx rate'!$A$3:$B$203,2,0),IF(E393=5000,VLOOKUP(G393,'Fx rate'!$D$3:$E$203,2,0),VLOOKUP(G393,'Fx rate'!$G$3:$H$203,2,0)))</f>
        <v>3664.1742354907001</v>
      </c>
    </row>
    <row r="394" spans="1:8" x14ac:dyDescent="0.25">
      <c r="A394" t="s">
        <v>3</v>
      </c>
      <c r="B394" t="s">
        <v>264</v>
      </c>
      <c r="C394" t="s">
        <v>127</v>
      </c>
      <c r="D394" t="s">
        <v>262</v>
      </c>
      <c r="E394">
        <v>1000</v>
      </c>
      <c r="F394" t="s">
        <v>320</v>
      </c>
      <c r="G394" t="str">
        <f t="shared" si="7"/>
        <v>EUR</v>
      </c>
      <c r="H394">
        <f>IF(E394=1000,VLOOKUP(G394,'Fx rate'!$A$3:$B$203,2,0),IF(E394=5000,VLOOKUP(G394,'Fx rate'!$D$3:$E$203,2,0),VLOOKUP(G394,'Fx rate'!$G$3:$H$203,2,0)))</f>
        <v>874.31129851870003</v>
      </c>
    </row>
    <row r="395" spans="1:8" x14ac:dyDescent="0.25">
      <c r="A395" t="s">
        <v>0</v>
      </c>
      <c r="B395" t="s">
        <v>263</v>
      </c>
      <c r="C395" t="s">
        <v>127</v>
      </c>
      <c r="D395" t="s">
        <v>262</v>
      </c>
      <c r="E395">
        <v>1000</v>
      </c>
      <c r="F395" t="s">
        <v>320</v>
      </c>
      <c r="G395" t="str">
        <f t="shared" si="7"/>
        <v>USD</v>
      </c>
      <c r="H395">
        <f>IF(E395=1000,VLOOKUP(G395,'Fx rate'!$A$3:$B$203,2,0),IF(E395=5000,VLOOKUP(G395,'Fx rate'!$D$3:$E$203,2,0),VLOOKUP(G395,'Fx rate'!$G$3:$H$203,2,0)))</f>
        <v>1000</v>
      </c>
    </row>
    <row r="396" spans="1:8" x14ac:dyDescent="0.25">
      <c r="A396" t="s">
        <v>10</v>
      </c>
      <c r="B396" t="s">
        <v>266</v>
      </c>
      <c r="C396" t="s">
        <v>127</v>
      </c>
      <c r="D396" t="s">
        <v>262</v>
      </c>
      <c r="E396">
        <v>1000</v>
      </c>
      <c r="F396" t="s">
        <v>320</v>
      </c>
      <c r="G396" t="str">
        <f t="shared" si="7"/>
        <v>GBP</v>
      </c>
      <c r="H396">
        <f>IF(E396=1000,VLOOKUP(G396,'Fx rate'!$A$3:$B$203,2,0),IF(E396=5000,VLOOKUP(G396,'Fx rate'!$D$3:$E$203,2,0),VLOOKUP(G396,'Fx rate'!$G$3:$H$203,2,0)))</f>
        <v>784.5143233261</v>
      </c>
    </row>
    <row r="397" spans="1:8" x14ac:dyDescent="0.25">
      <c r="A397" t="s">
        <v>32</v>
      </c>
      <c r="B397" t="s">
        <v>264</v>
      </c>
      <c r="C397" t="s">
        <v>130</v>
      </c>
      <c r="D397" t="s">
        <v>262</v>
      </c>
      <c r="E397">
        <v>1000</v>
      </c>
      <c r="F397" t="s">
        <v>320</v>
      </c>
      <c r="G397" t="s">
        <v>322</v>
      </c>
      <c r="H397">
        <f>IF(E397=1000,VLOOKUP(G397,'Fx rate'!$A$3:$B$203,2,0),IF(E397=5000,VLOOKUP(G397,'Fx rate'!$D$3:$E$203,2,0),VLOOKUP(G397,'Fx rate'!$G$3:$H$203,2,0)))</f>
        <v>874.31129851870003</v>
      </c>
    </row>
    <row r="398" spans="1:8" x14ac:dyDescent="0.25">
      <c r="A398" t="s">
        <v>19</v>
      </c>
      <c r="B398" t="s">
        <v>264</v>
      </c>
      <c r="C398" t="s">
        <v>130</v>
      </c>
      <c r="D398" t="s">
        <v>262</v>
      </c>
      <c r="E398">
        <v>1000</v>
      </c>
      <c r="F398" t="s">
        <v>320</v>
      </c>
      <c r="G398" t="str">
        <f t="shared" si="7"/>
        <v>EUR</v>
      </c>
      <c r="H398">
        <f>IF(E398=1000,VLOOKUP(G398,'Fx rate'!$A$3:$B$203,2,0),IF(E398=5000,VLOOKUP(G398,'Fx rate'!$D$3:$E$203,2,0),VLOOKUP(G398,'Fx rate'!$G$3:$H$203,2,0)))</f>
        <v>874.31129851870003</v>
      </c>
    </row>
    <row r="399" spans="1:8" x14ac:dyDescent="0.25">
      <c r="A399" t="s">
        <v>21</v>
      </c>
      <c r="B399" t="s">
        <v>283</v>
      </c>
      <c r="C399" t="s">
        <v>130</v>
      </c>
      <c r="D399" t="s">
        <v>262</v>
      </c>
      <c r="E399">
        <v>1000</v>
      </c>
      <c r="F399" t="s">
        <v>320</v>
      </c>
      <c r="G399" t="str">
        <f t="shared" si="7"/>
        <v>EUR</v>
      </c>
      <c r="H399">
        <f>IF(E399=1000,VLOOKUP(G399,'Fx rate'!$A$3:$B$203,2,0),IF(E399=5000,VLOOKUP(G399,'Fx rate'!$D$3:$E$203,2,0),VLOOKUP(G399,'Fx rate'!$G$3:$H$203,2,0)))</f>
        <v>874.31129851870003</v>
      </c>
    </row>
    <row r="400" spans="1:8" x14ac:dyDescent="0.25">
      <c r="A400" t="s">
        <v>0</v>
      </c>
      <c r="B400" t="s">
        <v>263</v>
      </c>
      <c r="C400" t="s">
        <v>131</v>
      </c>
      <c r="D400" t="s">
        <v>262</v>
      </c>
      <c r="E400">
        <v>1000</v>
      </c>
      <c r="F400" t="s">
        <v>320</v>
      </c>
      <c r="G400" t="str">
        <f t="shared" si="7"/>
        <v>USD</v>
      </c>
      <c r="H400">
        <f>IF(E400=1000,VLOOKUP(G400,'Fx rate'!$A$3:$B$203,2,0),IF(E400=5000,VLOOKUP(G400,'Fx rate'!$D$3:$E$203,2,0),VLOOKUP(G400,'Fx rate'!$G$3:$H$203,2,0)))</f>
        <v>1000</v>
      </c>
    </row>
    <row r="401" spans="1:8" x14ac:dyDescent="0.25">
      <c r="A401" t="s">
        <v>132</v>
      </c>
      <c r="B401" t="s">
        <v>290</v>
      </c>
      <c r="C401" t="s">
        <v>134</v>
      </c>
      <c r="D401" t="s">
        <v>262</v>
      </c>
      <c r="E401">
        <v>1000</v>
      </c>
      <c r="F401" t="s">
        <v>320</v>
      </c>
      <c r="G401" t="str">
        <f t="shared" si="7"/>
        <v>JPY</v>
      </c>
      <c r="H401">
        <f>IF(E401=1000,VLOOKUP(G401,'Fx rate'!$A$3:$B$203,2,0),IF(E401=5000,VLOOKUP(G401,'Fx rate'!$D$3:$E$203,2,0),VLOOKUP(G401,'Fx rate'!$G$3:$H$203,2,0)))</f>
        <v>110482.756085204</v>
      </c>
    </row>
    <row r="402" spans="1:8" x14ac:dyDescent="0.25">
      <c r="A402" t="s">
        <v>0</v>
      </c>
      <c r="B402" t="s">
        <v>269</v>
      </c>
      <c r="C402" t="s">
        <v>134</v>
      </c>
      <c r="D402" t="s">
        <v>262</v>
      </c>
      <c r="E402">
        <v>1000</v>
      </c>
      <c r="F402" t="s">
        <v>320</v>
      </c>
      <c r="G402" t="str">
        <f t="shared" si="7"/>
        <v>USD</v>
      </c>
      <c r="H402">
        <f>IF(E402=1000,VLOOKUP(G402,'Fx rate'!$A$3:$B$203,2,0),IF(E402=5000,VLOOKUP(G402,'Fx rate'!$D$3:$E$203,2,0),VLOOKUP(G402,'Fx rate'!$G$3:$H$203,2,0)))</f>
        <v>1000</v>
      </c>
    </row>
    <row r="403" spans="1:8" x14ac:dyDescent="0.25">
      <c r="A403" t="s">
        <v>10</v>
      </c>
      <c r="B403" t="s">
        <v>266</v>
      </c>
      <c r="C403" t="s">
        <v>134</v>
      </c>
      <c r="D403" t="s">
        <v>262</v>
      </c>
      <c r="E403">
        <v>1000</v>
      </c>
      <c r="F403" t="s">
        <v>320</v>
      </c>
      <c r="G403" t="str">
        <f t="shared" si="7"/>
        <v>GBP</v>
      </c>
      <c r="H403">
        <f>IF(E403=1000,VLOOKUP(G403,'Fx rate'!$A$3:$B$203,2,0),IF(E403=5000,VLOOKUP(G403,'Fx rate'!$D$3:$E$203,2,0),VLOOKUP(G403,'Fx rate'!$G$3:$H$203,2,0)))</f>
        <v>784.5143233261</v>
      </c>
    </row>
    <row r="404" spans="1:8" x14ac:dyDescent="0.25">
      <c r="A404" t="s">
        <v>0</v>
      </c>
      <c r="B404" t="s">
        <v>263</v>
      </c>
      <c r="C404" t="s">
        <v>135</v>
      </c>
      <c r="D404" t="s">
        <v>262</v>
      </c>
      <c r="E404">
        <v>1000</v>
      </c>
      <c r="F404" t="s">
        <v>320</v>
      </c>
      <c r="G404" t="str">
        <f t="shared" si="7"/>
        <v>USD</v>
      </c>
      <c r="H404">
        <f>IF(E404=1000,VLOOKUP(G404,'Fx rate'!$A$3:$B$203,2,0),IF(E404=5000,VLOOKUP(G404,'Fx rate'!$D$3:$E$203,2,0),VLOOKUP(G404,'Fx rate'!$G$3:$H$203,2,0)))</f>
        <v>1000</v>
      </c>
    </row>
    <row r="405" spans="1:8" x14ac:dyDescent="0.25">
      <c r="A405" t="s">
        <v>0</v>
      </c>
      <c r="B405" t="s">
        <v>263</v>
      </c>
      <c r="C405" t="s">
        <v>136</v>
      </c>
      <c r="D405" t="s">
        <v>262</v>
      </c>
      <c r="E405">
        <v>1000</v>
      </c>
      <c r="F405" t="s">
        <v>320</v>
      </c>
      <c r="G405" t="str">
        <f t="shared" si="7"/>
        <v>USD</v>
      </c>
      <c r="H405">
        <f>IF(E405=1000,VLOOKUP(G405,'Fx rate'!$A$3:$B$203,2,0),IF(E405=5000,VLOOKUP(G405,'Fx rate'!$D$3:$E$203,2,0),VLOOKUP(G405,'Fx rate'!$G$3:$H$203,2,0)))</f>
        <v>1000</v>
      </c>
    </row>
    <row r="406" spans="1:8" x14ac:dyDescent="0.25">
      <c r="A406" t="s">
        <v>3</v>
      </c>
      <c r="B406" t="s">
        <v>264</v>
      </c>
      <c r="C406" t="s">
        <v>137</v>
      </c>
      <c r="D406" t="s">
        <v>262</v>
      </c>
      <c r="E406">
        <v>1000</v>
      </c>
      <c r="F406" t="s">
        <v>320</v>
      </c>
      <c r="G406" t="str">
        <f t="shared" si="7"/>
        <v>EUR</v>
      </c>
      <c r="H406">
        <f>IF(E406=1000,VLOOKUP(G406,'Fx rate'!$A$3:$B$203,2,0),IF(E406=5000,VLOOKUP(G406,'Fx rate'!$D$3:$E$203,2,0),VLOOKUP(G406,'Fx rate'!$G$3:$H$203,2,0)))</f>
        <v>874.31129851870003</v>
      </c>
    </row>
    <row r="407" spans="1:8" x14ac:dyDescent="0.25">
      <c r="A407" t="s">
        <v>0</v>
      </c>
      <c r="B407" t="s">
        <v>263</v>
      </c>
      <c r="C407" t="s">
        <v>137</v>
      </c>
      <c r="D407" t="s">
        <v>262</v>
      </c>
      <c r="E407">
        <v>1000</v>
      </c>
      <c r="F407" t="s">
        <v>320</v>
      </c>
      <c r="G407" t="str">
        <f t="shared" si="7"/>
        <v>USD</v>
      </c>
      <c r="H407">
        <f>IF(E407=1000,VLOOKUP(G407,'Fx rate'!$A$3:$B$203,2,0),IF(E407=5000,VLOOKUP(G407,'Fx rate'!$D$3:$E$203,2,0),VLOOKUP(G407,'Fx rate'!$G$3:$H$203,2,0)))</f>
        <v>1000</v>
      </c>
    </row>
    <row r="408" spans="1:8" x14ac:dyDescent="0.25">
      <c r="A408" t="s">
        <v>138</v>
      </c>
      <c r="B408" t="s">
        <v>291</v>
      </c>
      <c r="C408" t="s">
        <v>140</v>
      </c>
      <c r="D408" t="s">
        <v>262</v>
      </c>
      <c r="E408">
        <v>1000</v>
      </c>
      <c r="F408" t="s">
        <v>320</v>
      </c>
      <c r="G408" t="str">
        <f t="shared" si="7"/>
        <v>KRW</v>
      </c>
      <c r="H408">
        <f>IF(E408=1000,VLOOKUP(G408,'Fx rate'!$A$3:$B$203,2,0),IF(E408=5000,VLOOKUP(G408,'Fx rate'!$D$3:$E$203,2,0),VLOOKUP(G408,'Fx rate'!$G$3:$H$203,2,0)))</f>
        <v>1119249.5123722199</v>
      </c>
    </row>
    <row r="409" spans="1:8" x14ac:dyDescent="0.25">
      <c r="A409" t="s">
        <v>0</v>
      </c>
      <c r="B409" t="s">
        <v>269</v>
      </c>
      <c r="C409" t="s">
        <v>140</v>
      </c>
      <c r="D409" t="s">
        <v>262</v>
      </c>
      <c r="E409">
        <v>1000</v>
      </c>
      <c r="F409" t="s">
        <v>320</v>
      </c>
      <c r="G409" t="str">
        <f t="shared" si="7"/>
        <v>USD</v>
      </c>
      <c r="H409">
        <f>IF(E409=1000,VLOOKUP(G409,'Fx rate'!$A$3:$B$203,2,0),IF(E409=5000,VLOOKUP(G409,'Fx rate'!$D$3:$E$203,2,0),VLOOKUP(G409,'Fx rate'!$G$3:$H$203,2,0)))</f>
        <v>1000</v>
      </c>
    </row>
    <row r="410" spans="1:8" x14ac:dyDescent="0.25">
      <c r="A410" t="s">
        <v>3</v>
      </c>
      <c r="B410" t="s">
        <v>264</v>
      </c>
      <c r="C410" t="s">
        <v>140</v>
      </c>
      <c r="D410" t="s">
        <v>262</v>
      </c>
      <c r="E410">
        <v>1000</v>
      </c>
      <c r="F410" t="s">
        <v>320</v>
      </c>
      <c r="G410" t="str">
        <f t="shared" si="7"/>
        <v>EUR</v>
      </c>
      <c r="H410">
        <f>IF(E410=1000,VLOOKUP(G410,'Fx rate'!$A$3:$B$203,2,0),IF(E410=5000,VLOOKUP(G410,'Fx rate'!$D$3:$E$203,2,0),VLOOKUP(G410,'Fx rate'!$G$3:$H$203,2,0)))</f>
        <v>874.31129851870003</v>
      </c>
    </row>
    <row r="411" spans="1:8" x14ac:dyDescent="0.25">
      <c r="A411" t="s">
        <v>10</v>
      </c>
      <c r="B411" t="s">
        <v>266</v>
      </c>
      <c r="C411" t="s">
        <v>140</v>
      </c>
      <c r="D411" t="s">
        <v>262</v>
      </c>
      <c r="E411">
        <v>1000</v>
      </c>
      <c r="F411" t="s">
        <v>320</v>
      </c>
      <c r="G411" t="str">
        <f t="shared" si="7"/>
        <v>GBP</v>
      </c>
      <c r="H411">
        <f>IF(E411=1000,VLOOKUP(G411,'Fx rate'!$A$3:$B$203,2,0),IF(E411=5000,VLOOKUP(G411,'Fx rate'!$D$3:$E$203,2,0),VLOOKUP(G411,'Fx rate'!$G$3:$H$203,2,0)))</f>
        <v>784.5143233261</v>
      </c>
    </row>
    <row r="412" spans="1:8" x14ac:dyDescent="0.25">
      <c r="A412" t="s">
        <v>0</v>
      </c>
      <c r="B412" t="s">
        <v>263</v>
      </c>
      <c r="C412" t="s">
        <v>141</v>
      </c>
      <c r="D412" t="s">
        <v>262</v>
      </c>
      <c r="E412">
        <v>1000</v>
      </c>
      <c r="F412" t="s">
        <v>320</v>
      </c>
      <c r="G412" t="str">
        <f t="shared" si="7"/>
        <v>USD</v>
      </c>
      <c r="H412">
        <f>IF(E412=1000,VLOOKUP(G412,'Fx rate'!$A$3:$B$203,2,0),IF(E412=5000,VLOOKUP(G412,'Fx rate'!$D$3:$E$203,2,0),VLOOKUP(G412,'Fx rate'!$G$3:$H$203,2,0)))</f>
        <v>1000</v>
      </c>
    </row>
    <row r="413" spans="1:8" x14ac:dyDescent="0.25">
      <c r="A413" t="s">
        <v>0</v>
      </c>
      <c r="B413" t="s">
        <v>263</v>
      </c>
      <c r="C413" t="s">
        <v>142</v>
      </c>
      <c r="D413" t="s">
        <v>262</v>
      </c>
      <c r="E413">
        <v>1000</v>
      </c>
      <c r="F413" t="s">
        <v>320</v>
      </c>
      <c r="G413" t="str">
        <f t="shared" si="7"/>
        <v>USD</v>
      </c>
      <c r="H413">
        <f>IF(E413=1000,VLOOKUP(G413,'Fx rate'!$A$3:$B$203,2,0),IF(E413=5000,VLOOKUP(G413,'Fx rate'!$D$3:$E$203,2,0),VLOOKUP(G413,'Fx rate'!$G$3:$H$203,2,0)))</f>
        <v>1000</v>
      </c>
    </row>
    <row r="414" spans="1:8" x14ac:dyDescent="0.25">
      <c r="A414" t="s">
        <v>3</v>
      </c>
      <c r="B414" t="s">
        <v>264</v>
      </c>
      <c r="C414" t="s">
        <v>143</v>
      </c>
      <c r="D414" t="s">
        <v>262</v>
      </c>
      <c r="E414">
        <v>1000</v>
      </c>
      <c r="F414" t="s">
        <v>320</v>
      </c>
      <c r="G414" t="str">
        <f t="shared" si="7"/>
        <v>EUR</v>
      </c>
      <c r="H414">
        <f>IF(E414=1000,VLOOKUP(G414,'Fx rate'!$A$3:$B$203,2,0),IF(E414=5000,VLOOKUP(G414,'Fx rate'!$D$3:$E$203,2,0),VLOOKUP(G414,'Fx rate'!$G$3:$H$203,2,0)))</f>
        <v>874.31129851870003</v>
      </c>
    </row>
    <row r="415" spans="1:8" x14ac:dyDescent="0.25">
      <c r="A415" t="s">
        <v>21</v>
      </c>
      <c r="B415" t="s">
        <v>283</v>
      </c>
      <c r="C415" t="s">
        <v>143</v>
      </c>
      <c r="D415" t="s">
        <v>262</v>
      </c>
      <c r="E415">
        <v>1000</v>
      </c>
      <c r="F415" t="s">
        <v>320</v>
      </c>
      <c r="G415" t="str">
        <f t="shared" si="7"/>
        <v>EUR</v>
      </c>
      <c r="H415">
        <f>IF(E415=1000,VLOOKUP(G415,'Fx rate'!$A$3:$B$203,2,0),IF(E415=5000,VLOOKUP(G415,'Fx rate'!$D$3:$E$203,2,0),VLOOKUP(G415,'Fx rate'!$G$3:$H$203,2,0)))</f>
        <v>874.31129851870003</v>
      </c>
    </row>
    <row r="416" spans="1:8" x14ac:dyDescent="0.25">
      <c r="A416" t="s">
        <v>0</v>
      </c>
      <c r="B416" t="s">
        <v>263</v>
      </c>
      <c r="C416" t="s">
        <v>145</v>
      </c>
      <c r="D416" t="s">
        <v>262</v>
      </c>
      <c r="E416">
        <v>1000</v>
      </c>
      <c r="F416" t="s">
        <v>320</v>
      </c>
      <c r="G416" t="str">
        <f t="shared" si="7"/>
        <v>USD</v>
      </c>
      <c r="H416">
        <f>IF(E416=1000,VLOOKUP(G416,'Fx rate'!$A$3:$B$203,2,0),IF(E416=5000,VLOOKUP(G416,'Fx rate'!$D$3:$E$203,2,0),VLOOKUP(G416,'Fx rate'!$G$3:$H$203,2,0)))</f>
        <v>1000</v>
      </c>
    </row>
    <row r="417" spans="1:8" x14ac:dyDescent="0.25">
      <c r="A417" t="s">
        <v>19</v>
      </c>
      <c r="B417" t="s">
        <v>264</v>
      </c>
      <c r="C417" t="s">
        <v>147</v>
      </c>
      <c r="D417" t="s">
        <v>262</v>
      </c>
      <c r="E417">
        <v>1000</v>
      </c>
      <c r="F417" t="s">
        <v>320</v>
      </c>
      <c r="G417" t="str">
        <f t="shared" si="7"/>
        <v>EUR</v>
      </c>
      <c r="H417">
        <f>IF(E417=1000,VLOOKUP(G417,'Fx rate'!$A$3:$B$203,2,0),IF(E417=5000,VLOOKUP(G417,'Fx rate'!$D$3:$E$203,2,0),VLOOKUP(G417,'Fx rate'!$G$3:$H$203,2,0)))</f>
        <v>874.31129851870003</v>
      </c>
    </row>
    <row r="418" spans="1:8" x14ac:dyDescent="0.25">
      <c r="A418" t="s">
        <v>21</v>
      </c>
      <c r="B418" t="s">
        <v>283</v>
      </c>
      <c r="C418" t="s">
        <v>147</v>
      </c>
      <c r="D418" t="s">
        <v>262</v>
      </c>
      <c r="E418">
        <v>1000</v>
      </c>
      <c r="F418" t="s">
        <v>320</v>
      </c>
      <c r="G418" t="str">
        <f t="shared" si="7"/>
        <v>EUR</v>
      </c>
      <c r="H418">
        <f>IF(E418=1000,VLOOKUP(G418,'Fx rate'!$A$3:$B$203,2,0),IF(E418=5000,VLOOKUP(G418,'Fx rate'!$D$3:$E$203,2,0),VLOOKUP(G418,'Fx rate'!$G$3:$H$203,2,0)))</f>
        <v>874.31129851870003</v>
      </c>
    </row>
    <row r="419" spans="1:8" x14ac:dyDescent="0.25">
      <c r="A419" t="s">
        <v>0</v>
      </c>
      <c r="B419" t="s">
        <v>263</v>
      </c>
      <c r="C419" t="s">
        <v>148</v>
      </c>
      <c r="D419" t="s">
        <v>262</v>
      </c>
      <c r="E419">
        <v>1000</v>
      </c>
      <c r="F419" t="s">
        <v>320</v>
      </c>
      <c r="G419" t="str">
        <f t="shared" si="7"/>
        <v>USD</v>
      </c>
      <c r="H419">
        <f>IF(E419=1000,VLOOKUP(G419,'Fx rate'!$A$3:$B$203,2,0),IF(E419=5000,VLOOKUP(G419,'Fx rate'!$D$3:$E$203,2,0),VLOOKUP(G419,'Fx rate'!$G$3:$H$203,2,0)))</f>
        <v>1000</v>
      </c>
    </row>
    <row r="420" spans="1:8" x14ac:dyDescent="0.25">
      <c r="A420" t="s">
        <v>149</v>
      </c>
      <c r="B420" t="s">
        <v>292</v>
      </c>
      <c r="C420" t="s">
        <v>151</v>
      </c>
      <c r="D420" t="s">
        <v>262</v>
      </c>
      <c r="E420">
        <v>1000</v>
      </c>
      <c r="F420" t="s">
        <v>320</v>
      </c>
      <c r="G420" t="str">
        <f t="shared" si="7"/>
        <v>MYR</v>
      </c>
      <c r="H420">
        <f>IF(E420=1000,VLOOKUP(G420,'Fx rate'!$A$3:$B$203,2,0),IF(E420=5000,VLOOKUP(G420,'Fx rate'!$D$3:$E$203,2,0),VLOOKUP(G420,'Fx rate'!$G$3:$H$203,2,0)))</f>
        <v>4103.1340943620999</v>
      </c>
    </row>
    <row r="421" spans="1:8" x14ac:dyDescent="0.25">
      <c r="A421" t="s">
        <v>0</v>
      </c>
      <c r="B421" t="s">
        <v>263</v>
      </c>
      <c r="C421" t="s">
        <v>151</v>
      </c>
      <c r="D421" t="s">
        <v>262</v>
      </c>
      <c r="E421">
        <v>1000</v>
      </c>
      <c r="F421" t="s">
        <v>320</v>
      </c>
      <c r="G421" t="str">
        <f t="shared" si="7"/>
        <v>USD</v>
      </c>
      <c r="H421">
        <f>IF(E421=1000,VLOOKUP(G421,'Fx rate'!$A$3:$B$203,2,0),IF(E421=5000,VLOOKUP(G421,'Fx rate'!$D$3:$E$203,2,0),VLOOKUP(G421,'Fx rate'!$G$3:$H$203,2,0)))</f>
        <v>1000</v>
      </c>
    </row>
    <row r="422" spans="1:8" x14ac:dyDescent="0.25">
      <c r="A422" t="s">
        <v>10</v>
      </c>
      <c r="B422" t="s">
        <v>266</v>
      </c>
      <c r="C422" t="s">
        <v>151</v>
      </c>
      <c r="D422" t="s">
        <v>262</v>
      </c>
      <c r="E422">
        <v>1000</v>
      </c>
      <c r="F422" t="s">
        <v>320</v>
      </c>
      <c r="G422" t="str">
        <f t="shared" si="7"/>
        <v>GBP</v>
      </c>
      <c r="H422">
        <f>IF(E422=1000,VLOOKUP(G422,'Fx rate'!$A$3:$B$203,2,0),IF(E422=5000,VLOOKUP(G422,'Fx rate'!$D$3:$E$203,2,0),VLOOKUP(G422,'Fx rate'!$G$3:$H$203,2,0)))</f>
        <v>784.5143233261</v>
      </c>
    </row>
    <row r="423" spans="1:8" x14ac:dyDescent="0.25">
      <c r="A423" t="s">
        <v>3</v>
      </c>
      <c r="B423" t="s">
        <v>264</v>
      </c>
      <c r="C423" t="s">
        <v>151</v>
      </c>
      <c r="D423" t="s">
        <v>262</v>
      </c>
      <c r="E423">
        <v>1000</v>
      </c>
      <c r="F423" t="s">
        <v>320</v>
      </c>
      <c r="G423" t="str">
        <f t="shared" si="7"/>
        <v>EUR</v>
      </c>
      <c r="H423">
        <f>IF(E423=1000,VLOOKUP(G423,'Fx rate'!$A$3:$B$203,2,0),IF(E423=5000,VLOOKUP(G423,'Fx rate'!$D$3:$E$203,2,0),VLOOKUP(G423,'Fx rate'!$G$3:$H$203,2,0)))</f>
        <v>874.31129851870003</v>
      </c>
    </row>
    <row r="424" spans="1:8" x14ac:dyDescent="0.25">
      <c r="A424" t="s">
        <v>0</v>
      </c>
      <c r="B424" t="s">
        <v>263</v>
      </c>
      <c r="C424" t="s">
        <v>152</v>
      </c>
      <c r="D424" t="s">
        <v>262</v>
      </c>
      <c r="E424">
        <v>1000</v>
      </c>
      <c r="F424" t="s">
        <v>320</v>
      </c>
      <c r="G424" t="str">
        <f t="shared" si="7"/>
        <v>USD</v>
      </c>
      <c r="H424">
        <f>IF(E424=1000,VLOOKUP(G424,'Fx rate'!$A$3:$B$203,2,0),IF(E424=5000,VLOOKUP(G424,'Fx rate'!$D$3:$E$203,2,0),VLOOKUP(G424,'Fx rate'!$G$3:$H$203,2,0)))</f>
        <v>1000</v>
      </c>
    </row>
    <row r="425" spans="1:8" x14ac:dyDescent="0.25">
      <c r="A425" t="s">
        <v>19</v>
      </c>
      <c r="B425" t="s">
        <v>264</v>
      </c>
      <c r="C425" t="s">
        <v>153</v>
      </c>
      <c r="D425" t="s">
        <v>262</v>
      </c>
      <c r="E425">
        <v>1000</v>
      </c>
      <c r="F425" t="s">
        <v>320</v>
      </c>
      <c r="G425" t="str">
        <f t="shared" si="7"/>
        <v>EUR</v>
      </c>
      <c r="H425">
        <f>IF(E425=1000,VLOOKUP(G425,'Fx rate'!$A$3:$B$203,2,0),IF(E425=5000,VLOOKUP(G425,'Fx rate'!$D$3:$E$203,2,0),VLOOKUP(G425,'Fx rate'!$G$3:$H$203,2,0)))</f>
        <v>874.31129851870003</v>
      </c>
    </row>
    <row r="426" spans="1:8" x14ac:dyDescent="0.25">
      <c r="A426" t="s">
        <v>21</v>
      </c>
      <c r="B426" t="s">
        <v>283</v>
      </c>
      <c r="C426" t="s">
        <v>153</v>
      </c>
      <c r="D426" t="s">
        <v>262</v>
      </c>
      <c r="E426">
        <v>1000</v>
      </c>
      <c r="F426" t="s">
        <v>320</v>
      </c>
      <c r="G426" t="str">
        <f t="shared" si="7"/>
        <v>EUR</v>
      </c>
      <c r="H426">
        <f>IF(E426=1000,VLOOKUP(G426,'Fx rate'!$A$3:$B$203,2,0),IF(E426=5000,VLOOKUP(G426,'Fx rate'!$D$3:$E$203,2,0),VLOOKUP(G426,'Fx rate'!$G$3:$H$203,2,0)))</f>
        <v>874.31129851870003</v>
      </c>
    </row>
    <row r="427" spans="1:8" x14ac:dyDescent="0.25">
      <c r="A427" t="s">
        <v>154</v>
      </c>
      <c r="B427" t="s">
        <v>293</v>
      </c>
      <c r="C427" t="s">
        <v>156</v>
      </c>
      <c r="D427" t="s">
        <v>262</v>
      </c>
      <c r="E427">
        <v>1000</v>
      </c>
      <c r="F427" t="s">
        <v>320</v>
      </c>
      <c r="G427" t="str">
        <f t="shared" si="7"/>
        <v>MUR</v>
      </c>
      <c r="H427">
        <f>IF(E427=1000,VLOOKUP(G427,'Fx rate'!$A$3:$B$203,2,0),IF(E427=5000,VLOOKUP(G427,'Fx rate'!$D$3:$E$203,2,0),VLOOKUP(G427,'Fx rate'!$G$3:$H$203,2,0)))</f>
        <v>34715.047261899999</v>
      </c>
    </row>
    <row r="428" spans="1:8" x14ac:dyDescent="0.25">
      <c r="A428" t="s">
        <v>0</v>
      </c>
      <c r="B428" t="s">
        <v>263</v>
      </c>
      <c r="C428" t="s">
        <v>156</v>
      </c>
      <c r="D428" t="s">
        <v>262</v>
      </c>
      <c r="E428">
        <v>1000</v>
      </c>
      <c r="F428" t="s">
        <v>320</v>
      </c>
      <c r="G428" t="str">
        <f t="shared" si="7"/>
        <v>USD</v>
      </c>
      <c r="H428">
        <f>IF(E428=1000,VLOOKUP(G428,'Fx rate'!$A$3:$B$203,2,0),IF(E428=5000,VLOOKUP(G428,'Fx rate'!$D$3:$E$203,2,0),VLOOKUP(G428,'Fx rate'!$G$3:$H$203,2,0)))</f>
        <v>1000</v>
      </c>
    </row>
    <row r="429" spans="1:8" x14ac:dyDescent="0.25">
      <c r="A429" t="s">
        <v>10</v>
      </c>
      <c r="B429" t="s">
        <v>266</v>
      </c>
      <c r="C429" t="s">
        <v>156</v>
      </c>
      <c r="D429" t="s">
        <v>262</v>
      </c>
      <c r="E429">
        <v>1000</v>
      </c>
      <c r="F429" t="s">
        <v>320</v>
      </c>
      <c r="G429" t="str">
        <f t="shared" si="7"/>
        <v>GBP</v>
      </c>
      <c r="H429">
        <f>IF(E429=1000,VLOOKUP(G429,'Fx rate'!$A$3:$B$203,2,0),IF(E429=5000,VLOOKUP(G429,'Fx rate'!$D$3:$E$203,2,0),VLOOKUP(G429,'Fx rate'!$G$3:$H$203,2,0)))</f>
        <v>784.5143233261</v>
      </c>
    </row>
    <row r="430" spans="1:8" x14ac:dyDescent="0.25">
      <c r="A430" t="s">
        <v>157</v>
      </c>
      <c r="B430" t="s">
        <v>294</v>
      </c>
      <c r="C430" t="s">
        <v>159</v>
      </c>
      <c r="D430" t="s">
        <v>262</v>
      </c>
      <c r="E430">
        <v>1000</v>
      </c>
      <c r="F430" t="s">
        <v>320</v>
      </c>
      <c r="G430" t="str">
        <f t="shared" si="7"/>
        <v>MXN</v>
      </c>
      <c r="H430">
        <f>IF(E430=1000,VLOOKUP(G430,'Fx rate'!$A$3:$B$203,2,0),IF(E430=5000,VLOOKUP(G430,'Fx rate'!$D$3:$E$203,2,0),VLOOKUP(G430,'Fx rate'!$G$3:$H$203,2,0)))</f>
        <v>18892.886185201001</v>
      </c>
    </row>
    <row r="431" spans="1:8" x14ac:dyDescent="0.25">
      <c r="A431" t="s">
        <v>0</v>
      </c>
      <c r="B431" t="s">
        <v>269</v>
      </c>
      <c r="C431" t="s">
        <v>159</v>
      </c>
      <c r="D431" t="s">
        <v>262</v>
      </c>
      <c r="E431">
        <v>1000</v>
      </c>
      <c r="F431" t="s">
        <v>320</v>
      </c>
      <c r="G431" t="str">
        <f t="shared" si="7"/>
        <v>USD</v>
      </c>
      <c r="H431">
        <f>IF(E431=1000,VLOOKUP(G431,'Fx rate'!$A$3:$B$203,2,0),IF(E431=5000,VLOOKUP(G431,'Fx rate'!$D$3:$E$203,2,0),VLOOKUP(G431,'Fx rate'!$G$3:$H$203,2,0)))</f>
        <v>1000</v>
      </c>
    </row>
    <row r="432" spans="1:8" x14ac:dyDescent="0.25">
      <c r="A432" t="s">
        <v>0</v>
      </c>
      <c r="B432" t="s">
        <v>263</v>
      </c>
      <c r="C432" t="s">
        <v>160</v>
      </c>
      <c r="D432" t="s">
        <v>262</v>
      </c>
      <c r="E432">
        <v>1000</v>
      </c>
      <c r="F432" t="s">
        <v>320</v>
      </c>
      <c r="G432" t="str">
        <f t="shared" si="7"/>
        <v>USD</v>
      </c>
      <c r="H432">
        <f>IF(E432=1000,VLOOKUP(G432,'Fx rate'!$A$3:$B$203,2,0),IF(E432=5000,VLOOKUP(G432,'Fx rate'!$D$3:$E$203,2,0),VLOOKUP(G432,'Fx rate'!$G$3:$H$203,2,0)))</f>
        <v>1000</v>
      </c>
    </row>
    <row r="433" spans="1:8" x14ac:dyDescent="0.25">
      <c r="A433" t="s">
        <v>19</v>
      </c>
      <c r="B433" t="s">
        <v>264</v>
      </c>
      <c r="C433" t="s">
        <v>161</v>
      </c>
      <c r="D433" t="s">
        <v>262</v>
      </c>
      <c r="E433">
        <v>1000</v>
      </c>
      <c r="F433" t="s">
        <v>320</v>
      </c>
      <c r="G433" t="str">
        <f t="shared" si="7"/>
        <v>EUR</v>
      </c>
      <c r="H433">
        <f>IF(E433=1000,VLOOKUP(G433,'Fx rate'!$A$3:$B$203,2,0),IF(E433=5000,VLOOKUP(G433,'Fx rate'!$D$3:$E$203,2,0),VLOOKUP(G433,'Fx rate'!$G$3:$H$203,2,0)))</f>
        <v>874.31129851870003</v>
      </c>
    </row>
    <row r="434" spans="1:8" x14ac:dyDescent="0.25">
      <c r="A434" t="s">
        <v>21</v>
      </c>
      <c r="B434" t="s">
        <v>283</v>
      </c>
      <c r="C434" t="s">
        <v>161</v>
      </c>
      <c r="D434" t="s">
        <v>262</v>
      </c>
      <c r="E434">
        <v>1000</v>
      </c>
      <c r="F434" t="s">
        <v>320</v>
      </c>
      <c r="G434" t="str">
        <f t="shared" si="7"/>
        <v>EUR</v>
      </c>
      <c r="H434">
        <f>IF(E434=1000,VLOOKUP(G434,'Fx rate'!$A$3:$B$203,2,0),IF(E434=5000,VLOOKUP(G434,'Fx rate'!$D$3:$E$203,2,0),VLOOKUP(G434,'Fx rate'!$G$3:$H$203,2,0)))</f>
        <v>874.31129851870003</v>
      </c>
    </row>
    <row r="435" spans="1:8" x14ac:dyDescent="0.25">
      <c r="A435" t="s">
        <v>0</v>
      </c>
      <c r="B435" t="s">
        <v>263</v>
      </c>
      <c r="C435" t="s">
        <v>162</v>
      </c>
      <c r="D435" t="s">
        <v>262</v>
      </c>
      <c r="E435">
        <v>1000</v>
      </c>
      <c r="F435" t="s">
        <v>320</v>
      </c>
      <c r="G435" t="str">
        <f t="shared" si="7"/>
        <v>USD</v>
      </c>
      <c r="H435">
        <f>IF(E435=1000,VLOOKUP(G435,'Fx rate'!$A$3:$B$203,2,0),IF(E435=5000,VLOOKUP(G435,'Fx rate'!$D$3:$E$203,2,0),VLOOKUP(G435,'Fx rate'!$G$3:$H$203,2,0)))</f>
        <v>1000</v>
      </c>
    </row>
    <row r="436" spans="1:8" x14ac:dyDescent="0.25">
      <c r="A436" t="s">
        <v>19</v>
      </c>
      <c r="B436" t="s">
        <v>264</v>
      </c>
      <c r="C436" t="s">
        <v>163</v>
      </c>
      <c r="D436" t="s">
        <v>262</v>
      </c>
      <c r="E436">
        <v>1000</v>
      </c>
      <c r="F436" t="s">
        <v>320</v>
      </c>
      <c r="G436" t="str">
        <f t="shared" si="7"/>
        <v>EUR</v>
      </c>
      <c r="H436">
        <f>IF(E436=1000,VLOOKUP(G436,'Fx rate'!$A$3:$B$203,2,0),IF(E436=5000,VLOOKUP(G436,'Fx rate'!$D$3:$E$203,2,0),VLOOKUP(G436,'Fx rate'!$G$3:$H$203,2,0)))</f>
        <v>874.31129851870003</v>
      </c>
    </row>
    <row r="437" spans="1:8" x14ac:dyDescent="0.25">
      <c r="A437" t="s">
        <v>21</v>
      </c>
      <c r="B437" t="s">
        <v>283</v>
      </c>
      <c r="C437" t="s">
        <v>163</v>
      </c>
      <c r="D437" t="s">
        <v>262</v>
      </c>
      <c r="E437">
        <v>1000</v>
      </c>
      <c r="F437" t="s">
        <v>320</v>
      </c>
      <c r="G437" t="str">
        <f t="shared" si="7"/>
        <v>EUR</v>
      </c>
      <c r="H437">
        <f>IF(E437=1000,VLOOKUP(G437,'Fx rate'!$A$3:$B$203,2,0),IF(E437=5000,VLOOKUP(G437,'Fx rate'!$D$3:$E$203,2,0),VLOOKUP(G437,'Fx rate'!$G$3:$H$203,2,0)))</f>
        <v>874.31129851870003</v>
      </c>
    </row>
    <row r="438" spans="1:8" x14ac:dyDescent="0.25">
      <c r="A438" t="s">
        <v>0</v>
      </c>
      <c r="B438" t="s">
        <v>263</v>
      </c>
      <c r="C438" t="s">
        <v>164</v>
      </c>
      <c r="D438" t="s">
        <v>262</v>
      </c>
      <c r="E438">
        <v>1000</v>
      </c>
      <c r="F438" t="s">
        <v>320</v>
      </c>
      <c r="G438" t="str">
        <f t="shared" si="7"/>
        <v>USD</v>
      </c>
      <c r="H438">
        <f>IF(E438=1000,VLOOKUP(G438,'Fx rate'!$A$3:$B$203,2,0),IF(E438=5000,VLOOKUP(G438,'Fx rate'!$D$3:$E$203,2,0),VLOOKUP(G438,'Fx rate'!$G$3:$H$203,2,0)))</f>
        <v>1000</v>
      </c>
    </row>
    <row r="439" spans="1:8" x14ac:dyDescent="0.25">
      <c r="A439" t="s">
        <v>0</v>
      </c>
      <c r="B439" t="s">
        <v>263</v>
      </c>
      <c r="C439" t="s">
        <v>165</v>
      </c>
      <c r="D439" t="s">
        <v>262</v>
      </c>
      <c r="E439">
        <v>1000</v>
      </c>
      <c r="F439" t="s">
        <v>320</v>
      </c>
      <c r="G439" t="str">
        <f t="shared" si="7"/>
        <v>USD</v>
      </c>
      <c r="H439">
        <f>IF(E439=1000,VLOOKUP(G439,'Fx rate'!$A$3:$B$203,2,0),IF(E439=5000,VLOOKUP(G439,'Fx rate'!$D$3:$E$203,2,0),VLOOKUP(G439,'Fx rate'!$G$3:$H$203,2,0)))</f>
        <v>1000</v>
      </c>
    </row>
    <row r="440" spans="1:8" x14ac:dyDescent="0.25">
      <c r="A440" t="s">
        <v>0</v>
      </c>
      <c r="B440" t="s">
        <v>263</v>
      </c>
      <c r="C440" t="s">
        <v>166</v>
      </c>
      <c r="D440" t="s">
        <v>262</v>
      </c>
      <c r="E440">
        <v>1000</v>
      </c>
      <c r="F440" t="s">
        <v>320</v>
      </c>
      <c r="G440" t="str">
        <f t="shared" si="7"/>
        <v>USD</v>
      </c>
      <c r="H440">
        <f>IF(E440=1000,VLOOKUP(G440,'Fx rate'!$A$3:$B$203,2,0),IF(E440=5000,VLOOKUP(G440,'Fx rate'!$D$3:$E$203,2,0),VLOOKUP(G440,'Fx rate'!$G$3:$H$203,2,0)))</f>
        <v>1000</v>
      </c>
    </row>
    <row r="441" spans="1:8" x14ac:dyDescent="0.25">
      <c r="A441" t="s">
        <v>0</v>
      </c>
      <c r="B441" t="s">
        <v>263</v>
      </c>
      <c r="C441" t="s">
        <v>167</v>
      </c>
      <c r="D441" t="s">
        <v>262</v>
      </c>
      <c r="E441">
        <v>1000</v>
      </c>
      <c r="F441" t="s">
        <v>320</v>
      </c>
      <c r="G441" t="str">
        <f t="shared" si="7"/>
        <v>USD</v>
      </c>
      <c r="H441">
        <f>IF(E441=1000,VLOOKUP(G441,'Fx rate'!$A$3:$B$203,2,0),IF(E441=5000,VLOOKUP(G441,'Fx rate'!$D$3:$E$203,2,0),VLOOKUP(G441,'Fx rate'!$G$3:$H$203,2,0)))</f>
        <v>1000</v>
      </c>
    </row>
    <row r="442" spans="1:8" x14ac:dyDescent="0.25">
      <c r="A442" t="s">
        <v>8</v>
      </c>
      <c r="B442" t="s">
        <v>295</v>
      </c>
      <c r="C442" t="s">
        <v>167</v>
      </c>
      <c r="D442" t="s">
        <v>262</v>
      </c>
      <c r="E442">
        <v>1000</v>
      </c>
      <c r="F442" t="s">
        <v>320</v>
      </c>
      <c r="G442" t="str">
        <f t="shared" si="7"/>
        <v>ZAR</v>
      </c>
      <c r="H442">
        <f>IF(E442=1000,VLOOKUP(G442,'Fx rate'!$A$3:$B$203,2,0),IF(E442=5000,VLOOKUP(G442,'Fx rate'!$D$3:$E$203,2,0),VLOOKUP(G442,'Fx rate'!$G$3:$H$203,2,0)))</f>
        <v>14757.3530695809</v>
      </c>
    </row>
    <row r="443" spans="1:8" x14ac:dyDescent="0.25">
      <c r="A443" t="s">
        <v>0</v>
      </c>
      <c r="B443" t="s">
        <v>263</v>
      </c>
      <c r="C443" t="s">
        <v>169</v>
      </c>
      <c r="D443" t="s">
        <v>262</v>
      </c>
      <c r="E443">
        <v>1000</v>
      </c>
      <c r="F443" t="s">
        <v>320</v>
      </c>
      <c r="G443" t="str">
        <f t="shared" si="7"/>
        <v>USD</v>
      </c>
      <c r="H443">
        <f>IF(E443=1000,VLOOKUP(G443,'Fx rate'!$A$3:$B$203,2,0),IF(E443=5000,VLOOKUP(G443,'Fx rate'!$D$3:$E$203,2,0),VLOOKUP(G443,'Fx rate'!$G$3:$H$203,2,0)))</f>
        <v>1000</v>
      </c>
    </row>
    <row r="444" spans="1:8" x14ac:dyDescent="0.25">
      <c r="A444" t="s">
        <v>32</v>
      </c>
      <c r="B444" t="s">
        <v>264</v>
      </c>
      <c r="C444" t="s">
        <v>170</v>
      </c>
      <c r="D444" t="s">
        <v>262</v>
      </c>
      <c r="E444">
        <v>1000</v>
      </c>
      <c r="F444" t="s">
        <v>320</v>
      </c>
      <c r="G444" t="s">
        <v>322</v>
      </c>
      <c r="H444">
        <f>IF(E444=1000,VLOOKUP(G444,'Fx rate'!$A$3:$B$203,2,0),IF(E444=5000,VLOOKUP(G444,'Fx rate'!$D$3:$E$203,2,0),VLOOKUP(G444,'Fx rate'!$G$3:$H$203,2,0)))</f>
        <v>874.31129851870003</v>
      </c>
    </row>
    <row r="445" spans="1:8" x14ac:dyDescent="0.25">
      <c r="A445" t="s">
        <v>19</v>
      </c>
      <c r="B445" t="s">
        <v>264</v>
      </c>
      <c r="C445" t="s">
        <v>170</v>
      </c>
      <c r="D445" t="s">
        <v>262</v>
      </c>
      <c r="E445">
        <v>1000</v>
      </c>
      <c r="F445" t="s">
        <v>320</v>
      </c>
      <c r="G445" t="str">
        <f t="shared" si="7"/>
        <v>EUR</v>
      </c>
      <c r="H445">
        <f>IF(E445=1000,VLOOKUP(G445,'Fx rate'!$A$3:$B$203,2,0),IF(E445=5000,VLOOKUP(G445,'Fx rate'!$D$3:$E$203,2,0),VLOOKUP(G445,'Fx rate'!$G$3:$H$203,2,0)))</f>
        <v>874.31129851870003</v>
      </c>
    </row>
    <row r="446" spans="1:8" x14ac:dyDescent="0.25">
      <c r="A446" t="s">
        <v>21</v>
      </c>
      <c r="B446" t="s">
        <v>283</v>
      </c>
      <c r="C446" t="s">
        <v>170</v>
      </c>
      <c r="D446" t="s">
        <v>262</v>
      </c>
      <c r="E446">
        <v>1000</v>
      </c>
      <c r="F446" t="s">
        <v>320</v>
      </c>
      <c r="G446" t="str">
        <f t="shared" si="7"/>
        <v>EUR</v>
      </c>
      <c r="H446">
        <f>IF(E446=1000,VLOOKUP(G446,'Fx rate'!$A$3:$B$203,2,0),IF(E446=5000,VLOOKUP(G446,'Fx rate'!$D$3:$E$203,2,0),VLOOKUP(G446,'Fx rate'!$G$3:$H$203,2,0)))</f>
        <v>874.31129851870003</v>
      </c>
    </row>
    <row r="447" spans="1:8" x14ac:dyDescent="0.25">
      <c r="A447" t="s">
        <v>171</v>
      </c>
      <c r="B447" t="s">
        <v>296</v>
      </c>
      <c r="C447" t="s">
        <v>173</v>
      </c>
      <c r="D447" t="s">
        <v>262</v>
      </c>
      <c r="E447">
        <v>1000</v>
      </c>
      <c r="F447" t="s">
        <v>320</v>
      </c>
      <c r="G447" t="str">
        <f t="shared" ref="G447:G503" si="8">IF(RIGHT(A447,1)=")",LEFT(RIGHT(A447,4),3),RIGHT(A447,3))</f>
        <v>NZD</v>
      </c>
      <c r="H447">
        <f>IF(E447=1000,VLOOKUP(G447,'Fx rate'!$A$3:$B$203,2,0),IF(E447=5000,VLOOKUP(G447,'Fx rate'!$D$3:$E$203,2,0),VLOOKUP(G447,'Fx rate'!$G$3:$H$203,2,0)))</f>
        <v>1509.5277365467</v>
      </c>
    </row>
    <row r="448" spans="1:8" x14ac:dyDescent="0.25">
      <c r="A448" t="s">
        <v>0</v>
      </c>
      <c r="B448" t="s">
        <v>263</v>
      </c>
      <c r="C448" t="s">
        <v>173</v>
      </c>
      <c r="D448" t="s">
        <v>262</v>
      </c>
      <c r="E448">
        <v>1000</v>
      </c>
      <c r="F448" t="s">
        <v>320</v>
      </c>
      <c r="G448" t="str">
        <f t="shared" si="8"/>
        <v>USD</v>
      </c>
      <c r="H448">
        <f>IF(E448=1000,VLOOKUP(G448,'Fx rate'!$A$3:$B$203,2,0),IF(E448=5000,VLOOKUP(G448,'Fx rate'!$D$3:$E$203,2,0),VLOOKUP(G448,'Fx rate'!$G$3:$H$203,2,0)))</f>
        <v>1000</v>
      </c>
    </row>
    <row r="449" spans="1:8" x14ac:dyDescent="0.25">
      <c r="A449" t="s">
        <v>10</v>
      </c>
      <c r="B449" t="s">
        <v>266</v>
      </c>
      <c r="C449" t="s">
        <v>173</v>
      </c>
      <c r="D449" t="s">
        <v>262</v>
      </c>
      <c r="E449">
        <v>1000</v>
      </c>
      <c r="F449" t="s">
        <v>320</v>
      </c>
      <c r="G449" t="str">
        <f t="shared" si="8"/>
        <v>GBP</v>
      </c>
      <c r="H449">
        <f>IF(E449=1000,VLOOKUP(G449,'Fx rate'!$A$3:$B$203,2,0),IF(E449=5000,VLOOKUP(G449,'Fx rate'!$D$3:$E$203,2,0),VLOOKUP(G449,'Fx rate'!$G$3:$H$203,2,0)))</f>
        <v>784.5143233261</v>
      </c>
    </row>
    <row r="450" spans="1:8" x14ac:dyDescent="0.25">
      <c r="A450" t="s">
        <v>0</v>
      </c>
      <c r="B450" t="s">
        <v>263</v>
      </c>
      <c r="C450" t="s">
        <v>174</v>
      </c>
      <c r="D450" t="s">
        <v>262</v>
      </c>
      <c r="E450">
        <v>1000</v>
      </c>
      <c r="F450" t="s">
        <v>320</v>
      </c>
      <c r="G450" t="str">
        <f t="shared" si="8"/>
        <v>USD</v>
      </c>
      <c r="H450">
        <f>IF(E450=1000,VLOOKUP(G450,'Fx rate'!$A$3:$B$203,2,0),IF(E450=5000,VLOOKUP(G450,'Fx rate'!$D$3:$E$203,2,0),VLOOKUP(G450,'Fx rate'!$G$3:$H$203,2,0)))</f>
        <v>1000</v>
      </c>
    </row>
    <row r="451" spans="1:8" x14ac:dyDescent="0.25">
      <c r="A451" t="s">
        <v>0</v>
      </c>
      <c r="B451" t="s">
        <v>263</v>
      </c>
      <c r="C451" t="s">
        <v>175</v>
      </c>
      <c r="D451" t="s">
        <v>262</v>
      </c>
      <c r="E451">
        <v>1000</v>
      </c>
      <c r="F451" t="s">
        <v>320</v>
      </c>
      <c r="G451" t="str">
        <f t="shared" si="8"/>
        <v>USD</v>
      </c>
      <c r="H451">
        <f>IF(E451=1000,VLOOKUP(G451,'Fx rate'!$A$3:$B$203,2,0),IF(E451=5000,VLOOKUP(G451,'Fx rate'!$D$3:$E$203,2,0),VLOOKUP(G451,'Fx rate'!$G$3:$H$203,2,0)))</f>
        <v>1000</v>
      </c>
    </row>
    <row r="452" spans="1:8" x14ac:dyDescent="0.25">
      <c r="A452" t="s">
        <v>176</v>
      </c>
      <c r="B452" t="s">
        <v>297</v>
      </c>
      <c r="C452" t="s">
        <v>178</v>
      </c>
      <c r="D452" t="s">
        <v>262</v>
      </c>
      <c r="E452">
        <v>1000</v>
      </c>
      <c r="F452" t="s">
        <v>320</v>
      </c>
      <c r="G452" t="str">
        <f t="shared" si="8"/>
        <v>NGN</v>
      </c>
      <c r="H452">
        <f>IF(E452=1000,VLOOKUP(G452,'Fx rate'!$A$3:$B$203,2,0),IF(E452=5000,VLOOKUP(G452,'Fx rate'!$D$3:$E$203,2,0),VLOOKUP(G452,'Fx rate'!$G$3:$H$203,2,0)))</f>
        <v>360951.52822360001</v>
      </c>
    </row>
    <row r="453" spans="1:8" x14ac:dyDescent="0.25">
      <c r="A453" t="s">
        <v>0</v>
      </c>
      <c r="B453" t="s">
        <v>263</v>
      </c>
      <c r="C453" t="s">
        <v>178</v>
      </c>
      <c r="D453" t="s">
        <v>262</v>
      </c>
      <c r="E453">
        <v>1000</v>
      </c>
      <c r="F453" t="s">
        <v>320</v>
      </c>
      <c r="G453" t="str">
        <f t="shared" si="8"/>
        <v>USD</v>
      </c>
      <c r="H453">
        <f>IF(E453=1000,VLOOKUP(G453,'Fx rate'!$A$3:$B$203,2,0),IF(E453=5000,VLOOKUP(G453,'Fx rate'!$D$3:$E$203,2,0),VLOOKUP(G453,'Fx rate'!$G$3:$H$203,2,0)))</f>
        <v>1000</v>
      </c>
    </row>
    <row r="454" spans="1:8" x14ac:dyDescent="0.25">
      <c r="A454" t="s">
        <v>3</v>
      </c>
      <c r="B454" t="s">
        <v>264</v>
      </c>
      <c r="C454" t="s">
        <v>178</v>
      </c>
      <c r="D454" t="s">
        <v>262</v>
      </c>
      <c r="E454">
        <v>1000</v>
      </c>
      <c r="F454" t="s">
        <v>320</v>
      </c>
      <c r="G454" t="str">
        <f t="shared" si="8"/>
        <v>EUR</v>
      </c>
      <c r="H454">
        <f>IF(E454=1000,VLOOKUP(G454,'Fx rate'!$A$3:$B$203,2,0),IF(E454=5000,VLOOKUP(G454,'Fx rate'!$D$3:$E$203,2,0),VLOOKUP(G454,'Fx rate'!$G$3:$H$203,2,0)))</f>
        <v>874.31129851870003</v>
      </c>
    </row>
    <row r="455" spans="1:8" x14ac:dyDescent="0.25">
      <c r="A455" t="s">
        <v>32</v>
      </c>
      <c r="B455" t="s">
        <v>298</v>
      </c>
      <c r="C455" t="s">
        <v>180</v>
      </c>
      <c r="D455" t="s">
        <v>262</v>
      </c>
      <c r="E455">
        <v>1000</v>
      </c>
      <c r="F455" t="s">
        <v>320</v>
      </c>
      <c r="G455" t="s">
        <v>332</v>
      </c>
      <c r="H455">
        <f>IF(E455=1000,VLOOKUP(G455,'Fx rate'!$A$3:$B$203,2,0),IF(E455=5000,VLOOKUP(G455,'Fx rate'!$D$3:$E$203,2,0),VLOOKUP(G455,'Fx rate'!$G$3:$H$203,2,0)))</f>
        <v>8454.0188196922009</v>
      </c>
    </row>
    <row r="456" spans="1:8" x14ac:dyDescent="0.25">
      <c r="A456" t="s">
        <v>181</v>
      </c>
      <c r="B456" t="s">
        <v>298</v>
      </c>
      <c r="C456" t="s">
        <v>180</v>
      </c>
      <c r="D456" t="s">
        <v>262</v>
      </c>
      <c r="E456">
        <v>1000</v>
      </c>
      <c r="F456" t="s">
        <v>320</v>
      </c>
      <c r="G456" t="str">
        <f t="shared" si="8"/>
        <v>NOK</v>
      </c>
      <c r="H456">
        <f>IF(E456=1000,VLOOKUP(G456,'Fx rate'!$A$3:$B$203,2,0),IF(E456=5000,VLOOKUP(G456,'Fx rate'!$D$3:$E$203,2,0),VLOOKUP(G456,'Fx rate'!$G$3:$H$203,2,0)))</f>
        <v>8454.0188196922009</v>
      </c>
    </row>
    <row r="457" spans="1:8" x14ac:dyDescent="0.25">
      <c r="A457" t="s">
        <v>0</v>
      </c>
      <c r="B457" t="s">
        <v>263</v>
      </c>
      <c r="C457" t="s">
        <v>182</v>
      </c>
      <c r="D457" t="s">
        <v>262</v>
      </c>
      <c r="E457">
        <v>1000</v>
      </c>
      <c r="F457" t="s">
        <v>320</v>
      </c>
      <c r="G457" t="str">
        <f t="shared" si="8"/>
        <v>USD</v>
      </c>
      <c r="H457">
        <f>IF(E457=1000,VLOOKUP(G457,'Fx rate'!$A$3:$B$203,2,0),IF(E457=5000,VLOOKUP(G457,'Fx rate'!$D$3:$E$203,2,0),VLOOKUP(G457,'Fx rate'!$G$3:$H$203,2,0)))</f>
        <v>1000</v>
      </c>
    </row>
    <row r="458" spans="1:8" x14ac:dyDescent="0.25">
      <c r="A458" t="s">
        <v>0</v>
      </c>
      <c r="B458" t="s">
        <v>263</v>
      </c>
      <c r="C458" t="s">
        <v>183</v>
      </c>
      <c r="D458" t="s">
        <v>262</v>
      </c>
      <c r="E458">
        <v>1000</v>
      </c>
      <c r="F458" t="s">
        <v>320</v>
      </c>
      <c r="G458" t="str">
        <f t="shared" si="8"/>
        <v>USD</v>
      </c>
      <c r="H458">
        <f>IF(E458=1000,VLOOKUP(G458,'Fx rate'!$A$3:$B$203,2,0),IF(E458=5000,VLOOKUP(G458,'Fx rate'!$D$3:$E$203,2,0),VLOOKUP(G458,'Fx rate'!$G$3:$H$203,2,0)))</f>
        <v>1000</v>
      </c>
    </row>
    <row r="459" spans="1:8" x14ac:dyDescent="0.25">
      <c r="A459" t="s">
        <v>0</v>
      </c>
      <c r="B459" t="s">
        <v>263</v>
      </c>
      <c r="C459" t="s">
        <v>184</v>
      </c>
      <c r="D459" t="s">
        <v>262</v>
      </c>
      <c r="E459">
        <v>1000</v>
      </c>
      <c r="F459" t="s">
        <v>320</v>
      </c>
      <c r="G459" t="str">
        <f t="shared" si="8"/>
        <v>USD</v>
      </c>
      <c r="H459">
        <f>IF(E459=1000,VLOOKUP(G459,'Fx rate'!$A$3:$B$203,2,0),IF(E459=5000,VLOOKUP(G459,'Fx rate'!$D$3:$E$203,2,0),VLOOKUP(G459,'Fx rate'!$G$3:$H$203,2,0)))</f>
        <v>1000</v>
      </c>
    </row>
    <row r="460" spans="1:8" x14ac:dyDescent="0.25">
      <c r="A460" t="s">
        <v>0</v>
      </c>
      <c r="B460" t="s">
        <v>263</v>
      </c>
      <c r="C460" t="s">
        <v>185</v>
      </c>
      <c r="D460" t="s">
        <v>262</v>
      </c>
      <c r="E460">
        <v>1000</v>
      </c>
      <c r="F460" t="s">
        <v>320</v>
      </c>
      <c r="G460" t="str">
        <f t="shared" si="8"/>
        <v>USD</v>
      </c>
      <c r="H460">
        <f>IF(E460=1000,VLOOKUP(G460,'Fx rate'!$A$3:$B$203,2,0),IF(E460=5000,VLOOKUP(G460,'Fx rate'!$D$3:$E$203,2,0),VLOOKUP(G460,'Fx rate'!$G$3:$H$203,2,0)))</f>
        <v>1000</v>
      </c>
    </row>
    <row r="461" spans="1:8" x14ac:dyDescent="0.25">
      <c r="A461" t="s">
        <v>16</v>
      </c>
      <c r="B461" t="s">
        <v>299</v>
      </c>
      <c r="C461" t="s">
        <v>185</v>
      </c>
      <c r="D461" t="s">
        <v>262</v>
      </c>
      <c r="E461">
        <v>1000</v>
      </c>
      <c r="F461" t="s">
        <v>320</v>
      </c>
      <c r="G461" t="str">
        <f t="shared" si="8"/>
        <v>NZD</v>
      </c>
      <c r="H461">
        <f>IF(E461=1000,VLOOKUP(G461,'Fx rate'!$A$3:$B$203,2,0),IF(E461=5000,VLOOKUP(G461,'Fx rate'!$D$3:$E$203,2,0),VLOOKUP(G461,'Fx rate'!$G$3:$H$203,2,0)))</f>
        <v>1509.5277365467</v>
      </c>
    </row>
    <row r="462" spans="1:8" x14ac:dyDescent="0.25">
      <c r="A462" t="s">
        <v>0</v>
      </c>
      <c r="B462" t="s">
        <v>263</v>
      </c>
      <c r="C462" t="s">
        <v>187</v>
      </c>
      <c r="D462" t="s">
        <v>262</v>
      </c>
      <c r="E462">
        <v>1000</v>
      </c>
      <c r="F462" t="s">
        <v>320</v>
      </c>
      <c r="G462" t="str">
        <f t="shared" si="8"/>
        <v>USD</v>
      </c>
      <c r="H462">
        <f>IF(E462=1000,VLOOKUP(G462,'Fx rate'!$A$3:$B$203,2,0),IF(E462=5000,VLOOKUP(G462,'Fx rate'!$D$3:$E$203,2,0),VLOOKUP(G462,'Fx rate'!$G$3:$H$203,2,0)))</f>
        <v>1000</v>
      </c>
    </row>
    <row r="463" spans="1:8" x14ac:dyDescent="0.25">
      <c r="A463" t="s">
        <v>0</v>
      </c>
      <c r="B463" t="s">
        <v>263</v>
      </c>
      <c r="C463" t="s">
        <v>188</v>
      </c>
      <c r="D463" t="s">
        <v>262</v>
      </c>
      <c r="E463">
        <v>1000</v>
      </c>
      <c r="F463" t="s">
        <v>320</v>
      </c>
      <c r="G463" t="str">
        <f t="shared" si="8"/>
        <v>USD</v>
      </c>
      <c r="H463">
        <f>IF(E463=1000,VLOOKUP(G463,'Fx rate'!$A$3:$B$203,2,0),IF(E463=5000,VLOOKUP(G463,'Fx rate'!$D$3:$E$203,2,0),VLOOKUP(G463,'Fx rate'!$G$3:$H$203,2,0)))</f>
        <v>1000</v>
      </c>
    </row>
    <row r="464" spans="1:8" x14ac:dyDescent="0.25">
      <c r="A464" t="s">
        <v>10</v>
      </c>
      <c r="B464" t="s">
        <v>300</v>
      </c>
      <c r="C464" t="s">
        <v>188</v>
      </c>
      <c r="D464" t="s">
        <v>262</v>
      </c>
      <c r="E464">
        <v>1000</v>
      </c>
      <c r="F464" t="s">
        <v>320</v>
      </c>
      <c r="G464" t="str">
        <f t="shared" si="8"/>
        <v>GBP</v>
      </c>
      <c r="H464">
        <f>IF(E464=1000,VLOOKUP(G464,'Fx rate'!$A$3:$B$203,2,0),IF(E464=5000,VLOOKUP(G464,'Fx rate'!$D$3:$E$203,2,0),VLOOKUP(G464,'Fx rate'!$G$3:$H$203,2,0)))</f>
        <v>784.5143233261</v>
      </c>
    </row>
    <row r="465" spans="1:8" x14ac:dyDescent="0.25">
      <c r="A465" t="s">
        <v>3</v>
      </c>
      <c r="B465" t="s">
        <v>264</v>
      </c>
      <c r="C465" t="s">
        <v>188</v>
      </c>
      <c r="D465" t="s">
        <v>262</v>
      </c>
      <c r="E465">
        <v>1000</v>
      </c>
      <c r="F465" t="s">
        <v>320</v>
      </c>
      <c r="G465" t="str">
        <f t="shared" si="8"/>
        <v>EUR</v>
      </c>
      <c r="H465">
        <f>IF(E465=1000,VLOOKUP(G465,'Fx rate'!$A$3:$B$203,2,0),IF(E465=5000,VLOOKUP(G465,'Fx rate'!$D$3:$E$203,2,0),VLOOKUP(G465,'Fx rate'!$G$3:$H$203,2,0)))</f>
        <v>874.31129851870003</v>
      </c>
    </row>
    <row r="466" spans="1:8" x14ac:dyDescent="0.25">
      <c r="A466" t="s">
        <v>0</v>
      </c>
      <c r="B466" t="s">
        <v>263</v>
      </c>
      <c r="C466" t="s">
        <v>189</v>
      </c>
      <c r="D466" t="s">
        <v>262</v>
      </c>
      <c r="E466">
        <v>1000</v>
      </c>
      <c r="F466" t="s">
        <v>320</v>
      </c>
      <c r="G466" t="str">
        <f t="shared" si="8"/>
        <v>USD</v>
      </c>
      <c r="H466">
        <f>IF(E466=1000,VLOOKUP(G466,'Fx rate'!$A$3:$B$203,2,0),IF(E466=5000,VLOOKUP(G466,'Fx rate'!$D$3:$E$203,2,0),VLOOKUP(G466,'Fx rate'!$G$3:$H$203,2,0)))</f>
        <v>1000</v>
      </c>
    </row>
    <row r="467" spans="1:8" x14ac:dyDescent="0.25">
      <c r="A467" t="s">
        <v>190</v>
      </c>
      <c r="B467" t="s">
        <v>301</v>
      </c>
      <c r="C467" t="s">
        <v>192</v>
      </c>
      <c r="D467" t="s">
        <v>262</v>
      </c>
      <c r="E467">
        <v>1000</v>
      </c>
      <c r="F467" t="s">
        <v>320</v>
      </c>
      <c r="G467" t="s">
        <v>333</v>
      </c>
      <c r="H467">
        <f>IF(E467=1000,VLOOKUP(G467,'Fx rate'!$A$3:$B$203,2,0),IF(E467=5000,VLOOKUP(G467,'Fx rate'!$D$3:$E$203,2,0),VLOOKUP(G467,'Fx rate'!$G$3:$H$203,2,0)))</f>
        <v>3763.3226807807</v>
      </c>
    </row>
    <row r="468" spans="1:8" x14ac:dyDescent="0.25">
      <c r="A468" t="s">
        <v>32</v>
      </c>
      <c r="B468" t="s">
        <v>301</v>
      </c>
      <c r="C468" t="s">
        <v>192</v>
      </c>
      <c r="D468" t="s">
        <v>262</v>
      </c>
      <c r="E468">
        <v>1000</v>
      </c>
      <c r="F468" t="s">
        <v>320</v>
      </c>
      <c r="G468" t="s">
        <v>333</v>
      </c>
      <c r="H468">
        <f>IF(E468=1000,VLOOKUP(G468,'Fx rate'!$A$3:$B$203,2,0),IF(E468=5000,VLOOKUP(G468,'Fx rate'!$D$3:$E$203,2,0),VLOOKUP(G468,'Fx rate'!$G$3:$H$203,2,0)))</f>
        <v>3763.3226807807</v>
      </c>
    </row>
    <row r="469" spans="1:8" x14ac:dyDescent="0.25">
      <c r="A469" t="s">
        <v>19</v>
      </c>
      <c r="B469" t="s">
        <v>264</v>
      </c>
      <c r="C469" t="s">
        <v>193</v>
      </c>
      <c r="D469" t="s">
        <v>262</v>
      </c>
      <c r="E469">
        <v>1000</v>
      </c>
      <c r="F469" t="s">
        <v>320</v>
      </c>
      <c r="G469" t="str">
        <f t="shared" si="8"/>
        <v>EUR</v>
      </c>
      <c r="H469">
        <f>IF(E469=1000,VLOOKUP(G469,'Fx rate'!$A$3:$B$203,2,0),IF(E469=5000,VLOOKUP(G469,'Fx rate'!$D$3:$E$203,2,0),VLOOKUP(G469,'Fx rate'!$G$3:$H$203,2,0)))</f>
        <v>874.31129851870003</v>
      </c>
    </row>
    <row r="470" spans="1:8" x14ac:dyDescent="0.25">
      <c r="A470" t="s">
        <v>21</v>
      </c>
      <c r="B470" t="s">
        <v>283</v>
      </c>
      <c r="C470" t="s">
        <v>193</v>
      </c>
      <c r="D470" t="s">
        <v>262</v>
      </c>
      <c r="E470">
        <v>1000</v>
      </c>
      <c r="F470" t="s">
        <v>320</v>
      </c>
      <c r="G470" t="str">
        <f t="shared" si="8"/>
        <v>EUR</v>
      </c>
      <c r="H470">
        <f>IF(E470=1000,VLOOKUP(G470,'Fx rate'!$A$3:$B$203,2,0),IF(E470=5000,VLOOKUP(G470,'Fx rate'!$D$3:$E$203,2,0),VLOOKUP(G470,'Fx rate'!$G$3:$H$203,2,0)))</f>
        <v>874.31129851870003</v>
      </c>
    </row>
    <row r="471" spans="1:8" x14ac:dyDescent="0.25">
      <c r="A471" t="s">
        <v>0</v>
      </c>
      <c r="B471" t="s">
        <v>263</v>
      </c>
      <c r="C471" t="s">
        <v>194</v>
      </c>
      <c r="D471" t="s">
        <v>262</v>
      </c>
      <c r="E471">
        <v>1000</v>
      </c>
      <c r="F471" t="s">
        <v>320</v>
      </c>
      <c r="G471" t="str">
        <f t="shared" si="8"/>
        <v>USD</v>
      </c>
      <c r="H471">
        <f>IF(E471=1000,VLOOKUP(G471,'Fx rate'!$A$3:$B$203,2,0),IF(E471=5000,VLOOKUP(G471,'Fx rate'!$D$3:$E$203,2,0),VLOOKUP(G471,'Fx rate'!$G$3:$H$203,2,0)))</f>
        <v>1000</v>
      </c>
    </row>
    <row r="472" spans="1:8" x14ac:dyDescent="0.25">
      <c r="A472" t="s">
        <v>25</v>
      </c>
      <c r="B472" t="s">
        <v>271</v>
      </c>
      <c r="C472" t="s">
        <v>194</v>
      </c>
      <c r="D472" t="s">
        <v>262</v>
      </c>
      <c r="E472">
        <v>1000</v>
      </c>
      <c r="F472" t="s">
        <v>320</v>
      </c>
      <c r="G472" t="str">
        <f t="shared" si="8"/>
        <v>CAD</v>
      </c>
      <c r="H472">
        <f>IF(E472=1000,VLOOKUP(G472,'Fx rate'!$A$3:$B$203,2,0),IF(E472=5000,VLOOKUP(G472,'Fx rate'!$D$3:$E$203,2,0),VLOOKUP(G472,'Fx rate'!$G$3:$H$203,2,0)))</f>
        <v>1306.0486451062</v>
      </c>
    </row>
    <row r="473" spans="1:8" x14ac:dyDescent="0.25">
      <c r="A473" t="s">
        <v>196</v>
      </c>
      <c r="B473" t="s">
        <v>302</v>
      </c>
      <c r="C473" t="s">
        <v>198</v>
      </c>
      <c r="D473" t="s">
        <v>262</v>
      </c>
      <c r="E473">
        <v>1000</v>
      </c>
      <c r="F473" t="s">
        <v>320</v>
      </c>
      <c r="G473" t="str">
        <f t="shared" si="8"/>
        <v>QAR</v>
      </c>
      <c r="H473">
        <f>IF(E473=1000,VLOOKUP(G473,'Fx rate'!$A$3:$B$203,2,0),IF(E473=5000,VLOOKUP(G473,'Fx rate'!$D$3:$E$203,2,0),VLOOKUP(G473,'Fx rate'!$G$3:$H$203,2,0)))</f>
        <v>3640</v>
      </c>
    </row>
    <row r="474" spans="1:8" x14ac:dyDescent="0.25">
      <c r="A474" t="s">
        <v>0</v>
      </c>
      <c r="B474" t="s">
        <v>263</v>
      </c>
      <c r="C474" t="s">
        <v>198</v>
      </c>
      <c r="D474" t="s">
        <v>262</v>
      </c>
      <c r="E474">
        <v>1000</v>
      </c>
      <c r="F474" t="s">
        <v>320</v>
      </c>
      <c r="G474" t="str">
        <f t="shared" si="8"/>
        <v>USD</v>
      </c>
      <c r="H474">
        <f>IF(E474=1000,VLOOKUP(G474,'Fx rate'!$A$3:$B$203,2,0),IF(E474=5000,VLOOKUP(G474,'Fx rate'!$D$3:$E$203,2,0),VLOOKUP(G474,'Fx rate'!$G$3:$H$203,2,0)))</f>
        <v>1000</v>
      </c>
    </row>
    <row r="475" spans="1:8" x14ac:dyDescent="0.25">
      <c r="A475" t="s">
        <v>10</v>
      </c>
      <c r="B475" t="s">
        <v>266</v>
      </c>
      <c r="C475" t="s">
        <v>198</v>
      </c>
      <c r="D475" t="s">
        <v>262</v>
      </c>
      <c r="E475">
        <v>1000</v>
      </c>
      <c r="F475" t="s">
        <v>320</v>
      </c>
      <c r="G475" t="str">
        <f t="shared" si="8"/>
        <v>GBP</v>
      </c>
      <c r="H475">
        <f>IF(E475=1000,VLOOKUP(G475,'Fx rate'!$A$3:$B$203,2,0),IF(E475=5000,VLOOKUP(G475,'Fx rate'!$D$3:$E$203,2,0),VLOOKUP(G475,'Fx rate'!$G$3:$H$203,2,0)))</f>
        <v>784.5143233261</v>
      </c>
    </row>
    <row r="476" spans="1:8" x14ac:dyDescent="0.25">
      <c r="A476" t="s">
        <v>3</v>
      </c>
      <c r="B476" t="s">
        <v>264</v>
      </c>
      <c r="C476" t="s">
        <v>199</v>
      </c>
      <c r="D476" t="s">
        <v>262</v>
      </c>
      <c r="E476">
        <v>1000</v>
      </c>
      <c r="F476" t="s">
        <v>320</v>
      </c>
      <c r="G476" t="str">
        <f t="shared" si="8"/>
        <v>EUR</v>
      </c>
      <c r="H476">
        <f>IF(E476=1000,VLOOKUP(G476,'Fx rate'!$A$3:$B$203,2,0),IF(E476=5000,VLOOKUP(G476,'Fx rate'!$D$3:$E$203,2,0),VLOOKUP(G476,'Fx rate'!$G$3:$H$203,2,0)))</f>
        <v>874.31129851870003</v>
      </c>
    </row>
    <row r="477" spans="1:8" x14ac:dyDescent="0.25">
      <c r="A477" t="s">
        <v>0</v>
      </c>
      <c r="B477" t="s">
        <v>263</v>
      </c>
      <c r="C477" t="s">
        <v>199</v>
      </c>
      <c r="D477" t="s">
        <v>262</v>
      </c>
      <c r="E477">
        <v>1000</v>
      </c>
      <c r="F477" t="s">
        <v>320</v>
      </c>
      <c r="G477" t="str">
        <f t="shared" si="8"/>
        <v>USD</v>
      </c>
      <c r="H477">
        <f>IF(E477=1000,VLOOKUP(G477,'Fx rate'!$A$3:$B$203,2,0),IF(E477=5000,VLOOKUP(G477,'Fx rate'!$D$3:$E$203,2,0),VLOOKUP(G477,'Fx rate'!$G$3:$H$203,2,0)))</f>
        <v>1000</v>
      </c>
    </row>
    <row r="478" spans="1:8" x14ac:dyDescent="0.25">
      <c r="A478" t="s">
        <v>0</v>
      </c>
      <c r="B478" t="s">
        <v>263</v>
      </c>
      <c r="C478" t="s">
        <v>200</v>
      </c>
      <c r="D478" t="s">
        <v>262</v>
      </c>
      <c r="E478">
        <v>1000</v>
      </c>
      <c r="F478" t="s">
        <v>320</v>
      </c>
      <c r="G478" t="str">
        <f t="shared" si="8"/>
        <v>USD</v>
      </c>
      <c r="H478">
        <f>IF(E478=1000,VLOOKUP(G478,'Fx rate'!$A$3:$B$203,2,0),IF(E478=5000,VLOOKUP(G478,'Fx rate'!$D$3:$E$203,2,0),VLOOKUP(G478,'Fx rate'!$G$3:$H$203,2,0)))</f>
        <v>1000</v>
      </c>
    </row>
    <row r="479" spans="1:8" x14ac:dyDescent="0.25">
      <c r="A479" t="s">
        <v>0</v>
      </c>
      <c r="B479" t="s">
        <v>263</v>
      </c>
      <c r="C479" t="s">
        <v>201</v>
      </c>
      <c r="D479" t="s">
        <v>262</v>
      </c>
      <c r="E479">
        <v>1000</v>
      </c>
      <c r="F479" t="s">
        <v>320</v>
      </c>
      <c r="G479" t="str">
        <f t="shared" si="8"/>
        <v>USD</v>
      </c>
      <c r="H479">
        <f>IF(E479=1000,VLOOKUP(G479,'Fx rate'!$A$3:$B$203,2,0),IF(E479=5000,VLOOKUP(G479,'Fx rate'!$D$3:$E$203,2,0),VLOOKUP(G479,'Fx rate'!$G$3:$H$203,2,0)))</f>
        <v>1000</v>
      </c>
    </row>
    <row r="480" spans="1:8" x14ac:dyDescent="0.25">
      <c r="A480" t="s">
        <v>3</v>
      </c>
      <c r="B480" t="s">
        <v>264</v>
      </c>
      <c r="C480" t="s">
        <v>201</v>
      </c>
      <c r="D480" t="s">
        <v>262</v>
      </c>
      <c r="E480">
        <v>1000</v>
      </c>
      <c r="F480" t="s">
        <v>320</v>
      </c>
      <c r="G480" t="str">
        <f t="shared" si="8"/>
        <v>EUR</v>
      </c>
      <c r="H480">
        <f>IF(E480=1000,VLOOKUP(G480,'Fx rate'!$A$3:$B$203,2,0),IF(E480=5000,VLOOKUP(G480,'Fx rate'!$D$3:$E$203,2,0),VLOOKUP(G480,'Fx rate'!$G$3:$H$203,2,0)))</f>
        <v>874.31129851870003</v>
      </c>
    </row>
    <row r="481" spans="1:8" x14ac:dyDescent="0.25">
      <c r="A481" t="s">
        <v>10</v>
      </c>
      <c r="B481" t="s">
        <v>266</v>
      </c>
      <c r="C481" t="s">
        <v>201</v>
      </c>
      <c r="D481" t="s">
        <v>262</v>
      </c>
      <c r="E481">
        <v>1000</v>
      </c>
      <c r="F481" t="s">
        <v>320</v>
      </c>
      <c r="G481" t="str">
        <f t="shared" si="8"/>
        <v>GBP</v>
      </c>
      <c r="H481">
        <f>IF(E481=1000,VLOOKUP(G481,'Fx rate'!$A$3:$B$203,2,0),IF(E481=5000,VLOOKUP(G481,'Fx rate'!$D$3:$E$203,2,0),VLOOKUP(G481,'Fx rate'!$G$3:$H$203,2,0)))</f>
        <v>784.5143233261</v>
      </c>
    </row>
    <row r="482" spans="1:8" x14ac:dyDescent="0.25">
      <c r="A482" t="s">
        <v>0</v>
      </c>
      <c r="B482" t="s">
        <v>263</v>
      </c>
      <c r="C482" t="s">
        <v>202</v>
      </c>
      <c r="D482" t="s">
        <v>262</v>
      </c>
      <c r="E482">
        <v>1000</v>
      </c>
      <c r="F482" t="s">
        <v>320</v>
      </c>
      <c r="G482" t="str">
        <f t="shared" si="8"/>
        <v>USD</v>
      </c>
      <c r="H482">
        <f>IF(E482=1000,VLOOKUP(G482,'Fx rate'!$A$3:$B$203,2,0),IF(E482=5000,VLOOKUP(G482,'Fx rate'!$D$3:$E$203,2,0),VLOOKUP(G482,'Fx rate'!$G$3:$H$203,2,0)))</f>
        <v>1000</v>
      </c>
    </row>
    <row r="483" spans="1:8" x14ac:dyDescent="0.25">
      <c r="A483" t="s">
        <v>0</v>
      </c>
      <c r="B483" t="s">
        <v>263</v>
      </c>
      <c r="C483" t="s">
        <v>203</v>
      </c>
      <c r="D483" t="s">
        <v>262</v>
      </c>
      <c r="E483">
        <v>1000</v>
      </c>
      <c r="F483" t="s">
        <v>320</v>
      </c>
      <c r="G483" t="str">
        <f t="shared" si="8"/>
        <v>USD</v>
      </c>
      <c r="H483">
        <f>IF(E483=1000,VLOOKUP(G483,'Fx rate'!$A$3:$B$203,2,0),IF(E483=5000,VLOOKUP(G483,'Fx rate'!$D$3:$E$203,2,0),VLOOKUP(G483,'Fx rate'!$G$3:$H$203,2,0)))</f>
        <v>1000</v>
      </c>
    </row>
    <row r="484" spans="1:8" x14ac:dyDescent="0.25">
      <c r="A484" t="s">
        <v>204</v>
      </c>
      <c r="B484" t="s">
        <v>303</v>
      </c>
      <c r="C484" t="s">
        <v>206</v>
      </c>
      <c r="D484" t="s">
        <v>262</v>
      </c>
      <c r="E484">
        <v>1000</v>
      </c>
      <c r="F484" t="s">
        <v>320</v>
      </c>
      <c r="G484" t="str">
        <f t="shared" si="8"/>
        <v>SAR</v>
      </c>
      <c r="H484">
        <f>IF(E484=1000,VLOOKUP(G484,'Fx rate'!$A$3:$B$203,2,0),IF(E484=5000,VLOOKUP(G484,'Fx rate'!$D$3:$E$203,2,0),VLOOKUP(G484,'Fx rate'!$G$3:$H$203,2,0)))</f>
        <v>3750</v>
      </c>
    </row>
    <row r="485" spans="1:8" x14ac:dyDescent="0.25">
      <c r="A485" t="s">
        <v>0</v>
      </c>
      <c r="B485" t="s">
        <v>263</v>
      </c>
      <c r="C485" t="s">
        <v>206</v>
      </c>
      <c r="D485" t="s">
        <v>262</v>
      </c>
      <c r="E485">
        <v>1000</v>
      </c>
      <c r="F485" t="s">
        <v>320</v>
      </c>
      <c r="G485" t="str">
        <f t="shared" si="8"/>
        <v>USD</v>
      </c>
      <c r="H485">
        <f>IF(E485=1000,VLOOKUP(G485,'Fx rate'!$A$3:$B$203,2,0),IF(E485=5000,VLOOKUP(G485,'Fx rate'!$D$3:$E$203,2,0),VLOOKUP(G485,'Fx rate'!$G$3:$H$203,2,0)))</f>
        <v>1000</v>
      </c>
    </row>
    <row r="486" spans="1:8" x14ac:dyDescent="0.25">
      <c r="A486" t="s">
        <v>10</v>
      </c>
      <c r="B486" t="s">
        <v>300</v>
      </c>
      <c r="C486" t="s">
        <v>206</v>
      </c>
      <c r="D486" t="s">
        <v>262</v>
      </c>
      <c r="E486">
        <v>1000</v>
      </c>
      <c r="F486" t="s">
        <v>320</v>
      </c>
      <c r="G486" t="str">
        <f t="shared" si="8"/>
        <v>GBP</v>
      </c>
      <c r="H486">
        <f>IF(E486=1000,VLOOKUP(G486,'Fx rate'!$A$3:$B$203,2,0),IF(E486=5000,VLOOKUP(G486,'Fx rate'!$D$3:$E$203,2,0),VLOOKUP(G486,'Fx rate'!$G$3:$H$203,2,0)))</f>
        <v>784.5143233261</v>
      </c>
    </row>
    <row r="487" spans="1:8" x14ac:dyDescent="0.25">
      <c r="A487" t="s">
        <v>0</v>
      </c>
      <c r="B487" t="s">
        <v>263</v>
      </c>
      <c r="C487" t="s">
        <v>207</v>
      </c>
      <c r="D487" t="s">
        <v>262</v>
      </c>
      <c r="E487">
        <v>1000</v>
      </c>
      <c r="F487" t="s">
        <v>320</v>
      </c>
      <c r="G487" t="str">
        <f t="shared" si="8"/>
        <v>USD</v>
      </c>
      <c r="H487">
        <f>IF(E487=1000,VLOOKUP(G487,'Fx rate'!$A$3:$B$203,2,0),IF(E487=5000,VLOOKUP(G487,'Fx rate'!$D$3:$E$203,2,0),VLOOKUP(G487,'Fx rate'!$G$3:$H$203,2,0)))</f>
        <v>1000</v>
      </c>
    </row>
    <row r="488" spans="1:8" x14ac:dyDescent="0.25">
      <c r="A488" t="s">
        <v>3</v>
      </c>
      <c r="B488" t="s">
        <v>264</v>
      </c>
      <c r="C488" t="s">
        <v>208</v>
      </c>
      <c r="D488" t="s">
        <v>262</v>
      </c>
      <c r="E488">
        <v>1000</v>
      </c>
      <c r="F488" t="s">
        <v>320</v>
      </c>
      <c r="G488" t="str">
        <f t="shared" si="8"/>
        <v>EUR</v>
      </c>
      <c r="H488">
        <f>IF(E488=1000,VLOOKUP(G488,'Fx rate'!$A$3:$B$203,2,0),IF(E488=5000,VLOOKUP(G488,'Fx rate'!$D$3:$E$203,2,0),VLOOKUP(G488,'Fx rate'!$G$3:$H$203,2,0)))</f>
        <v>874.31129851870003</v>
      </c>
    </row>
    <row r="489" spans="1:8" x14ac:dyDescent="0.25">
      <c r="A489" t="s">
        <v>0</v>
      </c>
      <c r="B489" t="s">
        <v>263</v>
      </c>
      <c r="C489" t="s">
        <v>208</v>
      </c>
      <c r="D489" t="s">
        <v>262</v>
      </c>
      <c r="E489">
        <v>1000</v>
      </c>
      <c r="F489" t="s">
        <v>320</v>
      </c>
      <c r="G489" t="str">
        <f t="shared" si="8"/>
        <v>USD</v>
      </c>
      <c r="H489">
        <f>IF(E489=1000,VLOOKUP(G489,'Fx rate'!$A$3:$B$203,2,0),IF(E489=5000,VLOOKUP(G489,'Fx rate'!$D$3:$E$203,2,0),VLOOKUP(G489,'Fx rate'!$G$3:$H$203,2,0)))</f>
        <v>1000</v>
      </c>
    </row>
    <row r="490" spans="1:8" x14ac:dyDescent="0.25">
      <c r="A490" t="s">
        <v>0</v>
      </c>
      <c r="B490" t="s">
        <v>263</v>
      </c>
      <c r="C490" t="s">
        <v>209</v>
      </c>
      <c r="D490" t="s">
        <v>262</v>
      </c>
      <c r="E490">
        <v>1000</v>
      </c>
      <c r="F490" t="s">
        <v>320</v>
      </c>
      <c r="G490" t="str">
        <f t="shared" si="8"/>
        <v>USD</v>
      </c>
      <c r="H490">
        <f>IF(E490=1000,VLOOKUP(G490,'Fx rate'!$A$3:$B$203,2,0),IF(E490=5000,VLOOKUP(G490,'Fx rate'!$D$3:$E$203,2,0),VLOOKUP(G490,'Fx rate'!$G$3:$H$203,2,0)))</f>
        <v>1000</v>
      </c>
    </row>
    <row r="491" spans="1:8" x14ac:dyDescent="0.25">
      <c r="A491" t="s">
        <v>210</v>
      </c>
      <c r="B491" t="s">
        <v>304</v>
      </c>
      <c r="C491" t="s">
        <v>212</v>
      </c>
      <c r="D491" t="s">
        <v>262</v>
      </c>
      <c r="E491">
        <v>1000</v>
      </c>
      <c r="F491" t="s">
        <v>320</v>
      </c>
      <c r="G491" t="str">
        <f t="shared" si="8"/>
        <v>SGD</v>
      </c>
      <c r="H491">
        <f>IF(E491=1000,VLOOKUP(G491,'Fx rate'!$A$3:$B$203,2,0),IF(E491=5000,VLOOKUP(G491,'Fx rate'!$D$3:$E$203,2,0),VLOOKUP(G491,'Fx rate'!$G$3:$H$203,2,0)))</f>
        <v>1370.8907650563001</v>
      </c>
    </row>
    <row r="492" spans="1:8" x14ac:dyDescent="0.25">
      <c r="A492" t="s">
        <v>3</v>
      </c>
      <c r="B492" t="s">
        <v>264</v>
      </c>
      <c r="C492" t="s">
        <v>212</v>
      </c>
      <c r="D492" t="s">
        <v>262</v>
      </c>
      <c r="E492">
        <v>1000</v>
      </c>
      <c r="F492" t="s">
        <v>320</v>
      </c>
      <c r="G492" t="str">
        <f t="shared" si="8"/>
        <v>EUR</v>
      </c>
      <c r="H492">
        <f>IF(E492=1000,VLOOKUP(G492,'Fx rate'!$A$3:$B$203,2,0),IF(E492=5000,VLOOKUP(G492,'Fx rate'!$D$3:$E$203,2,0),VLOOKUP(G492,'Fx rate'!$G$3:$H$203,2,0)))</f>
        <v>874.31129851870003</v>
      </c>
    </row>
    <row r="493" spans="1:8" x14ac:dyDescent="0.25">
      <c r="A493" t="s">
        <v>0</v>
      </c>
      <c r="B493" t="s">
        <v>263</v>
      </c>
      <c r="C493" t="s">
        <v>212</v>
      </c>
      <c r="D493" t="s">
        <v>262</v>
      </c>
      <c r="E493">
        <v>1000</v>
      </c>
      <c r="F493" t="s">
        <v>320</v>
      </c>
      <c r="G493" t="str">
        <f t="shared" si="8"/>
        <v>USD</v>
      </c>
      <c r="H493">
        <f>IF(E493=1000,VLOOKUP(G493,'Fx rate'!$A$3:$B$203,2,0),IF(E493=5000,VLOOKUP(G493,'Fx rate'!$D$3:$E$203,2,0),VLOOKUP(G493,'Fx rate'!$G$3:$H$203,2,0)))</f>
        <v>1000</v>
      </c>
    </row>
    <row r="494" spans="1:8" x14ac:dyDescent="0.25">
      <c r="A494" t="s">
        <v>19</v>
      </c>
      <c r="B494" t="s">
        <v>264</v>
      </c>
      <c r="C494" t="s">
        <v>213</v>
      </c>
      <c r="D494" t="s">
        <v>262</v>
      </c>
      <c r="E494">
        <v>1000</v>
      </c>
      <c r="F494" t="s">
        <v>320</v>
      </c>
      <c r="G494" t="str">
        <f t="shared" si="8"/>
        <v>EUR</v>
      </c>
      <c r="H494">
        <f>IF(E494=1000,VLOOKUP(G494,'Fx rate'!$A$3:$B$203,2,0),IF(E494=5000,VLOOKUP(G494,'Fx rate'!$D$3:$E$203,2,0),VLOOKUP(G494,'Fx rate'!$G$3:$H$203,2,0)))</f>
        <v>874.31129851870003</v>
      </c>
    </row>
    <row r="495" spans="1:8" x14ac:dyDescent="0.25">
      <c r="A495" t="s">
        <v>21</v>
      </c>
      <c r="B495" t="s">
        <v>283</v>
      </c>
      <c r="C495" t="s">
        <v>213</v>
      </c>
      <c r="D495" t="s">
        <v>262</v>
      </c>
      <c r="E495">
        <v>1000</v>
      </c>
      <c r="F495" t="s">
        <v>320</v>
      </c>
      <c r="G495" t="str">
        <f t="shared" si="8"/>
        <v>EUR</v>
      </c>
      <c r="H495">
        <f>IF(E495=1000,VLOOKUP(G495,'Fx rate'!$A$3:$B$203,2,0),IF(E495=5000,VLOOKUP(G495,'Fx rate'!$D$3:$E$203,2,0),VLOOKUP(G495,'Fx rate'!$G$3:$H$203,2,0)))</f>
        <v>874.31129851870003</v>
      </c>
    </row>
    <row r="496" spans="1:8" x14ac:dyDescent="0.25">
      <c r="A496" t="s">
        <v>19</v>
      </c>
      <c r="B496" t="s">
        <v>264</v>
      </c>
      <c r="C496" t="s">
        <v>214</v>
      </c>
      <c r="D496" t="s">
        <v>262</v>
      </c>
      <c r="E496">
        <v>1000</v>
      </c>
      <c r="F496" t="s">
        <v>320</v>
      </c>
      <c r="G496" t="str">
        <f t="shared" si="8"/>
        <v>EUR</v>
      </c>
      <c r="H496">
        <f>IF(E496=1000,VLOOKUP(G496,'Fx rate'!$A$3:$B$203,2,0),IF(E496=5000,VLOOKUP(G496,'Fx rate'!$D$3:$E$203,2,0),VLOOKUP(G496,'Fx rate'!$G$3:$H$203,2,0)))</f>
        <v>874.31129851870003</v>
      </c>
    </row>
    <row r="497" spans="1:8" x14ac:dyDescent="0.25">
      <c r="A497" t="s">
        <v>21</v>
      </c>
      <c r="B497" t="s">
        <v>283</v>
      </c>
      <c r="C497" t="s">
        <v>214</v>
      </c>
      <c r="D497" t="s">
        <v>262</v>
      </c>
      <c r="E497">
        <v>1000</v>
      </c>
      <c r="F497" t="s">
        <v>320</v>
      </c>
      <c r="G497" t="str">
        <f t="shared" si="8"/>
        <v>EUR</v>
      </c>
      <c r="H497">
        <f>IF(E497=1000,VLOOKUP(G497,'Fx rate'!$A$3:$B$203,2,0),IF(E497=5000,VLOOKUP(G497,'Fx rate'!$D$3:$E$203,2,0),VLOOKUP(G497,'Fx rate'!$G$3:$H$203,2,0)))</f>
        <v>874.31129851870003</v>
      </c>
    </row>
    <row r="498" spans="1:8" x14ac:dyDescent="0.25">
      <c r="A498" t="s">
        <v>0</v>
      </c>
      <c r="B498" t="s">
        <v>263</v>
      </c>
      <c r="C498" t="s">
        <v>215</v>
      </c>
      <c r="D498" t="s">
        <v>262</v>
      </c>
      <c r="E498">
        <v>1000</v>
      </c>
      <c r="F498" t="s">
        <v>320</v>
      </c>
      <c r="G498" t="str">
        <f t="shared" si="8"/>
        <v>USD</v>
      </c>
      <c r="H498">
        <f>IF(E498=1000,VLOOKUP(G498,'Fx rate'!$A$3:$B$203,2,0),IF(E498=5000,VLOOKUP(G498,'Fx rate'!$D$3:$E$203,2,0),VLOOKUP(G498,'Fx rate'!$G$3:$H$203,2,0)))</f>
        <v>1000</v>
      </c>
    </row>
    <row r="499" spans="1:8" x14ac:dyDescent="0.25">
      <c r="A499" t="s">
        <v>216</v>
      </c>
      <c r="B499" t="s">
        <v>305</v>
      </c>
      <c r="C499" t="s">
        <v>218</v>
      </c>
      <c r="D499" t="s">
        <v>262</v>
      </c>
      <c r="E499">
        <v>1000</v>
      </c>
      <c r="F499" t="s">
        <v>320</v>
      </c>
      <c r="G499" t="str">
        <f t="shared" si="8"/>
        <v>ZAR</v>
      </c>
      <c r="H499">
        <f>IF(E499=1000,VLOOKUP(G499,'Fx rate'!$A$3:$B$203,2,0),IF(E499=5000,VLOOKUP(G499,'Fx rate'!$D$3:$E$203,2,0),VLOOKUP(G499,'Fx rate'!$G$3:$H$203,2,0)))</f>
        <v>14757.3530695809</v>
      </c>
    </row>
    <row r="500" spans="1:8" x14ac:dyDescent="0.25">
      <c r="A500" t="s">
        <v>3</v>
      </c>
      <c r="B500" t="s">
        <v>264</v>
      </c>
      <c r="C500" t="s">
        <v>218</v>
      </c>
      <c r="D500" t="s">
        <v>262</v>
      </c>
      <c r="E500">
        <v>1000</v>
      </c>
      <c r="F500" t="s">
        <v>320</v>
      </c>
      <c r="G500" t="str">
        <f t="shared" si="8"/>
        <v>EUR</v>
      </c>
      <c r="H500">
        <f>IF(E500=1000,VLOOKUP(G500,'Fx rate'!$A$3:$B$203,2,0),IF(E500=5000,VLOOKUP(G500,'Fx rate'!$D$3:$E$203,2,0),VLOOKUP(G500,'Fx rate'!$G$3:$H$203,2,0)))</f>
        <v>874.31129851870003</v>
      </c>
    </row>
    <row r="501" spans="1:8" x14ac:dyDescent="0.25">
      <c r="A501" t="s">
        <v>0</v>
      </c>
      <c r="B501" t="s">
        <v>263</v>
      </c>
      <c r="C501" t="s">
        <v>218</v>
      </c>
      <c r="D501" t="s">
        <v>262</v>
      </c>
      <c r="E501">
        <v>1000</v>
      </c>
      <c r="F501" t="s">
        <v>320</v>
      </c>
      <c r="G501" t="str">
        <f t="shared" si="8"/>
        <v>USD</v>
      </c>
      <c r="H501">
        <f>IF(E501=1000,VLOOKUP(G501,'Fx rate'!$A$3:$B$203,2,0),IF(E501=5000,VLOOKUP(G501,'Fx rate'!$D$3:$E$203,2,0),VLOOKUP(G501,'Fx rate'!$G$3:$H$203,2,0)))</f>
        <v>1000</v>
      </c>
    </row>
    <row r="502" spans="1:8" x14ac:dyDescent="0.25">
      <c r="A502" t="s">
        <v>10</v>
      </c>
      <c r="B502" t="s">
        <v>300</v>
      </c>
      <c r="C502" t="s">
        <v>218</v>
      </c>
      <c r="D502" t="s">
        <v>262</v>
      </c>
      <c r="E502">
        <v>1000</v>
      </c>
      <c r="F502" t="s">
        <v>320</v>
      </c>
      <c r="G502" t="str">
        <f t="shared" si="8"/>
        <v>GBP</v>
      </c>
      <c r="H502">
        <f>IF(E502=1000,VLOOKUP(G502,'Fx rate'!$A$3:$B$203,2,0),IF(E502=5000,VLOOKUP(G502,'Fx rate'!$D$3:$E$203,2,0),VLOOKUP(G502,'Fx rate'!$G$3:$H$203,2,0)))</f>
        <v>784.5143233261</v>
      </c>
    </row>
    <row r="503" spans="1:8" x14ac:dyDescent="0.25">
      <c r="A503" t="s">
        <v>0</v>
      </c>
      <c r="B503" t="s">
        <v>263</v>
      </c>
      <c r="C503" t="s">
        <v>219</v>
      </c>
      <c r="D503" t="s">
        <v>262</v>
      </c>
      <c r="E503">
        <v>1000</v>
      </c>
      <c r="F503" t="s">
        <v>320</v>
      </c>
      <c r="G503" t="str">
        <f t="shared" si="8"/>
        <v>USD</v>
      </c>
      <c r="H503">
        <f>IF(E503=1000,VLOOKUP(G503,'Fx rate'!$A$3:$B$203,2,0),IF(E503=5000,VLOOKUP(G503,'Fx rate'!$D$3:$E$203,2,0),VLOOKUP(G503,'Fx rate'!$G$3:$H$203,2,0)))</f>
        <v>1000</v>
      </c>
    </row>
    <row r="504" spans="1:8" x14ac:dyDescent="0.25">
      <c r="A504" t="s">
        <v>0</v>
      </c>
      <c r="B504" t="s">
        <v>263</v>
      </c>
      <c r="C504" t="s">
        <v>220</v>
      </c>
      <c r="D504" t="s">
        <v>262</v>
      </c>
      <c r="E504">
        <v>1000</v>
      </c>
      <c r="F504" t="s">
        <v>320</v>
      </c>
      <c r="G504" t="str">
        <f t="shared" ref="G504:G562" si="9">IF(RIGHT(A504,1)=")",LEFT(RIGHT(A504,4),3),RIGHT(A504,3))</f>
        <v>USD</v>
      </c>
      <c r="H504">
        <f>IF(E504=1000,VLOOKUP(G504,'Fx rate'!$A$3:$B$203,2,0),IF(E504=5000,VLOOKUP(G504,'Fx rate'!$D$3:$E$203,2,0),VLOOKUP(G504,'Fx rate'!$G$3:$H$203,2,0)))</f>
        <v>1000</v>
      </c>
    </row>
    <row r="505" spans="1:8" x14ac:dyDescent="0.25">
      <c r="A505" t="s">
        <v>0</v>
      </c>
      <c r="B505" t="s">
        <v>263</v>
      </c>
      <c r="C505" t="s">
        <v>221</v>
      </c>
      <c r="D505" t="s">
        <v>262</v>
      </c>
      <c r="E505">
        <v>1000</v>
      </c>
      <c r="F505" t="s">
        <v>320</v>
      </c>
      <c r="G505" t="str">
        <f t="shared" si="9"/>
        <v>USD</v>
      </c>
      <c r="H505">
        <f>IF(E505=1000,VLOOKUP(G505,'Fx rate'!$A$3:$B$203,2,0),IF(E505=5000,VLOOKUP(G505,'Fx rate'!$D$3:$E$203,2,0),VLOOKUP(G505,'Fx rate'!$G$3:$H$203,2,0)))</f>
        <v>1000</v>
      </c>
    </row>
    <row r="506" spans="1:8" x14ac:dyDescent="0.25">
      <c r="A506" t="s">
        <v>32</v>
      </c>
      <c r="B506" t="s">
        <v>306</v>
      </c>
      <c r="C506" t="s">
        <v>223</v>
      </c>
      <c r="D506" t="s">
        <v>262</v>
      </c>
      <c r="E506">
        <v>1000</v>
      </c>
      <c r="F506" t="s">
        <v>320</v>
      </c>
      <c r="G506" t="s">
        <v>334</v>
      </c>
      <c r="H506">
        <f>IF(E506=1000,VLOOKUP(G506,'Fx rate'!$A$3:$B$203,2,0),IF(E506=5000,VLOOKUP(G506,'Fx rate'!$D$3:$E$203,2,0),VLOOKUP(G506,'Fx rate'!$G$3:$H$203,2,0)))</f>
        <v>9156.0240908495998</v>
      </c>
    </row>
    <row r="507" spans="1:8" x14ac:dyDescent="0.25">
      <c r="A507" t="s">
        <v>224</v>
      </c>
      <c r="B507" t="s">
        <v>306</v>
      </c>
      <c r="C507" t="s">
        <v>223</v>
      </c>
      <c r="D507" t="s">
        <v>262</v>
      </c>
      <c r="E507">
        <v>1000</v>
      </c>
      <c r="F507" t="s">
        <v>320</v>
      </c>
      <c r="G507" t="str">
        <f t="shared" si="9"/>
        <v>SEK</v>
      </c>
      <c r="H507">
        <f>IF(E507=1000,VLOOKUP(G507,'Fx rate'!$A$3:$B$203,2,0),IF(E507=5000,VLOOKUP(G507,'Fx rate'!$D$3:$E$203,2,0),VLOOKUP(G507,'Fx rate'!$G$3:$H$203,2,0)))</f>
        <v>9156.0240908495998</v>
      </c>
    </row>
    <row r="508" spans="1:8" x14ac:dyDescent="0.25">
      <c r="A508" t="s">
        <v>225</v>
      </c>
      <c r="B508" t="s">
        <v>307</v>
      </c>
      <c r="C508" t="s">
        <v>227</v>
      </c>
      <c r="D508" t="s">
        <v>262</v>
      </c>
      <c r="E508">
        <v>1000</v>
      </c>
      <c r="F508" t="s">
        <v>320</v>
      </c>
      <c r="G508" t="str">
        <f t="shared" si="9"/>
        <v>CHF</v>
      </c>
      <c r="H508">
        <f>IF(E508=1000,VLOOKUP(G508,'Fx rate'!$A$3:$B$203,2,0),IF(E508=5000,VLOOKUP(G508,'Fx rate'!$D$3:$E$203,2,0),VLOOKUP(G508,'Fx rate'!$G$3:$H$203,2,0)))</f>
        <v>995.33348109079998</v>
      </c>
    </row>
    <row r="509" spans="1:8" x14ac:dyDescent="0.25">
      <c r="A509" t="s">
        <v>3</v>
      </c>
      <c r="B509" t="s">
        <v>264</v>
      </c>
      <c r="C509" t="s">
        <v>227</v>
      </c>
      <c r="D509" t="s">
        <v>262</v>
      </c>
      <c r="E509">
        <v>1000</v>
      </c>
      <c r="F509" t="s">
        <v>320</v>
      </c>
      <c r="G509" t="str">
        <f t="shared" si="9"/>
        <v>EUR</v>
      </c>
      <c r="H509">
        <f>IF(E509=1000,VLOOKUP(G509,'Fx rate'!$A$3:$B$203,2,0),IF(E509=5000,VLOOKUP(G509,'Fx rate'!$D$3:$E$203,2,0),VLOOKUP(G509,'Fx rate'!$G$3:$H$203,2,0)))</f>
        <v>874.31129851870003</v>
      </c>
    </row>
    <row r="510" spans="1:8" x14ac:dyDescent="0.25">
      <c r="A510" t="s">
        <v>0</v>
      </c>
      <c r="B510" t="s">
        <v>269</v>
      </c>
      <c r="C510" t="s">
        <v>227</v>
      </c>
      <c r="D510" t="s">
        <v>262</v>
      </c>
      <c r="E510">
        <v>1000</v>
      </c>
      <c r="F510" t="s">
        <v>320</v>
      </c>
      <c r="G510" t="str">
        <f t="shared" si="9"/>
        <v>USD</v>
      </c>
      <c r="H510">
        <f>IF(E510=1000,VLOOKUP(G510,'Fx rate'!$A$3:$B$203,2,0),IF(E510=5000,VLOOKUP(G510,'Fx rate'!$D$3:$E$203,2,0),VLOOKUP(G510,'Fx rate'!$G$3:$H$203,2,0)))</f>
        <v>1000</v>
      </c>
    </row>
    <row r="511" spans="1:8" x14ac:dyDescent="0.25">
      <c r="A511" t="s">
        <v>225</v>
      </c>
      <c r="B511" t="s">
        <v>307</v>
      </c>
      <c r="C511" t="s">
        <v>228</v>
      </c>
      <c r="D511" t="s">
        <v>262</v>
      </c>
      <c r="E511">
        <v>1000</v>
      </c>
      <c r="F511" t="s">
        <v>320</v>
      </c>
      <c r="G511" t="str">
        <f t="shared" si="9"/>
        <v>CHF</v>
      </c>
      <c r="H511">
        <f>IF(E511=1000,VLOOKUP(G511,'Fx rate'!$A$3:$B$203,2,0),IF(E511=5000,VLOOKUP(G511,'Fx rate'!$D$3:$E$203,2,0),VLOOKUP(G511,'Fx rate'!$G$3:$H$203,2,0)))</f>
        <v>995.33348109079998</v>
      </c>
    </row>
    <row r="512" spans="1:8" x14ac:dyDescent="0.25">
      <c r="A512" t="s">
        <v>3</v>
      </c>
      <c r="B512" t="s">
        <v>264</v>
      </c>
      <c r="C512" t="s">
        <v>228</v>
      </c>
      <c r="D512" t="s">
        <v>262</v>
      </c>
      <c r="E512">
        <v>1000</v>
      </c>
      <c r="F512" t="s">
        <v>320</v>
      </c>
      <c r="G512" t="str">
        <f t="shared" si="9"/>
        <v>EUR</v>
      </c>
      <c r="H512">
        <f>IF(E512=1000,VLOOKUP(G512,'Fx rate'!$A$3:$B$203,2,0),IF(E512=5000,VLOOKUP(G512,'Fx rate'!$D$3:$E$203,2,0),VLOOKUP(G512,'Fx rate'!$G$3:$H$203,2,0)))</f>
        <v>874.31129851870003</v>
      </c>
    </row>
    <row r="513" spans="1:8" x14ac:dyDescent="0.25">
      <c r="A513" t="s">
        <v>0</v>
      </c>
      <c r="B513" t="s">
        <v>269</v>
      </c>
      <c r="C513" t="s">
        <v>228</v>
      </c>
      <c r="D513" t="s">
        <v>262</v>
      </c>
      <c r="E513">
        <v>1000</v>
      </c>
      <c r="F513" t="s">
        <v>320</v>
      </c>
      <c r="G513" t="str">
        <f t="shared" si="9"/>
        <v>USD</v>
      </c>
      <c r="H513">
        <f>IF(E513=1000,VLOOKUP(G513,'Fx rate'!$A$3:$B$203,2,0),IF(E513=5000,VLOOKUP(G513,'Fx rate'!$D$3:$E$203,2,0),VLOOKUP(G513,'Fx rate'!$G$3:$H$203,2,0)))</f>
        <v>1000</v>
      </c>
    </row>
    <row r="514" spans="1:8" x14ac:dyDescent="0.25">
      <c r="A514" t="s">
        <v>0</v>
      </c>
      <c r="B514" t="s">
        <v>263</v>
      </c>
      <c r="C514" t="s">
        <v>229</v>
      </c>
      <c r="D514" t="s">
        <v>262</v>
      </c>
      <c r="E514">
        <v>1000</v>
      </c>
      <c r="F514" t="s">
        <v>320</v>
      </c>
      <c r="G514" t="str">
        <f t="shared" si="9"/>
        <v>USD</v>
      </c>
      <c r="H514">
        <f>IF(E514=1000,VLOOKUP(G514,'Fx rate'!$A$3:$B$203,2,0),IF(E514=5000,VLOOKUP(G514,'Fx rate'!$D$3:$E$203,2,0),VLOOKUP(G514,'Fx rate'!$G$3:$H$203,2,0)))</f>
        <v>1000</v>
      </c>
    </row>
    <row r="515" spans="1:8" x14ac:dyDescent="0.25">
      <c r="A515" t="s">
        <v>3</v>
      </c>
      <c r="B515" t="s">
        <v>264</v>
      </c>
      <c r="C515" t="s">
        <v>229</v>
      </c>
      <c r="D515" t="s">
        <v>262</v>
      </c>
      <c r="E515">
        <v>1000</v>
      </c>
      <c r="F515" t="s">
        <v>320</v>
      </c>
      <c r="G515" t="str">
        <f t="shared" si="9"/>
        <v>EUR</v>
      </c>
      <c r="H515">
        <f>IF(E515=1000,VLOOKUP(G515,'Fx rate'!$A$3:$B$203,2,0),IF(E515=5000,VLOOKUP(G515,'Fx rate'!$D$3:$E$203,2,0),VLOOKUP(G515,'Fx rate'!$G$3:$H$203,2,0)))</f>
        <v>874.31129851870003</v>
      </c>
    </row>
    <row r="516" spans="1:8" x14ac:dyDescent="0.25">
      <c r="A516" t="s">
        <v>10</v>
      </c>
      <c r="B516" t="s">
        <v>266</v>
      </c>
      <c r="C516" t="s">
        <v>229</v>
      </c>
      <c r="D516" t="s">
        <v>262</v>
      </c>
      <c r="E516">
        <v>1000</v>
      </c>
      <c r="F516" t="s">
        <v>320</v>
      </c>
      <c r="G516" t="str">
        <f t="shared" si="9"/>
        <v>GBP</v>
      </c>
      <c r="H516">
        <f>IF(E516=1000,VLOOKUP(G516,'Fx rate'!$A$3:$B$203,2,0),IF(E516=5000,VLOOKUP(G516,'Fx rate'!$D$3:$E$203,2,0),VLOOKUP(G516,'Fx rate'!$G$3:$H$203,2,0)))</f>
        <v>784.5143233261</v>
      </c>
    </row>
    <row r="517" spans="1:8" x14ac:dyDescent="0.25">
      <c r="A517" t="s">
        <v>0</v>
      </c>
      <c r="B517" t="s">
        <v>263</v>
      </c>
      <c r="C517" t="s">
        <v>230</v>
      </c>
      <c r="D517" t="s">
        <v>262</v>
      </c>
      <c r="E517">
        <v>1000</v>
      </c>
      <c r="F517" t="s">
        <v>320</v>
      </c>
      <c r="G517" t="str">
        <f t="shared" si="9"/>
        <v>USD</v>
      </c>
      <c r="H517">
        <f>IF(E517=1000,VLOOKUP(G517,'Fx rate'!$A$3:$B$203,2,0),IF(E517=5000,VLOOKUP(G517,'Fx rate'!$D$3:$E$203,2,0),VLOOKUP(G517,'Fx rate'!$G$3:$H$203,2,0)))</f>
        <v>1000</v>
      </c>
    </row>
    <row r="518" spans="1:8" x14ac:dyDescent="0.25">
      <c r="A518" t="s">
        <v>0</v>
      </c>
      <c r="B518" t="s">
        <v>263</v>
      </c>
      <c r="C518" t="s">
        <v>231</v>
      </c>
      <c r="D518" t="s">
        <v>262</v>
      </c>
      <c r="E518">
        <v>1000</v>
      </c>
      <c r="F518" t="s">
        <v>320</v>
      </c>
      <c r="G518" t="str">
        <f t="shared" si="9"/>
        <v>USD</v>
      </c>
      <c r="H518">
        <f>IF(E518=1000,VLOOKUP(G518,'Fx rate'!$A$3:$B$203,2,0),IF(E518=5000,VLOOKUP(G518,'Fx rate'!$D$3:$E$203,2,0),VLOOKUP(G518,'Fx rate'!$G$3:$H$203,2,0)))</f>
        <v>1000</v>
      </c>
    </row>
    <row r="519" spans="1:8" x14ac:dyDescent="0.25">
      <c r="A519" t="s">
        <v>232</v>
      </c>
      <c r="B519" t="s">
        <v>308</v>
      </c>
      <c r="C519" t="s">
        <v>234</v>
      </c>
      <c r="D519" t="s">
        <v>262</v>
      </c>
      <c r="E519">
        <v>1000</v>
      </c>
      <c r="F519" t="s">
        <v>320</v>
      </c>
      <c r="G519" t="str">
        <f t="shared" si="9"/>
        <v>THB</v>
      </c>
      <c r="H519">
        <f>IF(E519=1000,VLOOKUP(G519,'Fx rate'!$A$3:$B$203,2,0),IF(E519=5000,VLOOKUP(G519,'Fx rate'!$D$3:$E$203,2,0),VLOOKUP(G519,'Fx rate'!$G$3:$H$203,2,0)))</f>
        <v>33179.801440757299</v>
      </c>
    </row>
    <row r="520" spans="1:8" x14ac:dyDescent="0.25">
      <c r="A520" t="s">
        <v>0</v>
      </c>
      <c r="B520" t="s">
        <v>263</v>
      </c>
      <c r="C520" t="s">
        <v>234</v>
      </c>
      <c r="D520" t="s">
        <v>262</v>
      </c>
      <c r="E520">
        <v>1000</v>
      </c>
      <c r="F520" t="s">
        <v>320</v>
      </c>
      <c r="G520" t="str">
        <f t="shared" si="9"/>
        <v>USD</v>
      </c>
      <c r="H520">
        <f>IF(E520=1000,VLOOKUP(G520,'Fx rate'!$A$3:$B$203,2,0),IF(E520=5000,VLOOKUP(G520,'Fx rate'!$D$3:$E$203,2,0),VLOOKUP(G520,'Fx rate'!$G$3:$H$203,2,0)))</f>
        <v>1000</v>
      </c>
    </row>
    <row r="521" spans="1:8" x14ac:dyDescent="0.25">
      <c r="A521" t="s">
        <v>10</v>
      </c>
      <c r="B521" t="s">
        <v>266</v>
      </c>
      <c r="C521" t="s">
        <v>234</v>
      </c>
      <c r="D521" t="s">
        <v>262</v>
      </c>
      <c r="E521">
        <v>1000</v>
      </c>
      <c r="F521" t="s">
        <v>320</v>
      </c>
      <c r="G521" t="str">
        <f t="shared" si="9"/>
        <v>GBP</v>
      </c>
      <c r="H521">
        <f>IF(E521=1000,VLOOKUP(G521,'Fx rate'!$A$3:$B$203,2,0),IF(E521=5000,VLOOKUP(G521,'Fx rate'!$D$3:$E$203,2,0),VLOOKUP(G521,'Fx rate'!$G$3:$H$203,2,0)))</f>
        <v>784.5143233261</v>
      </c>
    </row>
    <row r="522" spans="1:8" x14ac:dyDescent="0.25">
      <c r="A522" t="s">
        <v>0</v>
      </c>
      <c r="B522" t="s">
        <v>263</v>
      </c>
      <c r="C522" t="s">
        <v>235</v>
      </c>
      <c r="D522" t="s">
        <v>262</v>
      </c>
      <c r="E522">
        <v>1000</v>
      </c>
      <c r="F522" t="s">
        <v>320</v>
      </c>
      <c r="G522" t="str">
        <f t="shared" si="9"/>
        <v>USD</v>
      </c>
      <c r="H522">
        <f>IF(E522=1000,VLOOKUP(G522,'Fx rate'!$A$3:$B$203,2,0),IF(E522=5000,VLOOKUP(G522,'Fx rate'!$D$3:$E$203,2,0),VLOOKUP(G522,'Fx rate'!$G$3:$H$203,2,0)))</f>
        <v>1000</v>
      </c>
    </row>
    <row r="523" spans="1:8" x14ac:dyDescent="0.25">
      <c r="A523" t="s">
        <v>25</v>
      </c>
      <c r="B523" t="s">
        <v>271</v>
      </c>
      <c r="C523" t="s">
        <v>235</v>
      </c>
      <c r="D523" t="s">
        <v>262</v>
      </c>
      <c r="E523">
        <v>1000</v>
      </c>
      <c r="F523" t="s">
        <v>320</v>
      </c>
      <c r="G523" t="str">
        <f t="shared" si="9"/>
        <v>CAD</v>
      </c>
      <c r="H523">
        <f>IF(E523=1000,VLOOKUP(G523,'Fx rate'!$A$3:$B$203,2,0),IF(E523=5000,VLOOKUP(G523,'Fx rate'!$D$3:$E$203,2,0),VLOOKUP(G523,'Fx rate'!$G$3:$H$203,2,0)))</f>
        <v>1306.0486451062</v>
      </c>
    </row>
    <row r="524" spans="1:8" x14ac:dyDescent="0.25">
      <c r="A524" t="s">
        <v>3</v>
      </c>
      <c r="B524" t="s">
        <v>264</v>
      </c>
      <c r="C524" t="s">
        <v>237</v>
      </c>
      <c r="D524" t="s">
        <v>262</v>
      </c>
      <c r="E524">
        <v>1000</v>
      </c>
      <c r="F524" t="s">
        <v>320</v>
      </c>
      <c r="G524" t="str">
        <f t="shared" si="9"/>
        <v>EUR</v>
      </c>
      <c r="H524">
        <f>IF(E524=1000,VLOOKUP(G524,'Fx rate'!$A$3:$B$203,2,0),IF(E524=5000,VLOOKUP(G524,'Fx rate'!$D$3:$E$203,2,0),VLOOKUP(G524,'Fx rate'!$G$3:$H$203,2,0)))</f>
        <v>874.31129851870003</v>
      </c>
    </row>
    <row r="525" spans="1:8" x14ac:dyDescent="0.25">
      <c r="A525" t="s">
        <v>0</v>
      </c>
      <c r="B525" t="s">
        <v>263</v>
      </c>
      <c r="C525" t="s">
        <v>237</v>
      </c>
      <c r="D525" t="s">
        <v>262</v>
      </c>
      <c r="E525">
        <v>1000</v>
      </c>
      <c r="F525" t="s">
        <v>320</v>
      </c>
      <c r="G525" t="str">
        <f t="shared" si="9"/>
        <v>USD</v>
      </c>
      <c r="H525">
        <f>IF(E525=1000,VLOOKUP(G525,'Fx rate'!$A$3:$B$203,2,0),IF(E525=5000,VLOOKUP(G525,'Fx rate'!$D$3:$E$203,2,0),VLOOKUP(G525,'Fx rate'!$G$3:$H$203,2,0)))</f>
        <v>1000</v>
      </c>
    </row>
    <row r="526" spans="1:8" x14ac:dyDescent="0.25">
      <c r="A526" t="s">
        <v>10</v>
      </c>
      <c r="B526" t="s">
        <v>266</v>
      </c>
      <c r="C526" t="s">
        <v>237</v>
      </c>
      <c r="D526" t="s">
        <v>262</v>
      </c>
      <c r="E526">
        <v>1000</v>
      </c>
      <c r="F526" t="s">
        <v>320</v>
      </c>
      <c r="G526" t="str">
        <f t="shared" si="9"/>
        <v>GBP</v>
      </c>
      <c r="H526">
        <f>IF(E526=1000,VLOOKUP(G526,'Fx rate'!$A$3:$B$203,2,0),IF(E526=5000,VLOOKUP(G526,'Fx rate'!$D$3:$E$203,2,0),VLOOKUP(G526,'Fx rate'!$G$3:$H$203,2,0)))</f>
        <v>784.5143233261</v>
      </c>
    </row>
    <row r="527" spans="1:8" x14ac:dyDescent="0.25">
      <c r="A527" t="s">
        <v>238</v>
      </c>
      <c r="B527" t="s">
        <v>309</v>
      </c>
      <c r="C527" t="s">
        <v>240</v>
      </c>
      <c r="D527" t="s">
        <v>262</v>
      </c>
      <c r="E527">
        <v>1000</v>
      </c>
      <c r="F527" t="s">
        <v>320</v>
      </c>
      <c r="G527" t="str">
        <f t="shared" si="9"/>
        <v>TRY</v>
      </c>
      <c r="H527">
        <f>IF(E527=1000,VLOOKUP(G527,'Fx rate'!$A$3:$B$203,2,0),IF(E527=5000,VLOOKUP(G527,'Fx rate'!$D$3:$E$203,2,0),VLOOKUP(G527,'Fx rate'!$G$3:$H$203,2,0)))</f>
        <v>6008.7409135542002</v>
      </c>
    </row>
    <row r="528" spans="1:8" x14ac:dyDescent="0.25">
      <c r="A528" t="s">
        <v>0</v>
      </c>
      <c r="B528" t="s">
        <v>269</v>
      </c>
      <c r="C528" t="s">
        <v>240</v>
      </c>
      <c r="D528" t="s">
        <v>262</v>
      </c>
      <c r="E528">
        <v>1000</v>
      </c>
      <c r="F528" t="s">
        <v>320</v>
      </c>
      <c r="G528" t="str">
        <f t="shared" si="9"/>
        <v>USD</v>
      </c>
      <c r="H528">
        <f>IF(E528=1000,VLOOKUP(G528,'Fx rate'!$A$3:$B$203,2,0),IF(E528=5000,VLOOKUP(G528,'Fx rate'!$D$3:$E$203,2,0),VLOOKUP(G528,'Fx rate'!$G$3:$H$203,2,0)))</f>
        <v>1000</v>
      </c>
    </row>
    <row r="529" spans="1:8" x14ac:dyDescent="0.25">
      <c r="A529" t="s">
        <v>3</v>
      </c>
      <c r="B529" t="s">
        <v>264</v>
      </c>
      <c r="C529" t="s">
        <v>240</v>
      </c>
      <c r="D529" t="s">
        <v>262</v>
      </c>
      <c r="E529">
        <v>1000</v>
      </c>
      <c r="F529" t="s">
        <v>320</v>
      </c>
      <c r="G529" t="str">
        <f t="shared" si="9"/>
        <v>EUR</v>
      </c>
      <c r="H529">
        <f>IF(E529=1000,VLOOKUP(G529,'Fx rate'!$A$3:$B$203,2,0),IF(E529=5000,VLOOKUP(G529,'Fx rate'!$D$3:$E$203,2,0),VLOOKUP(G529,'Fx rate'!$G$3:$H$203,2,0)))</f>
        <v>874.31129851870003</v>
      </c>
    </row>
    <row r="530" spans="1:8" x14ac:dyDescent="0.25">
      <c r="A530" t="s">
        <v>0</v>
      </c>
      <c r="B530" t="s">
        <v>263</v>
      </c>
      <c r="C530" t="s">
        <v>241</v>
      </c>
      <c r="D530" t="s">
        <v>262</v>
      </c>
      <c r="E530">
        <v>1000</v>
      </c>
      <c r="F530" t="s">
        <v>320</v>
      </c>
      <c r="G530" t="str">
        <f t="shared" si="9"/>
        <v>USD</v>
      </c>
      <c r="H530">
        <f>IF(E530=1000,VLOOKUP(G530,'Fx rate'!$A$3:$B$203,2,0),IF(E530=5000,VLOOKUP(G530,'Fx rate'!$D$3:$E$203,2,0),VLOOKUP(G530,'Fx rate'!$G$3:$H$203,2,0)))</f>
        <v>1000</v>
      </c>
    </row>
    <row r="531" spans="1:8" x14ac:dyDescent="0.25">
      <c r="A531" t="s">
        <v>0</v>
      </c>
      <c r="B531" t="s">
        <v>263</v>
      </c>
      <c r="C531" t="s">
        <v>242</v>
      </c>
      <c r="D531" t="s">
        <v>262</v>
      </c>
      <c r="E531">
        <v>1000</v>
      </c>
      <c r="F531" t="s">
        <v>320</v>
      </c>
      <c r="G531" t="str">
        <f t="shared" si="9"/>
        <v>USD</v>
      </c>
      <c r="H531">
        <f>IF(E531=1000,VLOOKUP(G531,'Fx rate'!$A$3:$B$203,2,0),IF(E531=5000,VLOOKUP(G531,'Fx rate'!$D$3:$E$203,2,0),VLOOKUP(G531,'Fx rate'!$G$3:$H$203,2,0)))</f>
        <v>1000</v>
      </c>
    </row>
    <row r="532" spans="1:8" x14ac:dyDescent="0.25">
      <c r="A532" t="s">
        <v>3</v>
      </c>
      <c r="B532" t="s">
        <v>264</v>
      </c>
      <c r="C532" t="s">
        <v>243</v>
      </c>
      <c r="D532" t="s">
        <v>262</v>
      </c>
      <c r="E532">
        <v>1000</v>
      </c>
      <c r="F532" t="s">
        <v>320</v>
      </c>
      <c r="G532" t="str">
        <f t="shared" si="9"/>
        <v>EUR</v>
      </c>
      <c r="H532">
        <f>IF(E532=1000,VLOOKUP(G532,'Fx rate'!$A$3:$B$203,2,0),IF(E532=5000,VLOOKUP(G532,'Fx rate'!$D$3:$E$203,2,0),VLOOKUP(G532,'Fx rate'!$G$3:$H$203,2,0)))</f>
        <v>874.31129851870003</v>
      </c>
    </row>
    <row r="533" spans="1:8" x14ac:dyDescent="0.25">
      <c r="A533" t="s">
        <v>0</v>
      </c>
      <c r="B533" t="s">
        <v>263</v>
      </c>
      <c r="C533" t="s">
        <v>243</v>
      </c>
      <c r="D533" t="s">
        <v>262</v>
      </c>
      <c r="E533">
        <v>1000</v>
      </c>
      <c r="F533" t="s">
        <v>320</v>
      </c>
      <c r="G533" t="str">
        <f t="shared" si="9"/>
        <v>USD</v>
      </c>
      <c r="H533">
        <f>IF(E533=1000,VLOOKUP(G533,'Fx rate'!$A$3:$B$203,2,0),IF(E533=5000,VLOOKUP(G533,'Fx rate'!$D$3:$E$203,2,0),VLOOKUP(G533,'Fx rate'!$G$3:$H$203,2,0)))</f>
        <v>1000</v>
      </c>
    </row>
    <row r="534" spans="1:8" x14ac:dyDescent="0.25">
      <c r="A534" t="s">
        <v>244</v>
      </c>
      <c r="B534" t="s">
        <v>310</v>
      </c>
      <c r="C534" t="s">
        <v>246</v>
      </c>
      <c r="D534" t="s">
        <v>262</v>
      </c>
      <c r="E534">
        <v>1000</v>
      </c>
      <c r="F534" t="s">
        <v>320</v>
      </c>
      <c r="G534" t="str">
        <f t="shared" si="9"/>
        <v>AED</v>
      </c>
      <c r="H534">
        <v>3673.2</v>
      </c>
    </row>
    <row r="535" spans="1:8" x14ac:dyDescent="0.25">
      <c r="A535" t="s">
        <v>0</v>
      </c>
      <c r="B535" t="s">
        <v>263</v>
      </c>
      <c r="C535" t="s">
        <v>246</v>
      </c>
      <c r="D535" t="s">
        <v>262</v>
      </c>
      <c r="E535">
        <v>1000</v>
      </c>
      <c r="F535" t="s">
        <v>320</v>
      </c>
      <c r="G535" t="str">
        <f t="shared" si="9"/>
        <v>USD</v>
      </c>
      <c r="H535">
        <f>IF(E535=1000,VLOOKUP(G535,'Fx rate'!$A$3:$B$203,2,0),IF(E535=5000,VLOOKUP(G535,'Fx rate'!$D$3:$E$203,2,0),VLOOKUP(G535,'Fx rate'!$G$3:$H$203,2,0)))</f>
        <v>1000</v>
      </c>
    </row>
    <row r="536" spans="1:8" x14ac:dyDescent="0.25">
      <c r="A536" t="s">
        <v>10</v>
      </c>
      <c r="B536" t="s">
        <v>266</v>
      </c>
      <c r="C536" t="s">
        <v>246</v>
      </c>
      <c r="D536" t="s">
        <v>262</v>
      </c>
      <c r="E536">
        <v>1000</v>
      </c>
      <c r="F536" t="s">
        <v>320</v>
      </c>
      <c r="G536" t="str">
        <f t="shared" si="9"/>
        <v>GBP</v>
      </c>
      <c r="H536">
        <f>IF(E536=1000,VLOOKUP(G536,'Fx rate'!$A$3:$B$203,2,0),IF(E536=5000,VLOOKUP(G536,'Fx rate'!$D$3:$E$203,2,0),VLOOKUP(G536,'Fx rate'!$G$3:$H$203,2,0)))</f>
        <v>784.5143233261</v>
      </c>
    </row>
    <row r="537" spans="1:8" x14ac:dyDescent="0.25">
      <c r="A537" t="s">
        <v>32</v>
      </c>
      <c r="B537" t="s">
        <v>266</v>
      </c>
      <c r="C537" t="s">
        <v>248</v>
      </c>
      <c r="D537" t="s">
        <v>262</v>
      </c>
      <c r="E537">
        <v>1000</v>
      </c>
      <c r="F537" t="s">
        <v>320</v>
      </c>
      <c r="G537" t="s">
        <v>330</v>
      </c>
      <c r="H537">
        <f>IF(E537=1000,VLOOKUP(G537,'Fx rate'!$A$3:$B$203,2,0),IF(E537=5000,VLOOKUP(G537,'Fx rate'!$D$3:$E$203,2,0),VLOOKUP(G537,'Fx rate'!$G$3:$H$203,2,0)))</f>
        <v>784.5143233261</v>
      </c>
    </row>
    <row r="538" spans="1:8" x14ac:dyDescent="0.25">
      <c r="A538" t="s">
        <v>249</v>
      </c>
      <c r="B538" t="s">
        <v>266</v>
      </c>
      <c r="C538" t="s">
        <v>248</v>
      </c>
      <c r="D538" t="s">
        <v>262</v>
      </c>
      <c r="E538">
        <v>1000</v>
      </c>
      <c r="F538" t="s">
        <v>320</v>
      </c>
      <c r="G538" t="str">
        <f t="shared" si="9"/>
        <v>GBP</v>
      </c>
      <c r="H538">
        <f>IF(E538=1000,VLOOKUP(G538,'Fx rate'!$A$3:$B$203,2,0),IF(E538=5000,VLOOKUP(G538,'Fx rate'!$D$3:$E$203,2,0),VLOOKUP(G538,'Fx rate'!$G$3:$H$203,2,0)))</f>
        <v>784.5143233261</v>
      </c>
    </row>
    <row r="539" spans="1:8" x14ac:dyDescent="0.25">
      <c r="A539" t="s">
        <v>250</v>
      </c>
      <c r="B539" t="s">
        <v>311</v>
      </c>
      <c r="C539" t="s">
        <v>248</v>
      </c>
      <c r="D539" t="s">
        <v>262</v>
      </c>
      <c r="E539">
        <v>1000</v>
      </c>
      <c r="F539" t="s">
        <v>320</v>
      </c>
      <c r="G539" t="str">
        <f t="shared" si="9"/>
        <v>GBP</v>
      </c>
      <c r="H539">
        <f>IF(E539=1000,VLOOKUP(G539,'Fx rate'!$A$3:$B$203,2,0),IF(E539=5000,VLOOKUP(G539,'Fx rate'!$D$3:$E$203,2,0),VLOOKUP(G539,'Fx rate'!$G$3:$H$203,2,0)))</f>
        <v>784.5143233261</v>
      </c>
    </row>
    <row r="540" spans="1:8" x14ac:dyDescent="0.25">
      <c r="A540" t="s">
        <v>32</v>
      </c>
      <c r="B540" t="s">
        <v>266</v>
      </c>
      <c r="C540" t="s">
        <v>252</v>
      </c>
      <c r="D540" t="s">
        <v>262</v>
      </c>
      <c r="E540">
        <v>1000</v>
      </c>
      <c r="F540" t="s">
        <v>320</v>
      </c>
      <c r="G540" t="s">
        <v>330</v>
      </c>
      <c r="H540">
        <f>IF(E540=1000,VLOOKUP(G540,'Fx rate'!$A$3:$B$203,2,0),IF(E540=5000,VLOOKUP(G540,'Fx rate'!$D$3:$E$203,2,0),VLOOKUP(G540,'Fx rate'!$G$3:$H$203,2,0)))</f>
        <v>784.5143233261</v>
      </c>
    </row>
    <row r="541" spans="1:8" x14ac:dyDescent="0.25">
      <c r="A541" t="s">
        <v>249</v>
      </c>
      <c r="B541" t="s">
        <v>266</v>
      </c>
      <c r="C541" t="s">
        <v>252</v>
      </c>
      <c r="D541" t="s">
        <v>262</v>
      </c>
      <c r="E541">
        <v>1000</v>
      </c>
      <c r="F541" t="s">
        <v>320</v>
      </c>
      <c r="G541" t="str">
        <f t="shared" si="9"/>
        <v>GBP</v>
      </c>
      <c r="H541">
        <f>IF(E541=1000,VLOOKUP(G541,'Fx rate'!$A$3:$B$203,2,0),IF(E541=5000,VLOOKUP(G541,'Fx rate'!$D$3:$E$203,2,0),VLOOKUP(G541,'Fx rate'!$G$3:$H$203,2,0)))</f>
        <v>784.5143233261</v>
      </c>
    </row>
    <row r="542" spans="1:8" x14ac:dyDescent="0.25">
      <c r="A542" t="s">
        <v>250</v>
      </c>
      <c r="B542" t="s">
        <v>311</v>
      </c>
      <c r="C542" t="s">
        <v>252</v>
      </c>
      <c r="D542" t="s">
        <v>262</v>
      </c>
      <c r="E542">
        <v>1000</v>
      </c>
      <c r="F542" t="s">
        <v>320</v>
      </c>
      <c r="G542" t="str">
        <f t="shared" si="9"/>
        <v>GBP</v>
      </c>
      <c r="H542">
        <f>IF(E542=1000,VLOOKUP(G542,'Fx rate'!$A$3:$B$203,2,0),IF(E542=5000,VLOOKUP(G542,'Fx rate'!$D$3:$E$203,2,0),VLOOKUP(G542,'Fx rate'!$G$3:$H$203,2,0)))</f>
        <v>784.5143233261</v>
      </c>
    </row>
    <row r="543" spans="1:8" x14ac:dyDescent="0.25">
      <c r="A543" t="s">
        <v>0</v>
      </c>
      <c r="B543" t="s">
        <v>263</v>
      </c>
      <c r="C543" t="s">
        <v>253</v>
      </c>
      <c r="D543" t="s">
        <v>262</v>
      </c>
      <c r="E543">
        <v>1000</v>
      </c>
      <c r="F543" t="s">
        <v>320</v>
      </c>
      <c r="G543" t="str">
        <f t="shared" si="9"/>
        <v>USD</v>
      </c>
      <c r="H543">
        <f>IF(E543=1000,VLOOKUP(G543,'Fx rate'!$A$3:$B$203,2,0),IF(E543=5000,VLOOKUP(G543,'Fx rate'!$D$3:$E$203,2,0),VLOOKUP(G543,'Fx rate'!$G$3:$H$203,2,0)))</f>
        <v>1000</v>
      </c>
    </row>
    <row r="544" spans="1:8" x14ac:dyDescent="0.25">
      <c r="A544" t="s">
        <v>0</v>
      </c>
      <c r="B544" t="s">
        <v>263</v>
      </c>
      <c r="C544" t="s">
        <v>254</v>
      </c>
      <c r="D544" t="s">
        <v>262</v>
      </c>
      <c r="E544">
        <v>1000</v>
      </c>
      <c r="F544" t="s">
        <v>320</v>
      </c>
      <c r="G544" t="str">
        <f t="shared" si="9"/>
        <v>USD</v>
      </c>
      <c r="H544">
        <f>IF(E544=1000,VLOOKUP(G544,'Fx rate'!$A$3:$B$203,2,0),IF(E544=5000,VLOOKUP(G544,'Fx rate'!$D$3:$E$203,2,0),VLOOKUP(G544,'Fx rate'!$G$3:$H$203,2,0)))</f>
        <v>1000</v>
      </c>
    </row>
    <row r="545" spans="1:8" x14ac:dyDescent="0.25">
      <c r="A545" t="s">
        <v>0</v>
      </c>
      <c r="B545" t="s">
        <v>263</v>
      </c>
      <c r="C545" t="s">
        <v>255</v>
      </c>
      <c r="D545" t="s">
        <v>262</v>
      </c>
      <c r="E545">
        <v>1000</v>
      </c>
      <c r="F545" t="s">
        <v>320</v>
      </c>
      <c r="G545" t="str">
        <f t="shared" si="9"/>
        <v>USD</v>
      </c>
      <c r="H545">
        <f>IF(E545=1000,VLOOKUP(G545,'Fx rate'!$A$3:$B$203,2,0),IF(E545=5000,VLOOKUP(G545,'Fx rate'!$D$3:$E$203,2,0),VLOOKUP(G545,'Fx rate'!$G$3:$H$203,2,0)))</f>
        <v>1000</v>
      </c>
    </row>
    <row r="546" spans="1:8" x14ac:dyDescent="0.25">
      <c r="A546" t="s">
        <v>0</v>
      </c>
      <c r="B546" t="s">
        <v>263</v>
      </c>
      <c r="C546" t="s">
        <v>256</v>
      </c>
      <c r="D546" t="s">
        <v>262</v>
      </c>
      <c r="E546">
        <v>1000</v>
      </c>
      <c r="F546" t="s">
        <v>320</v>
      </c>
      <c r="G546" t="str">
        <f t="shared" si="9"/>
        <v>USD</v>
      </c>
      <c r="H546">
        <f>IF(E546=1000,VLOOKUP(G546,'Fx rate'!$A$3:$B$203,2,0),IF(E546=5000,VLOOKUP(G546,'Fx rate'!$D$3:$E$203,2,0),VLOOKUP(G546,'Fx rate'!$G$3:$H$203,2,0)))</f>
        <v>1000</v>
      </c>
    </row>
    <row r="547" spans="1:8" x14ac:dyDescent="0.25">
      <c r="A547" t="s">
        <v>0</v>
      </c>
      <c r="B547" t="s">
        <v>263</v>
      </c>
      <c r="C547" t="s">
        <v>257</v>
      </c>
      <c r="D547" t="s">
        <v>262</v>
      </c>
      <c r="E547">
        <v>1000</v>
      </c>
      <c r="F547" t="s">
        <v>320</v>
      </c>
      <c r="G547" t="str">
        <f t="shared" si="9"/>
        <v>USD</v>
      </c>
      <c r="H547">
        <f>IF(E547=1000,VLOOKUP(G547,'Fx rate'!$A$3:$B$203,2,0),IF(E547=5000,VLOOKUP(G547,'Fx rate'!$D$3:$E$203,2,0),VLOOKUP(G547,'Fx rate'!$G$3:$H$203,2,0)))</f>
        <v>1000</v>
      </c>
    </row>
    <row r="548" spans="1:8" x14ac:dyDescent="0.25">
      <c r="A548" t="s">
        <v>0</v>
      </c>
      <c r="B548" t="s">
        <v>263</v>
      </c>
      <c r="C548" t="s">
        <v>258</v>
      </c>
      <c r="D548" t="s">
        <v>262</v>
      </c>
      <c r="E548">
        <v>1000</v>
      </c>
      <c r="F548" t="s">
        <v>320</v>
      </c>
      <c r="G548" t="str">
        <f t="shared" si="9"/>
        <v>USD</v>
      </c>
      <c r="H548">
        <f>IF(E548=1000,VLOOKUP(G548,'Fx rate'!$A$3:$B$203,2,0),IF(E548=5000,VLOOKUP(G548,'Fx rate'!$D$3:$E$203,2,0),VLOOKUP(G548,'Fx rate'!$G$3:$H$203,2,0)))</f>
        <v>1000</v>
      </c>
    </row>
    <row r="549" spans="1:8" x14ac:dyDescent="0.25">
      <c r="A549" t="s">
        <v>0</v>
      </c>
      <c r="B549" t="s">
        <v>263</v>
      </c>
      <c r="C549" t="s">
        <v>259</v>
      </c>
      <c r="D549" t="s">
        <v>262</v>
      </c>
      <c r="E549">
        <v>1000</v>
      </c>
      <c r="F549" t="s">
        <v>320</v>
      </c>
      <c r="G549" t="str">
        <f t="shared" si="9"/>
        <v>USD</v>
      </c>
      <c r="H549">
        <f>IF(E549=1000,VLOOKUP(G549,'Fx rate'!$A$3:$B$203,2,0),IF(E549=5000,VLOOKUP(G549,'Fx rate'!$D$3:$E$203,2,0),VLOOKUP(G549,'Fx rate'!$G$3:$H$203,2,0)))</f>
        <v>1000</v>
      </c>
    </row>
    <row r="550" spans="1:8" x14ac:dyDescent="0.25">
      <c r="A550" t="s">
        <v>8</v>
      </c>
      <c r="B550" t="s">
        <v>312</v>
      </c>
      <c r="C550" t="s">
        <v>259</v>
      </c>
      <c r="D550" t="s">
        <v>262</v>
      </c>
      <c r="E550">
        <v>1000</v>
      </c>
      <c r="F550" t="s">
        <v>320</v>
      </c>
      <c r="G550" t="str">
        <f t="shared" si="9"/>
        <v>ZAR</v>
      </c>
      <c r="H550">
        <f>IF(E550=1000,VLOOKUP(G550,'Fx rate'!$A$3:$B$203,2,0),IF(E550=5000,VLOOKUP(G550,'Fx rate'!$D$3:$E$203,2,0),VLOOKUP(G550,'Fx rate'!$G$3:$H$203,2,0)))</f>
        <v>14757.3530695809</v>
      </c>
    </row>
    <row r="551" spans="1:8" x14ac:dyDescent="0.25">
      <c r="A551" t="s">
        <v>0</v>
      </c>
      <c r="B551" t="s">
        <v>263</v>
      </c>
      <c r="C551" t="s">
        <v>261</v>
      </c>
      <c r="D551" t="s">
        <v>262</v>
      </c>
      <c r="E551">
        <v>1000</v>
      </c>
      <c r="F551" t="s">
        <v>320</v>
      </c>
      <c r="G551" t="str">
        <f t="shared" si="9"/>
        <v>USD</v>
      </c>
      <c r="H551">
        <f>IF(E551=1000,VLOOKUP(G551,'Fx rate'!$A$3:$B$203,2,0),IF(E551=5000,VLOOKUP(G551,'Fx rate'!$D$3:$E$203,2,0),VLOOKUP(G551,'Fx rate'!$G$3:$H$203,2,0)))</f>
        <v>1000</v>
      </c>
    </row>
    <row r="552" spans="1:8" x14ac:dyDescent="0.25">
      <c r="A552" t="s">
        <v>8</v>
      </c>
      <c r="B552" t="s">
        <v>313</v>
      </c>
      <c r="C552" t="s">
        <v>261</v>
      </c>
      <c r="D552" t="s">
        <v>262</v>
      </c>
      <c r="E552">
        <v>1000</v>
      </c>
      <c r="F552" t="s">
        <v>320</v>
      </c>
      <c r="G552" t="str">
        <f t="shared" si="9"/>
        <v>ZAR</v>
      </c>
      <c r="H552">
        <f>IF(E552=1000,VLOOKUP(G552,'Fx rate'!$A$3:$B$203,2,0),IF(E552=5000,VLOOKUP(G552,'Fx rate'!$D$3:$E$203,2,0),VLOOKUP(G552,'Fx rate'!$G$3:$H$203,2,0)))</f>
        <v>14757.3530695809</v>
      </c>
    </row>
    <row r="553" spans="1:8" x14ac:dyDescent="0.25">
      <c r="A553" t="s">
        <v>0</v>
      </c>
      <c r="B553" t="s">
        <v>335</v>
      </c>
      <c r="C553" t="s">
        <v>2</v>
      </c>
      <c r="D553" t="s">
        <v>262</v>
      </c>
      <c r="E553">
        <v>10000</v>
      </c>
      <c r="F553" t="s">
        <v>320</v>
      </c>
      <c r="G553" t="str">
        <f t="shared" si="9"/>
        <v>USD</v>
      </c>
      <c r="H553">
        <f>IF(E553=1000,VLOOKUP(G553,'Fx rate'!$A$3:$B$203,2,0),IF(E553=5000,VLOOKUP(G553,'Fx rate'!$D$3:$E$203,2,0),VLOOKUP(G553,'Fx rate'!$G$3:$H$203,2,0)))</f>
        <v>10000</v>
      </c>
    </row>
    <row r="554" spans="1:8" x14ac:dyDescent="0.25">
      <c r="A554" t="s">
        <v>3</v>
      </c>
      <c r="B554" t="s">
        <v>336</v>
      </c>
      <c r="C554" t="s">
        <v>5</v>
      </c>
      <c r="D554" t="s">
        <v>262</v>
      </c>
      <c r="E554">
        <v>10000</v>
      </c>
      <c r="F554" t="s">
        <v>320</v>
      </c>
      <c r="G554" t="str">
        <f t="shared" si="9"/>
        <v>EUR</v>
      </c>
      <c r="H554">
        <f>IF(E554=1000,VLOOKUP(G554,'Fx rate'!$A$3:$B$203,2,0),IF(E554=5000,VLOOKUP(G554,'Fx rate'!$D$3:$E$203,2,0),VLOOKUP(G554,'Fx rate'!$G$3:$H$203,2,0)))</f>
        <v>8743.1129851871992</v>
      </c>
    </row>
    <row r="555" spans="1:8" x14ac:dyDescent="0.25">
      <c r="A555" t="s">
        <v>0</v>
      </c>
      <c r="B555" t="s">
        <v>335</v>
      </c>
      <c r="C555" t="s">
        <v>5</v>
      </c>
      <c r="D555" t="s">
        <v>262</v>
      </c>
      <c r="E555">
        <v>10000</v>
      </c>
      <c r="F555" t="s">
        <v>320</v>
      </c>
      <c r="G555" t="str">
        <f t="shared" si="9"/>
        <v>USD</v>
      </c>
      <c r="H555">
        <f>IF(E555=1000,VLOOKUP(G555,'Fx rate'!$A$3:$B$203,2,0),IF(E555=5000,VLOOKUP(G555,'Fx rate'!$D$3:$E$203,2,0),VLOOKUP(G555,'Fx rate'!$G$3:$H$203,2,0)))</f>
        <v>10000</v>
      </c>
    </row>
    <row r="556" spans="1:8" x14ac:dyDescent="0.25">
      <c r="A556" t="s">
        <v>3</v>
      </c>
      <c r="B556" t="s">
        <v>336</v>
      </c>
      <c r="C556" t="s">
        <v>6</v>
      </c>
      <c r="D556" t="s">
        <v>262</v>
      </c>
      <c r="E556">
        <v>10000</v>
      </c>
      <c r="F556" t="s">
        <v>320</v>
      </c>
      <c r="G556" t="str">
        <f t="shared" si="9"/>
        <v>EUR</v>
      </c>
      <c r="H556">
        <f>IF(E556=1000,VLOOKUP(G556,'Fx rate'!$A$3:$B$203,2,0),IF(E556=5000,VLOOKUP(G556,'Fx rate'!$D$3:$E$203,2,0),VLOOKUP(G556,'Fx rate'!$G$3:$H$203,2,0)))</f>
        <v>8743.1129851871992</v>
      </c>
    </row>
    <row r="557" spans="1:8" x14ac:dyDescent="0.25">
      <c r="A557" t="s">
        <v>0</v>
      </c>
      <c r="B557" t="s">
        <v>335</v>
      </c>
      <c r="C557" t="s">
        <v>6</v>
      </c>
      <c r="D557" t="s">
        <v>262</v>
      </c>
      <c r="E557">
        <v>10000</v>
      </c>
      <c r="F557" t="s">
        <v>320</v>
      </c>
      <c r="G557" t="str">
        <f t="shared" si="9"/>
        <v>USD</v>
      </c>
      <c r="H557">
        <f>IF(E557=1000,VLOOKUP(G557,'Fx rate'!$A$3:$B$203,2,0),IF(E557=5000,VLOOKUP(G557,'Fx rate'!$D$3:$E$203,2,0),VLOOKUP(G557,'Fx rate'!$G$3:$H$203,2,0)))</f>
        <v>10000</v>
      </c>
    </row>
    <row r="558" spans="1:8" x14ac:dyDescent="0.25">
      <c r="A558" t="s">
        <v>0</v>
      </c>
      <c r="B558" t="s">
        <v>335</v>
      </c>
      <c r="C558" t="s">
        <v>7</v>
      </c>
      <c r="D558" t="s">
        <v>262</v>
      </c>
      <c r="E558">
        <v>10000</v>
      </c>
      <c r="F558" t="s">
        <v>320</v>
      </c>
      <c r="G558" t="str">
        <f t="shared" si="9"/>
        <v>USD</v>
      </c>
      <c r="H558">
        <f>IF(E558=1000,VLOOKUP(G558,'Fx rate'!$A$3:$B$203,2,0),IF(E558=5000,VLOOKUP(G558,'Fx rate'!$D$3:$E$203,2,0),VLOOKUP(G558,'Fx rate'!$G$3:$H$203,2,0)))</f>
        <v>10000</v>
      </c>
    </row>
    <row r="559" spans="1:8" x14ac:dyDescent="0.25">
      <c r="A559" t="s">
        <v>8</v>
      </c>
      <c r="B559" t="s">
        <v>337</v>
      </c>
      <c r="C559" t="s">
        <v>7</v>
      </c>
      <c r="D559" t="s">
        <v>262</v>
      </c>
      <c r="E559">
        <v>10000</v>
      </c>
      <c r="F559" t="s">
        <v>320</v>
      </c>
      <c r="G559" t="str">
        <f t="shared" si="9"/>
        <v>ZAR</v>
      </c>
      <c r="H559">
        <f>IF(E559=1000,VLOOKUP(G559,'Fx rate'!$A$3:$B$203,2,0),IF(E559=5000,VLOOKUP(G559,'Fx rate'!$D$3:$E$203,2,0),VLOOKUP(G559,'Fx rate'!$G$3:$H$203,2,0)))</f>
        <v>147573.530695808</v>
      </c>
    </row>
    <row r="560" spans="1:8" x14ac:dyDescent="0.25">
      <c r="A560" t="s">
        <v>10</v>
      </c>
      <c r="B560" t="s">
        <v>338</v>
      </c>
      <c r="C560" t="s">
        <v>7</v>
      </c>
      <c r="D560" t="s">
        <v>262</v>
      </c>
      <c r="E560">
        <v>10000</v>
      </c>
      <c r="F560" t="s">
        <v>320</v>
      </c>
      <c r="G560" t="str">
        <f t="shared" si="9"/>
        <v>GBP</v>
      </c>
      <c r="H560">
        <f>IF(E560=1000,VLOOKUP(G560,'Fx rate'!$A$3:$B$203,2,0),IF(E560=5000,VLOOKUP(G560,'Fx rate'!$D$3:$E$203,2,0),VLOOKUP(G560,'Fx rate'!$G$3:$H$203,2,0)))</f>
        <v>7845.1432332607001</v>
      </c>
    </row>
    <row r="561" spans="1:8" x14ac:dyDescent="0.25">
      <c r="A561" t="s">
        <v>3</v>
      </c>
      <c r="B561" t="s">
        <v>339</v>
      </c>
      <c r="C561" t="s">
        <v>7</v>
      </c>
      <c r="D561" t="s">
        <v>262</v>
      </c>
      <c r="E561">
        <v>10000</v>
      </c>
      <c r="F561" t="s">
        <v>320</v>
      </c>
      <c r="G561" t="str">
        <f t="shared" si="9"/>
        <v>EUR</v>
      </c>
      <c r="H561">
        <f>IF(E561=1000,VLOOKUP(G561,'Fx rate'!$A$3:$B$203,2,0),IF(E561=5000,VLOOKUP(G561,'Fx rate'!$D$3:$E$203,2,0),VLOOKUP(G561,'Fx rate'!$G$3:$H$203,2,0)))</f>
        <v>8743.1129851871992</v>
      </c>
    </row>
    <row r="562" spans="1:8" x14ac:dyDescent="0.25">
      <c r="A562" t="s">
        <v>0</v>
      </c>
      <c r="B562" t="s">
        <v>335</v>
      </c>
      <c r="C562" t="s">
        <v>12</v>
      </c>
      <c r="D562" t="s">
        <v>262</v>
      </c>
      <c r="E562">
        <v>10000</v>
      </c>
      <c r="F562" t="s">
        <v>320</v>
      </c>
      <c r="G562" t="str">
        <f t="shared" si="9"/>
        <v>USD</v>
      </c>
      <c r="H562">
        <f>IF(E562=1000,VLOOKUP(G562,'Fx rate'!$A$3:$B$203,2,0),IF(E562=5000,VLOOKUP(G562,'Fx rate'!$D$3:$E$203,2,0),VLOOKUP(G562,'Fx rate'!$G$3:$H$203,2,0)))</f>
        <v>10000</v>
      </c>
    </row>
    <row r="563" spans="1:8" x14ac:dyDescent="0.25">
      <c r="A563" t="s">
        <v>13</v>
      </c>
      <c r="B563" t="s">
        <v>340</v>
      </c>
      <c r="C563" t="s">
        <v>15</v>
      </c>
      <c r="D563" t="s">
        <v>262</v>
      </c>
      <c r="E563">
        <v>10000</v>
      </c>
      <c r="F563" t="s">
        <v>320</v>
      </c>
      <c r="G563" t="s">
        <v>480</v>
      </c>
      <c r="H563">
        <f>IF(E563=1000,VLOOKUP(G563,'Fx rate'!$A$3:$B$203,2,0),IF(E563=5000,VLOOKUP(G563,'Fx rate'!$D$3:$E$203,2,0),VLOOKUP(G563,'Fx rate'!$G$3:$H$203,2,0)))</f>
        <v>13683.606972420401</v>
      </c>
    </row>
    <row r="564" spans="1:8" x14ac:dyDescent="0.25">
      <c r="A564" t="s">
        <v>16</v>
      </c>
      <c r="B564" t="s">
        <v>341</v>
      </c>
      <c r="C564" t="s">
        <v>15</v>
      </c>
      <c r="D564" t="s">
        <v>262</v>
      </c>
      <c r="E564">
        <v>10000</v>
      </c>
      <c r="F564" t="s">
        <v>320</v>
      </c>
      <c r="G564" t="str">
        <f t="shared" ref="G563:G617" si="10">IF(RIGHT(A564,1)=")",LEFT(RIGHT(A564,4),3),RIGHT(A564,3))</f>
        <v>NZD</v>
      </c>
      <c r="H564">
        <f>IF(E564=1000,VLOOKUP(G564,'Fx rate'!$A$3:$B$203,2,0),IF(E564=5000,VLOOKUP(G564,'Fx rate'!$D$3:$E$203,2,0),VLOOKUP(G564,'Fx rate'!$G$3:$H$203,2,0)))</f>
        <v>15095.2773654673</v>
      </c>
    </row>
    <row r="565" spans="1:8" x14ac:dyDescent="0.25">
      <c r="A565" t="s">
        <v>0</v>
      </c>
      <c r="B565" t="s">
        <v>342</v>
      </c>
      <c r="C565" t="s">
        <v>15</v>
      </c>
      <c r="D565" t="s">
        <v>262</v>
      </c>
      <c r="E565">
        <v>10000</v>
      </c>
      <c r="F565" t="s">
        <v>320</v>
      </c>
      <c r="G565" t="str">
        <f t="shared" si="10"/>
        <v>USD</v>
      </c>
      <c r="H565">
        <f>IF(E565=1000,VLOOKUP(G565,'Fx rate'!$A$3:$B$203,2,0),IF(E565=5000,VLOOKUP(G565,'Fx rate'!$D$3:$E$203,2,0),VLOOKUP(G565,'Fx rate'!$G$3:$H$203,2,0)))</f>
        <v>10000</v>
      </c>
    </row>
    <row r="566" spans="1:8" x14ac:dyDescent="0.25">
      <c r="A566" t="s">
        <v>19</v>
      </c>
      <c r="B566" t="s">
        <v>339</v>
      </c>
      <c r="C566" t="s">
        <v>20</v>
      </c>
      <c r="D566" t="s">
        <v>262</v>
      </c>
      <c r="E566">
        <v>10000</v>
      </c>
      <c r="F566" t="s">
        <v>320</v>
      </c>
      <c r="G566" t="str">
        <f t="shared" si="10"/>
        <v>EUR</v>
      </c>
      <c r="H566">
        <f>IF(E566=1000,VLOOKUP(G566,'Fx rate'!$A$3:$B$203,2,0),IF(E566=5000,VLOOKUP(G566,'Fx rate'!$D$3:$E$203,2,0),VLOOKUP(G566,'Fx rate'!$G$3:$H$203,2,0)))</f>
        <v>8743.1129851871992</v>
      </c>
    </row>
    <row r="567" spans="1:8" x14ac:dyDescent="0.25">
      <c r="A567" t="s">
        <v>21</v>
      </c>
      <c r="B567" t="s">
        <v>343</v>
      </c>
      <c r="C567" t="s">
        <v>20</v>
      </c>
      <c r="D567" t="s">
        <v>262</v>
      </c>
      <c r="E567">
        <v>10000</v>
      </c>
      <c r="F567" t="s">
        <v>320</v>
      </c>
      <c r="G567" t="str">
        <f t="shared" si="10"/>
        <v>EUR</v>
      </c>
      <c r="H567">
        <f>IF(E567=1000,VLOOKUP(G567,'Fx rate'!$A$3:$B$203,2,0),IF(E567=5000,VLOOKUP(G567,'Fx rate'!$D$3:$E$203,2,0),VLOOKUP(G567,'Fx rate'!$G$3:$H$203,2,0)))</f>
        <v>8743.1129851871992</v>
      </c>
    </row>
    <row r="568" spans="1:8" x14ac:dyDescent="0.25">
      <c r="A568" t="s">
        <v>0</v>
      </c>
      <c r="B568" t="s">
        <v>342</v>
      </c>
      <c r="C568" t="s">
        <v>20</v>
      </c>
      <c r="D568" t="s">
        <v>262</v>
      </c>
      <c r="E568">
        <v>10000</v>
      </c>
      <c r="F568" t="s">
        <v>320</v>
      </c>
      <c r="G568" t="str">
        <f t="shared" si="10"/>
        <v>USD</v>
      </c>
      <c r="H568">
        <f>IF(E568=1000,VLOOKUP(G568,'Fx rate'!$A$3:$B$203,2,0),IF(E568=5000,VLOOKUP(G568,'Fx rate'!$D$3:$E$203,2,0),VLOOKUP(G568,'Fx rate'!$G$3:$H$203,2,0)))</f>
        <v>10000</v>
      </c>
    </row>
    <row r="569" spans="1:8" x14ac:dyDescent="0.25">
      <c r="A569" t="s">
        <v>0</v>
      </c>
      <c r="B569" t="s">
        <v>335</v>
      </c>
      <c r="C569" t="s">
        <v>23</v>
      </c>
      <c r="D569" t="s">
        <v>262</v>
      </c>
      <c r="E569">
        <v>10000</v>
      </c>
      <c r="F569" t="s">
        <v>320</v>
      </c>
      <c r="G569" t="str">
        <f t="shared" si="10"/>
        <v>USD</v>
      </c>
      <c r="H569">
        <f>IF(E569=1000,VLOOKUP(G569,'Fx rate'!$A$3:$B$203,2,0),IF(E569=5000,VLOOKUP(G569,'Fx rate'!$D$3:$E$203,2,0),VLOOKUP(G569,'Fx rate'!$G$3:$H$203,2,0)))</f>
        <v>10000</v>
      </c>
    </row>
    <row r="570" spans="1:8" x14ac:dyDescent="0.25">
      <c r="A570" t="s">
        <v>0</v>
      </c>
      <c r="B570" t="s">
        <v>335</v>
      </c>
      <c r="C570" t="s">
        <v>24</v>
      </c>
      <c r="D570" t="s">
        <v>262</v>
      </c>
      <c r="E570">
        <v>10000</v>
      </c>
      <c r="F570" t="s">
        <v>320</v>
      </c>
      <c r="G570" t="str">
        <f t="shared" si="10"/>
        <v>USD</v>
      </c>
      <c r="H570">
        <f>IF(E570=1000,VLOOKUP(G570,'Fx rate'!$A$3:$B$203,2,0),IF(E570=5000,VLOOKUP(G570,'Fx rate'!$D$3:$E$203,2,0),VLOOKUP(G570,'Fx rate'!$G$3:$H$203,2,0)))</f>
        <v>10000</v>
      </c>
    </row>
    <row r="571" spans="1:8" x14ac:dyDescent="0.25">
      <c r="A571" t="s">
        <v>25</v>
      </c>
      <c r="B571" t="s">
        <v>344</v>
      </c>
      <c r="C571" t="s">
        <v>24</v>
      </c>
      <c r="D571" t="s">
        <v>262</v>
      </c>
      <c r="E571">
        <v>10000</v>
      </c>
      <c r="F571" t="s">
        <v>320</v>
      </c>
      <c r="G571" t="str">
        <f t="shared" si="10"/>
        <v>CAD</v>
      </c>
      <c r="H571">
        <f>IF(E571=1000,VLOOKUP(G571,'Fx rate'!$A$3:$B$203,2,0),IF(E571=5000,VLOOKUP(G571,'Fx rate'!$D$3:$E$203,2,0),VLOOKUP(G571,'Fx rate'!$G$3:$H$203,2,0)))</f>
        <v>13060.486451062099</v>
      </c>
    </row>
    <row r="572" spans="1:8" x14ac:dyDescent="0.25">
      <c r="A572" t="s">
        <v>0</v>
      </c>
      <c r="B572" t="s">
        <v>335</v>
      </c>
      <c r="C572" t="s">
        <v>27</v>
      </c>
      <c r="D572" t="s">
        <v>262</v>
      </c>
      <c r="E572">
        <v>10000</v>
      </c>
      <c r="F572" t="s">
        <v>320</v>
      </c>
      <c r="G572" t="str">
        <f t="shared" si="10"/>
        <v>USD</v>
      </c>
      <c r="H572">
        <f>IF(E572=1000,VLOOKUP(G572,'Fx rate'!$A$3:$B$203,2,0),IF(E572=5000,VLOOKUP(G572,'Fx rate'!$D$3:$E$203,2,0),VLOOKUP(G572,'Fx rate'!$G$3:$H$203,2,0)))</f>
        <v>10000</v>
      </c>
    </row>
    <row r="573" spans="1:8" x14ac:dyDescent="0.25">
      <c r="A573" t="s">
        <v>0</v>
      </c>
      <c r="B573" t="s">
        <v>335</v>
      </c>
      <c r="C573" t="s">
        <v>28</v>
      </c>
      <c r="D573" t="s">
        <v>262</v>
      </c>
      <c r="E573">
        <v>10000</v>
      </c>
      <c r="F573" t="s">
        <v>320</v>
      </c>
      <c r="G573" t="str">
        <f t="shared" si="10"/>
        <v>USD</v>
      </c>
      <c r="H573">
        <f>IF(E573=1000,VLOOKUP(G573,'Fx rate'!$A$3:$B$203,2,0),IF(E573=5000,VLOOKUP(G573,'Fx rate'!$D$3:$E$203,2,0),VLOOKUP(G573,'Fx rate'!$G$3:$H$203,2,0)))</f>
        <v>10000</v>
      </c>
    </row>
    <row r="574" spans="1:8" x14ac:dyDescent="0.25">
      <c r="A574" t="s">
        <v>0</v>
      </c>
      <c r="B574" t="s">
        <v>335</v>
      </c>
      <c r="C574" t="s">
        <v>29</v>
      </c>
      <c r="D574" t="s">
        <v>262</v>
      </c>
      <c r="E574">
        <v>10000</v>
      </c>
      <c r="F574" t="s">
        <v>320</v>
      </c>
      <c r="G574" t="str">
        <f t="shared" si="10"/>
        <v>USD</v>
      </c>
      <c r="H574">
        <f>IF(E574=1000,VLOOKUP(G574,'Fx rate'!$A$3:$B$203,2,0),IF(E574=5000,VLOOKUP(G574,'Fx rate'!$D$3:$E$203,2,0),VLOOKUP(G574,'Fx rate'!$G$3:$H$203,2,0)))</f>
        <v>10000</v>
      </c>
    </row>
    <row r="575" spans="1:8" x14ac:dyDescent="0.25">
      <c r="A575" t="s">
        <v>25</v>
      </c>
      <c r="B575" t="s">
        <v>344</v>
      </c>
      <c r="C575" t="s">
        <v>29</v>
      </c>
      <c r="D575" t="s">
        <v>262</v>
      </c>
      <c r="E575">
        <v>10000</v>
      </c>
      <c r="F575" t="s">
        <v>320</v>
      </c>
      <c r="G575" t="str">
        <f t="shared" si="10"/>
        <v>CAD</v>
      </c>
      <c r="H575">
        <f>IF(E575=1000,VLOOKUP(G575,'Fx rate'!$A$3:$B$203,2,0),IF(E575=5000,VLOOKUP(G575,'Fx rate'!$D$3:$E$203,2,0),VLOOKUP(G575,'Fx rate'!$G$3:$H$203,2,0)))</f>
        <v>13060.486451062099</v>
      </c>
    </row>
    <row r="576" spans="1:8" x14ac:dyDescent="0.25">
      <c r="A576" t="s">
        <v>0</v>
      </c>
      <c r="B576" t="s">
        <v>335</v>
      </c>
      <c r="C576" t="s">
        <v>31</v>
      </c>
      <c r="D576" t="s">
        <v>262</v>
      </c>
      <c r="E576">
        <v>10000</v>
      </c>
      <c r="F576" t="s">
        <v>320</v>
      </c>
      <c r="G576" t="str">
        <f t="shared" si="10"/>
        <v>USD</v>
      </c>
      <c r="H576">
        <f>IF(E576=1000,VLOOKUP(G576,'Fx rate'!$A$3:$B$203,2,0),IF(E576=5000,VLOOKUP(G576,'Fx rate'!$D$3:$E$203,2,0),VLOOKUP(G576,'Fx rate'!$G$3:$H$203,2,0)))</f>
        <v>10000</v>
      </c>
    </row>
    <row r="577" spans="1:8" x14ac:dyDescent="0.25">
      <c r="A577" t="s">
        <v>32</v>
      </c>
      <c r="B577" t="s">
        <v>339</v>
      </c>
      <c r="C577" t="s">
        <v>34</v>
      </c>
      <c r="D577" t="s">
        <v>262</v>
      </c>
      <c r="E577">
        <v>10000</v>
      </c>
      <c r="F577" t="s">
        <v>320</v>
      </c>
      <c r="G577" t="s">
        <v>322</v>
      </c>
      <c r="H577">
        <f>IF(E577=1000,VLOOKUP(G577,'Fx rate'!$A$3:$B$203,2,0),IF(E577=5000,VLOOKUP(G577,'Fx rate'!$D$3:$E$203,2,0),VLOOKUP(G577,'Fx rate'!$G$3:$H$203,2,0)))</f>
        <v>8743.1129851871992</v>
      </c>
    </row>
    <row r="578" spans="1:8" x14ac:dyDescent="0.25">
      <c r="A578" t="s">
        <v>19</v>
      </c>
      <c r="B578" t="s">
        <v>339</v>
      </c>
      <c r="C578" t="s">
        <v>34</v>
      </c>
      <c r="D578" t="s">
        <v>262</v>
      </c>
      <c r="E578">
        <v>10000</v>
      </c>
      <c r="F578" t="s">
        <v>320</v>
      </c>
      <c r="G578" t="str">
        <f t="shared" si="10"/>
        <v>EUR</v>
      </c>
      <c r="H578">
        <f>IF(E578=1000,VLOOKUP(G578,'Fx rate'!$A$3:$B$203,2,0),IF(E578=5000,VLOOKUP(G578,'Fx rate'!$D$3:$E$203,2,0),VLOOKUP(G578,'Fx rate'!$G$3:$H$203,2,0)))</f>
        <v>8743.1129851871992</v>
      </c>
    </row>
    <row r="579" spans="1:8" x14ac:dyDescent="0.25">
      <c r="A579" t="s">
        <v>21</v>
      </c>
      <c r="B579" t="s">
        <v>343</v>
      </c>
      <c r="C579" t="s">
        <v>34</v>
      </c>
      <c r="D579" t="s">
        <v>262</v>
      </c>
      <c r="E579">
        <v>10000</v>
      </c>
      <c r="F579" t="s">
        <v>320</v>
      </c>
      <c r="G579" t="str">
        <f t="shared" si="10"/>
        <v>EUR</v>
      </c>
      <c r="H579">
        <f>IF(E579=1000,VLOOKUP(G579,'Fx rate'!$A$3:$B$203,2,0),IF(E579=5000,VLOOKUP(G579,'Fx rate'!$D$3:$E$203,2,0),VLOOKUP(G579,'Fx rate'!$G$3:$H$203,2,0)))</f>
        <v>8743.1129851871992</v>
      </c>
    </row>
    <row r="580" spans="1:8" x14ac:dyDescent="0.25">
      <c r="A580" t="s">
        <v>0</v>
      </c>
      <c r="B580" t="s">
        <v>335</v>
      </c>
      <c r="C580" t="s">
        <v>36</v>
      </c>
      <c r="D580" t="s">
        <v>262</v>
      </c>
      <c r="E580">
        <v>10000</v>
      </c>
      <c r="F580" t="s">
        <v>320</v>
      </c>
      <c r="G580" t="str">
        <f t="shared" si="10"/>
        <v>USD</v>
      </c>
      <c r="H580">
        <f>IF(E580=1000,VLOOKUP(G580,'Fx rate'!$A$3:$B$203,2,0),IF(E580=5000,VLOOKUP(G580,'Fx rate'!$D$3:$E$203,2,0),VLOOKUP(G580,'Fx rate'!$G$3:$H$203,2,0)))</f>
        <v>10000</v>
      </c>
    </row>
    <row r="581" spans="1:8" x14ac:dyDescent="0.25">
      <c r="A581" t="s">
        <v>0</v>
      </c>
      <c r="B581" t="s">
        <v>335</v>
      </c>
      <c r="C581" t="s">
        <v>37</v>
      </c>
      <c r="D581" t="s">
        <v>262</v>
      </c>
      <c r="E581">
        <v>10000</v>
      </c>
      <c r="F581" t="s">
        <v>320</v>
      </c>
      <c r="G581" t="str">
        <f t="shared" si="10"/>
        <v>USD</v>
      </c>
      <c r="H581">
        <f>IF(E581=1000,VLOOKUP(G581,'Fx rate'!$A$3:$B$203,2,0),IF(E581=5000,VLOOKUP(G581,'Fx rate'!$D$3:$E$203,2,0),VLOOKUP(G581,'Fx rate'!$G$3:$H$203,2,0)))</f>
        <v>10000</v>
      </c>
    </row>
    <row r="582" spans="1:8" x14ac:dyDescent="0.25">
      <c r="A582" t="s">
        <v>3</v>
      </c>
      <c r="B582" t="s">
        <v>345</v>
      </c>
      <c r="C582" t="s">
        <v>38</v>
      </c>
      <c r="D582" t="s">
        <v>262</v>
      </c>
      <c r="E582">
        <v>10000</v>
      </c>
      <c r="F582" t="s">
        <v>320</v>
      </c>
      <c r="G582" t="str">
        <f t="shared" si="10"/>
        <v>EUR</v>
      </c>
      <c r="H582">
        <f>IF(E582=1000,VLOOKUP(G582,'Fx rate'!$A$3:$B$203,2,0),IF(E582=5000,VLOOKUP(G582,'Fx rate'!$D$3:$E$203,2,0),VLOOKUP(G582,'Fx rate'!$G$3:$H$203,2,0)))</f>
        <v>8743.1129851871992</v>
      </c>
    </row>
    <row r="583" spans="1:8" x14ac:dyDescent="0.25">
      <c r="A583" t="s">
        <v>0</v>
      </c>
      <c r="B583" t="s">
        <v>335</v>
      </c>
      <c r="C583" t="s">
        <v>38</v>
      </c>
      <c r="D583" t="s">
        <v>262</v>
      </c>
      <c r="E583">
        <v>10000</v>
      </c>
      <c r="F583" t="s">
        <v>320</v>
      </c>
      <c r="G583" t="str">
        <f t="shared" si="10"/>
        <v>USD</v>
      </c>
      <c r="H583">
        <f>IF(E583=1000,VLOOKUP(G583,'Fx rate'!$A$3:$B$203,2,0),IF(E583=5000,VLOOKUP(G583,'Fx rate'!$D$3:$E$203,2,0),VLOOKUP(G583,'Fx rate'!$G$3:$H$203,2,0)))</f>
        <v>10000</v>
      </c>
    </row>
    <row r="584" spans="1:8" x14ac:dyDescent="0.25">
      <c r="A584" t="s">
        <v>0</v>
      </c>
      <c r="B584" t="s">
        <v>335</v>
      </c>
      <c r="C584" t="s">
        <v>39</v>
      </c>
      <c r="D584" t="s">
        <v>262</v>
      </c>
      <c r="E584">
        <v>10000</v>
      </c>
      <c r="F584" t="s">
        <v>320</v>
      </c>
      <c r="G584" t="str">
        <f t="shared" si="10"/>
        <v>USD</v>
      </c>
      <c r="H584">
        <f>IF(E584=1000,VLOOKUP(G584,'Fx rate'!$A$3:$B$203,2,0),IF(E584=5000,VLOOKUP(G584,'Fx rate'!$D$3:$E$203,2,0),VLOOKUP(G584,'Fx rate'!$G$3:$H$203,2,0)))</f>
        <v>10000</v>
      </c>
    </row>
    <row r="585" spans="1:8" x14ac:dyDescent="0.25">
      <c r="A585" t="s">
        <v>8</v>
      </c>
      <c r="B585" t="s">
        <v>346</v>
      </c>
      <c r="C585" t="s">
        <v>39</v>
      </c>
      <c r="D585" t="s">
        <v>262</v>
      </c>
      <c r="E585">
        <v>10000</v>
      </c>
      <c r="F585" t="s">
        <v>320</v>
      </c>
      <c r="G585" t="str">
        <f t="shared" si="10"/>
        <v>ZAR</v>
      </c>
      <c r="H585">
        <f>IF(E585=1000,VLOOKUP(G585,'Fx rate'!$A$3:$B$203,2,0),IF(E585=5000,VLOOKUP(G585,'Fx rate'!$D$3:$E$203,2,0),VLOOKUP(G585,'Fx rate'!$G$3:$H$203,2,0)))</f>
        <v>147573.530695808</v>
      </c>
    </row>
    <row r="586" spans="1:8" x14ac:dyDescent="0.25">
      <c r="A586" t="s">
        <v>10</v>
      </c>
      <c r="B586" t="s">
        <v>347</v>
      </c>
      <c r="C586" t="s">
        <v>39</v>
      </c>
      <c r="D586" t="s">
        <v>262</v>
      </c>
      <c r="E586">
        <v>10000</v>
      </c>
      <c r="F586" t="s">
        <v>320</v>
      </c>
      <c r="G586" t="str">
        <f t="shared" si="10"/>
        <v>GBP</v>
      </c>
      <c r="H586">
        <f>IF(E586=1000,VLOOKUP(G586,'Fx rate'!$A$3:$B$203,2,0),IF(E586=5000,VLOOKUP(G586,'Fx rate'!$D$3:$E$203,2,0),VLOOKUP(G586,'Fx rate'!$G$3:$H$203,2,0)))</f>
        <v>7845.1432332607001</v>
      </c>
    </row>
    <row r="587" spans="1:8" x14ac:dyDescent="0.25">
      <c r="A587" t="s">
        <v>42</v>
      </c>
      <c r="B587" t="s">
        <v>348</v>
      </c>
      <c r="C587" t="s">
        <v>44</v>
      </c>
      <c r="D587" t="s">
        <v>262</v>
      </c>
      <c r="E587">
        <v>10000</v>
      </c>
      <c r="F587" t="s">
        <v>320</v>
      </c>
      <c r="G587" t="s">
        <v>323</v>
      </c>
      <c r="H587">
        <f>IF(E587=1000,VLOOKUP(G587,'Fx rate'!$A$3:$B$203,2,0),IF(E587=5000,VLOOKUP(G587,'Fx rate'!$D$3:$E$203,2,0),VLOOKUP(G587,'Fx rate'!$G$3:$H$203,2,0)))</f>
        <v>39117.090658363399</v>
      </c>
    </row>
    <row r="588" spans="1:8" x14ac:dyDescent="0.25">
      <c r="A588" t="s">
        <v>45</v>
      </c>
      <c r="B588" t="s">
        <v>349</v>
      </c>
      <c r="C588" t="s">
        <v>44</v>
      </c>
      <c r="D588" t="s">
        <v>262</v>
      </c>
      <c r="E588">
        <v>10000</v>
      </c>
      <c r="F588" t="s">
        <v>320</v>
      </c>
      <c r="G588" t="s">
        <v>323</v>
      </c>
      <c r="H588">
        <f>IF(E588=1000,VLOOKUP(G588,'Fx rate'!$A$3:$B$203,2,0),IF(E588=5000,VLOOKUP(G588,'Fx rate'!$D$3:$E$203,2,0),VLOOKUP(G588,'Fx rate'!$G$3:$H$203,2,0)))</f>
        <v>39117.090658363399</v>
      </c>
    </row>
    <row r="589" spans="1:8" x14ac:dyDescent="0.25">
      <c r="A589" t="s">
        <v>0</v>
      </c>
      <c r="B589" t="s">
        <v>335</v>
      </c>
      <c r="C589" t="s">
        <v>44</v>
      </c>
      <c r="D589" t="s">
        <v>262</v>
      </c>
      <c r="E589">
        <v>10000</v>
      </c>
      <c r="F589" t="s">
        <v>320</v>
      </c>
      <c r="G589" t="str">
        <f t="shared" si="10"/>
        <v>USD</v>
      </c>
      <c r="H589">
        <f>IF(E589=1000,VLOOKUP(G589,'Fx rate'!$A$3:$B$203,2,0),IF(E589=5000,VLOOKUP(G589,'Fx rate'!$D$3:$E$203,2,0),VLOOKUP(G589,'Fx rate'!$G$3:$H$203,2,0)))</f>
        <v>10000</v>
      </c>
    </row>
    <row r="590" spans="1:8" x14ac:dyDescent="0.25">
      <c r="A590" t="s">
        <v>3</v>
      </c>
      <c r="B590" t="s">
        <v>350</v>
      </c>
      <c r="C590" t="s">
        <v>44</v>
      </c>
      <c r="D590" t="s">
        <v>262</v>
      </c>
      <c r="E590">
        <v>10000</v>
      </c>
      <c r="F590" t="s">
        <v>320</v>
      </c>
      <c r="G590" t="str">
        <f t="shared" si="10"/>
        <v>EUR</v>
      </c>
      <c r="H590">
        <f>IF(E590=1000,VLOOKUP(G590,'Fx rate'!$A$3:$B$203,2,0),IF(E590=5000,VLOOKUP(G590,'Fx rate'!$D$3:$E$203,2,0),VLOOKUP(G590,'Fx rate'!$G$3:$H$203,2,0)))</f>
        <v>8743.1129851871992</v>
      </c>
    </row>
    <row r="591" spans="1:8" x14ac:dyDescent="0.25">
      <c r="A591" t="s">
        <v>10</v>
      </c>
      <c r="B591" t="s">
        <v>347</v>
      </c>
      <c r="C591" t="s">
        <v>44</v>
      </c>
      <c r="D591" t="s">
        <v>262</v>
      </c>
      <c r="E591">
        <v>10000</v>
      </c>
      <c r="F591" t="s">
        <v>320</v>
      </c>
      <c r="G591" t="str">
        <f t="shared" si="10"/>
        <v>GBP</v>
      </c>
      <c r="H591">
        <f>IF(E591=1000,VLOOKUP(G591,'Fx rate'!$A$3:$B$203,2,0),IF(E591=5000,VLOOKUP(G591,'Fx rate'!$D$3:$E$203,2,0),VLOOKUP(G591,'Fx rate'!$G$3:$H$203,2,0)))</f>
        <v>7845.1432332607001</v>
      </c>
    </row>
    <row r="592" spans="1:8" x14ac:dyDescent="0.25">
      <c r="A592" t="s">
        <v>0</v>
      </c>
      <c r="B592" t="s">
        <v>335</v>
      </c>
      <c r="C592" t="s">
        <v>47</v>
      </c>
      <c r="D592" t="s">
        <v>262</v>
      </c>
      <c r="E592">
        <v>10000</v>
      </c>
      <c r="F592" t="s">
        <v>320</v>
      </c>
      <c r="G592" t="str">
        <f t="shared" si="10"/>
        <v>USD</v>
      </c>
      <c r="H592">
        <f>IF(E592=1000,VLOOKUP(G592,'Fx rate'!$A$3:$B$203,2,0),IF(E592=5000,VLOOKUP(G592,'Fx rate'!$D$3:$E$203,2,0),VLOOKUP(G592,'Fx rate'!$G$3:$H$203,2,0)))</f>
        <v>10000</v>
      </c>
    </row>
    <row r="593" spans="1:8" x14ac:dyDescent="0.25">
      <c r="A593" t="s">
        <v>0</v>
      </c>
      <c r="B593" t="s">
        <v>335</v>
      </c>
      <c r="C593" t="s">
        <v>48</v>
      </c>
      <c r="D593" t="s">
        <v>262</v>
      </c>
      <c r="E593">
        <v>10000</v>
      </c>
      <c r="F593" t="s">
        <v>320</v>
      </c>
      <c r="G593" t="str">
        <f t="shared" si="10"/>
        <v>USD</v>
      </c>
      <c r="H593">
        <f>IF(E593=1000,VLOOKUP(G593,'Fx rate'!$A$3:$B$203,2,0),IF(E593=5000,VLOOKUP(G593,'Fx rate'!$D$3:$E$203,2,0),VLOOKUP(G593,'Fx rate'!$G$3:$H$203,2,0)))</f>
        <v>10000</v>
      </c>
    </row>
    <row r="594" spans="1:8" x14ac:dyDescent="0.25">
      <c r="A594" t="s">
        <v>10</v>
      </c>
      <c r="B594" t="s">
        <v>351</v>
      </c>
      <c r="C594" t="s">
        <v>48</v>
      </c>
      <c r="D594" t="s">
        <v>262</v>
      </c>
      <c r="E594">
        <v>10000</v>
      </c>
      <c r="F594" t="s">
        <v>320</v>
      </c>
      <c r="G594" t="str">
        <f t="shared" si="10"/>
        <v>GBP</v>
      </c>
      <c r="H594">
        <f>IF(E594=1000,VLOOKUP(G594,'Fx rate'!$A$3:$B$203,2,0),IF(E594=5000,VLOOKUP(G594,'Fx rate'!$D$3:$E$203,2,0),VLOOKUP(G594,'Fx rate'!$G$3:$H$203,2,0)))</f>
        <v>7845.1432332607001</v>
      </c>
    </row>
    <row r="595" spans="1:8" x14ac:dyDescent="0.25">
      <c r="A595" t="s">
        <v>3</v>
      </c>
      <c r="B595" t="s">
        <v>352</v>
      </c>
      <c r="C595" t="s">
        <v>48</v>
      </c>
      <c r="D595" t="s">
        <v>262</v>
      </c>
      <c r="E595">
        <v>10000</v>
      </c>
      <c r="F595" t="s">
        <v>320</v>
      </c>
      <c r="G595" t="str">
        <f t="shared" si="10"/>
        <v>EUR</v>
      </c>
      <c r="H595">
        <f>IF(E595=1000,VLOOKUP(G595,'Fx rate'!$A$3:$B$203,2,0),IF(E595=5000,VLOOKUP(G595,'Fx rate'!$D$3:$E$203,2,0),VLOOKUP(G595,'Fx rate'!$G$3:$H$203,2,0)))</f>
        <v>8743.1129851871992</v>
      </c>
    </row>
    <row r="596" spans="1:8" x14ac:dyDescent="0.25">
      <c r="A596" t="s">
        <v>0</v>
      </c>
      <c r="B596" t="s">
        <v>335</v>
      </c>
      <c r="C596" t="s">
        <v>50</v>
      </c>
      <c r="D596" t="s">
        <v>262</v>
      </c>
      <c r="E596">
        <v>10000</v>
      </c>
      <c r="F596" t="s">
        <v>320</v>
      </c>
      <c r="G596" t="str">
        <f t="shared" si="10"/>
        <v>USD</v>
      </c>
      <c r="H596">
        <f>IF(E596=1000,VLOOKUP(G596,'Fx rate'!$A$3:$B$203,2,0),IF(E596=5000,VLOOKUP(G596,'Fx rate'!$D$3:$E$203,2,0),VLOOKUP(G596,'Fx rate'!$G$3:$H$203,2,0)))</f>
        <v>10000</v>
      </c>
    </row>
    <row r="597" spans="1:8" x14ac:dyDescent="0.25">
      <c r="A597" t="s">
        <v>0</v>
      </c>
      <c r="B597" t="s">
        <v>335</v>
      </c>
      <c r="C597" t="s">
        <v>51</v>
      </c>
      <c r="D597" t="s">
        <v>262</v>
      </c>
      <c r="E597">
        <v>10000</v>
      </c>
      <c r="F597" t="s">
        <v>320</v>
      </c>
      <c r="G597" t="str">
        <f t="shared" si="10"/>
        <v>USD</v>
      </c>
      <c r="H597">
        <f>IF(E597=1000,VLOOKUP(G597,'Fx rate'!$A$3:$B$203,2,0),IF(E597=5000,VLOOKUP(G597,'Fx rate'!$D$3:$E$203,2,0),VLOOKUP(G597,'Fx rate'!$G$3:$H$203,2,0)))</f>
        <v>10000</v>
      </c>
    </row>
    <row r="598" spans="1:8" x14ac:dyDescent="0.25">
      <c r="A598" t="s">
        <v>0</v>
      </c>
      <c r="B598" t="s">
        <v>335</v>
      </c>
      <c r="C598" t="s">
        <v>52</v>
      </c>
      <c r="D598" t="s">
        <v>262</v>
      </c>
      <c r="E598">
        <v>10000</v>
      </c>
      <c r="F598" t="s">
        <v>320</v>
      </c>
      <c r="G598" t="str">
        <f t="shared" si="10"/>
        <v>USD</v>
      </c>
      <c r="H598">
        <f>IF(E598=1000,VLOOKUP(G598,'Fx rate'!$A$3:$B$203,2,0),IF(E598=5000,VLOOKUP(G598,'Fx rate'!$D$3:$E$203,2,0),VLOOKUP(G598,'Fx rate'!$G$3:$H$203,2,0)))</f>
        <v>10000</v>
      </c>
    </row>
    <row r="599" spans="1:8" x14ac:dyDescent="0.25">
      <c r="A599" t="s">
        <v>53</v>
      </c>
      <c r="B599" t="s">
        <v>353</v>
      </c>
      <c r="C599" t="s">
        <v>54</v>
      </c>
      <c r="D599" t="s">
        <v>262</v>
      </c>
      <c r="E599">
        <v>10000</v>
      </c>
      <c r="F599" t="s">
        <v>320</v>
      </c>
      <c r="G599" t="s">
        <v>324</v>
      </c>
      <c r="H599">
        <f>IF(E599=1000,VLOOKUP(G599,'Fx rate'!$A$3:$B$203,2,0),IF(E599=5000,VLOOKUP(G599,'Fx rate'!$D$3:$E$203,2,0),VLOOKUP(G599,'Fx rate'!$G$3:$H$203,2,0)))</f>
        <v>13060.486451062099</v>
      </c>
    </row>
    <row r="600" spans="1:8" x14ac:dyDescent="0.25">
      <c r="A600" t="s">
        <v>55</v>
      </c>
      <c r="B600" t="s">
        <v>354</v>
      </c>
      <c r="C600" t="s">
        <v>54</v>
      </c>
      <c r="D600" t="s">
        <v>262</v>
      </c>
      <c r="E600">
        <v>10000</v>
      </c>
      <c r="F600" t="s">
        <v>320</v>
      </c>
      <c r="G600" t="s">
        <v>324</v>
      </c>
      <c r="H600">
        <f>IF(E600=1000,VLOOKUP(G600,'Fx rate'!$A$3:$B$203,2,0),IF(E600=5000,VLOOKUP(G600,'Fx rate'!$D$3:$E$203,2,0),VLOOKUP(G600,'Fx rate'!$G$3:$H$203,2,0)))</f>
        <v>13060.486451062099</v>
      </c>
    </row>
    <row r="601" spans="1:8" x14ac:dyDescent="0.25">
      <c r="A601" t="s">
        <v>56</v>
      </c>
      <c r="B601" t="s">
        <v>355</v>
      </c>
      <c r="C601" t="s">
        <v>54</v>
      </c>
      <c r="D601" t="s">
        <v>262</v>
      </c>
      <c r="E601">
        <v>10000</v>
      </c>
      <c r="F601" t="s">
        <v>320</v>
      </c>
      <c r="G601" t="str">
        <f t="shared" si="10"/>
        <v>CAD</v>
      </c>
      <c r="H601">
        <f>IF(E601=1000,VLOOKUP(G601,'Fx rate'!$A$3:$B$203,2,0),IF(E601=5000,VLOOKUP(G601,'Fx rate'!$D$3:$E$203,2,0),VLOOKUP(G601,'Fx rate'!$G$3:$H$203,2,0)))</f>
        <v>13060.486451062099</v>
      </c>
    </row>
    <row r="602" spans="1:8" x14ac:dyDescent="0.25">
      <c r="A602" t="s">
        <v>0</v>
      </c>
      <c r="B602" t="s">
        <v>335</v>
      </c>
      <c r="C602" t="s">
        <v>58</v>
      </c>
      <c r="D602" t="s">
        <v>262</v>
      </c>
      <c r="E602">
        <v>10000</v>
      </c>
      <c r="F602" t="s">
        <v>320</v>
      </c>
      <c r="G602" t="str">
        <f t="shared" si="10"/>
        <v>USD</v>
      </c>
      <c r="H602">
        <f>IF(E602=1000,VLOOKUP(G602,'Fx rate'!$A$3:$B$203,2,0),IF(E602=5000,VLOOKUP(G602,'Fx rate'!$D$3:$E$203,2,0),VLOOKUP(G602,'Fx rate'!$G$3:$H$203,2,0)))</f>
        <v>10000</v>
      </c>
    </row>
    <row r="603" spans="1:8" x14ac:dyDescent="0.25">
      <c r="A603" t="s">
        <v>0</v>
      </c>
      <c r="B603" t="s">
        <v>335</v>
      </c>
      <c r="C603" t="s">
        <v>59</v>
      </c>
      <c r="D603" t="s">
        <v>262</v>
      </c>
      <c r="E603">
        <v>10000</v>
      </c>
      <c r="F603" t="s">
        <v>320</v>
      </c>
      <c r="G603" t="str">
        <f t="shared" si="10"/>
        <v>USD</v>
      </c>
      <c r="H603">
        <f>IF(E603=1000,VLOOKUP(G603,'Fx rate'!$A$3:$B$203,2,0),IF(E603=5000,VLOOKUP(G603,'Fx rate'!$D$3:$E$203,2,0),VLOOKUP(G603,'Fx rate'!$G$3:$H$203,2,0)))</f>
        <v>10000</v>
      </c>
    </row>
    <row r="604" spans="1:8" x14ac:dyDescent="0.25">
      <c r="A604" t="s">
        <v>0</v>
      </c>
      <c r="B604" t="s">
        <v>335</v>
      </c>
      <c r="C604" t="s">
        <v>60</v>
      </c>
      <c r="D604" t="s">
        <v>262</v>
      </c>
      <c r="E604">
        <v>10000</v>
      </c>
      <c r="F604" t="s">
        <v>320</v>
      </c>
      <c r="G604" t="str">
        <f t="shared" si="10"/>
        <v>USD</v>
      </c>
      <c r="H604">
        <f>IF(E604=1000,VLOOKUP(G604,'Fx rate'!$A$3:$B$203,2,0),IF(E604=5000,VLOOKUP(G604,'Fx rate'!$D$3:$E$203,2,0),VLOOKUP(G604,'Fx rate'!$G$3:$H$203,2,0)))</f>
        <v>10000</v>
      </c>
    </row>
    <row r="605" spans="1:8" x14ac:dyDescent="0.25">
      <c r="A605" t="s">
        <v>61</v>
      </c>
      <c r="B605" t="s">
        <v>356</v>
      </c>
      <c r="C605" t="s">
        <v>63</v>
      </c>
      <c r="D605" t="s">
        <v>262</v>
      </c>
      <c r="E605">
        <v>10000</v>
      </c>
      <c r="F605" t="s">
        <v>320</v>
      </c>
      <c r="G605" t="s">
        <v>325</v>
      </c>
      <c r="H605">
        <f>IF(E605=1000,VLOOKUP(G605,'Fx rate'!$A$3:$B$203,2,0),IF(E605=5000,VLOOKUP(G605,'Fx rate'!$D$3:$E$203,2,0),VLOOKUP(G605,'Fx rate'!$G$3:$H$203,2,0)))</f>
        <v>68773.4750738492</v>
      </c>
    </row>
    <row r="606" spans="1:8" x14ac:dyDescent="0.25">
      <c r="A606" t="s">
        <v>64</v>
      </c>
      <c r="B606" t="s">
        <v>356</v>
      </c>
      <c r="C606" t="s">
        <v>63</v>
      </c>
      <c r="D606" t="s">
        <v>262</v>
      </c>
      <c r="E606">
        <v>10000</v>
      </c>
      <c r="F606" t="s">
        <v>320</v>
      </c>
      <c r="G606" t="s">
        <v>325</v>
      </c>
      <c r="H606">
        <f>IF(E606=1000,VLOOKUP(G606,'Fx rate'!$A$3:$B$203,2,0),IF(E606=5000,VLOOKUP(G606,'Fx rate'!$D$3:$E$203,2,0),VLOOKUP(G606,'Fx rate'!$G$3:$H$203,2,0)))</f>
        <v>68773.4750738492</v>
      </c>
    </row>
    <row r="607" spans="1:8" x14ac:dyDescent="0.25">
      <c r="A607" t="s">
        <v>65</v>
      </c>
      <c r="B607" t="s">
        <v>356</v>
      </c>
      <c r="C607" t="s">
        <v>63</v>
      </c>
      <c r="D607" t="s">
        <v>262</v>
      </c>
      <c r="E607">
        <v>10000</v>
      </c>
      <c r="F607" t="s">
        <v>320</v>
      </c>
      <c r="G607" t="s">
        <v>325</v>
      </c>
      <c r="H607">
        <f>IF(E607=1000,VLOOKUP(G607,'Fx rate'!$A$3:$B$203,2,0),IF(E607=5000,VLOOKUP(G607,'Fx rate'!$D$3:$E$203,2,0),VLOOKUP(G607,'Fx rate'!$G$3:$H$203,2,0)))</f>
        <v>68773.4750738492</v>
      </c>
    </row>
    <row r="608" spans="1:8" x14ac:dyDescent="0.25">
      <c r="A608" t="s">
        <v>66</v>
      </c>
      <c r="B608" t="s">
        <v>357</v>
      </c>
      <c r="C608" t="s">
        <v>63</v>
      </c>
      <c r="D608" t="s">
        <v>262</v>
      </c>
      <c r="E608">
        <v>10000</v>
      </c>
      <c r="F608" t="s">
        <v>320</v>
      </c>
      <c r="G608" t="s">
        <v>325</v>
      </c>
      <c r="H608">
        <f>IF(E608=1000,VLOOKUP(G608,'Fx rate'!$A$3:$B$203,2,0),IF(E608=5000,VLOOKUP(G608,'Fx rate'!$D$3:$E$203,2,0),VLOOKUP(G608,'Fx rate'!$G$3:$H$203,2,0)))</f>
        <v>68773.4750738492</v>
      </c>
    </row>
    <row r="609" spans="1:8" x14ac:dyDescent="0.25">
      <c r="A609" t="s">
        <v>0</v>
      </c>
      <c r="B609" t="s">
        <v>335</v>
      </c>
      <c r="C609" t="s">
        <v>68</v>
      </c>
      <c r="D609" t="s">
        <v>262</v>
      </c>
      <c r="E609">
        <v>10000</v>
      </c>
      <c r="F609" t="s">
        <v>320</v>
      </c>
      <c r="G609" t="str">
        <f t="shared" si="10"/>
        <v>USD</v>
      </c>
      <c r="H609">
        <f>IF(E609=1000,VLOOKUP(G609,'Fx rate'!$A$3:$B$203,2,0),IF(E609=5000,VLOOKUP(G609,'Fx rate'!$D$3:$E$203,2,0),VLOOKUP(G609,'Fx rate'!$G$3:$H$203,2,0)))</f>
        <v>10000</v>
      </c>
    </row>
    <row r="610" spans="1:8" x14ac:dyDescent="0.25">
      <c r="A610" t="s">
        <v>0</v>
      </c>
      <c r="B610" t="s">
        <v>335</v>
      </c>
      <c r="C610" t="s">
        <v>69</v>
      </c>
      <c r="D610" t="s">
        <v>262</v>
      </c>
      <c r="E610">
        <v>10000</v>
      </c>
      <c r="F610" t="s">
        <v>320</v>
      </c>
      <c r="G610" t="str">
        <f t="shared" si="10"/>
        <v>USD</v>
      </c>
      <c r="H610">
        <f>IF(E610=1000,VLOOKUP(G610,'Fx rate'!$A$3:$B$203,2,0),IF(E610=5000,VLOOKUP(G610,'Fx rate'!$D$3:$E$203,2,0),VLOOKUP(G610,'Fx rate'!$G$3:$H$203,2,0)))</f>
        <v>10000</v>
      </c>
    </row>
    <row r="611" spans="1:8" x14ac:dyDescent="0.25">
      <c r="A611" t="s">
        <v>8</v>
      </c>
      <c r="B611" t="s">
        <v>358</v>
      </c>
      <c r="C611" t="s">
        <v>69</v>
      </c>
      <c r="D611" t="s">
        <v>262</v>
      </c>
      <c r="E611">
        <v>10000</v>
      </c>
      <c r="F611" t="s">
        <v>320</v>
      </c>
      <c r="G611" t="str">
        <f t="shared" si="10"/>
        <v>ZAR</v>
      </c>
      <c r="H611">
        <f>IF(E611=1000,VLOOKUP(G611,'Fx rate'!$A$3:$B$203,2,0),IF(E611=5000,VLOOKUP(G611,'Fx rate'!$D$3:$E$203,2,0),VLOOKUP(G611,'Fx rate'!$G$3:$H$203,2,0)))</f>
        <v>147573.530695808</v>
      </c>
    </row>
    <row r="612" spans="1:8" x14ac:dyDescent="0.25">
      <c r="A612" t="s">
        <v>0</v>
      </c>
      <c r="B612" t="s">
        <v>335</v>
      </c>
      <c r="C612" t="s">
        <v>71</v>
      </c>
      <c r="D612" t="s">
        <v>262</v>
      </c>
      <c r="E612">
        <v>10000</v>
      </c>
      <c r="F612" t="s">
        <v>320</v>
      </c>
      <c r="G612" t="str">
        <f t="shared" si="10"/>
        <v>USD</v>
      </c>
      <c r="H612">
        <f>IF(E612=1000,VLOOKUP(G612,'Fx rate'!$A$3:$B$203,2,0),IF(E612=5000,VLOOKUP(G612,'Fx rate'!$D$3:$E$203,2,0),VLOOKUP(G612,'Fx rate'!$G$3:$H$203,2,0)))</f>
        <v>10000</v>
      </c>
    </row>
    <row r="613" spans="1:8" x14ac:dyDescent="0.25">
      <c r="A613" t="s">
        <v>72</v>
      </c>
      <c r="B613" t="s">
        <v>359</v>
      </c>
      <c r="C613" t="s">
        <v>74</v>
      </c>
      <c r="D613" t="s">
        <v>262</v>
      </c>
      <c r="E613">
        <v>10000</v>
      </c>
      <c r="F613" t="s">
        <v>320</v>
      </c>
      <c r="G613" t="str">
        <f t="shared" si="10"/>
        <v>HRK</v>
      </c>
      <c r="H613">
        <f>IF(E613=1000,VLOOKUP(G613,'Fx rate'!$A$3:$B$203,2,0),IF(E613=5000,VLOOKUP(G613,'Fx rate'!$D$3:$E$203,2,0),VLOOKUP(G613,'Fx rate'!$G$3:$H$203,2,0)))</f>
        <v>64862.617138000001</v>
      </c>
    </row>
    <row r="614" spans="1:8" x14ac:dyDescent="0.25">
      <c r="A614" t="s">
        <v>32</v>
      </c>
      <c r="B614" t="s">
        <v>359</v>
      </c>
      <c r="C614" t="s">
        <v>74</v>
      </c>
      <c r="D614" t="s">
        <v>262</v>
      </c>
      <c r="E614">
        <v>10000</v>
      </c>
      <c r="F614" t="s">
        <v>320</v>
      </c>
      <c r="G614" t="s">
        <v>326</v>
      </c>
      <c r="H614">
        <f>IF(E614=1000,VLOOKUP(G614,'Fx rate'!$A$3:$B$203,2,0),IF(E614=5000,VLOOKUP(G614,'Fx rate'!$D$3:$E$203,2,0),VLOOKUP(G614,'Fx rate'!$G$3:$H$203,2,0)))</f>
        <v>64862.617138000001</v>
      </c>
    </row>
    <row r="615" spans="1:8" x14ac:dyDescent="0.25">
      <c r="A615" t="s">
        <v>19</v>
      </c>
      <c r="B615" t="s">
        <v>360</v>
      </c>
      <c r="C615" t="s">
        <v>75</v>
      </c>
      <c r="D615" t="s">
        <v>262</v>
      </c>
      <c r="E615">
        <v>10000</v>
      </c>
      <c r="F615" t="s">
        <v>320</v>
      </c>
      <c r="G615" t="str">
        <f t="shared" si="10"/>
        <v>EUR</v>
      </c>
      <c r="H615">
        <f>IF(E615=1000,VLOOKUP(G615,'Fx rate'!$A$3:$B$203,2,0),IF(E615=5000,VLOOKUP(G615,'Fx rate'!$D$3:$E$203,2,0),VLOOKUP(G615,'Fx rate'!$G$3:$H$203,2,0)))</f>
        <v>8743.1129851871992</v>
      </c>
    </row>
    <row r="616" spans="1:8" x14ac:dyDescent="0.25">
      <c r="A616" t="s">
        <v>21</v>
      </c>
      <c r="B616" t="s">
        <v>361</v>
      </c>
      <c r="C616" t="s">
        <v>75</v>
      </c>
      <c r="D616" t="s">
        <v>262</v>
      </c>
      <c r="E616">
        <v>10000</v>
      </c>
      <c r="F616" t="s">
        <v>320</v>
      </c>
      <c r="G616" t="str">
        <f t="shared" si="10"/>
        <v>EUR</v>
      </c>
      <c r="H616">
        <f>IF(E616=1000,VLOOKUP(G616,'Fx rate'!$A$3:$B$203,2,0),IF(E616=5000,VLOOKUP(G616,'Fx rate'!$D$3:$E$203,2,0),VLOOKUP(G616,'Fx rate'!$G$3:$H$203,2,0)))</f>
        <v>8743.1129851871992</v>
      </c>
    </row>
    <row r="617" spans="1:8" x14ac:dyDescent="0.25">
      <c r="A617" t="s">
        <v>76</v>
      </c>
      <c r="B617" t="s">
        <v>362</v>
      </c>
      <c r="C617" t="s">
        <v>78</v>
      </c>
      <c r="D617" t="s">
        <v>262</v>
      </c>
      <c r="E617">
        <v>10000</v>
      </c>
      <c r="F617" t="s">
        <v>320</v>
      </c>
      <c r="G617" t="s">
        <v>327</v>
      </c>
      <c r="H617">
        <f>IF(E617=1000,VLOOKUP(G617,'Fx rate'!$A$3:$B$203,2,0),IF(E617=5000,VLOOKUP(G617,'Fx rate'!$D$3:$E$203,2,0),VLOOKUP(G617,'Fx rate'!$G$3:$H$203,2,0)))</f>
        <v>224513.186511801</v>
      </c>
    </row>
    <row r="618" spans="1:8" x14ac:dyDescent="0.25">
      <c r="A618" t="s">
        <v>32</v>
      </c>
      <c r="B618" t="s">
        <v>362</v>
      </c>
      <c r="C618" t="s">
        <v>78</v>
      </c>
      <c r="D618" t="s">
        <v>262</v>
      </c>
      <c r="E618">
        <v>10000</v>
      </c>
      <c r="F618" t="s">
        <v>320</v>
      </c>
      <c r="G618" t="s">
        <v>327</v>
      </c>
      <c r="H618">
        <f>IF(E618=1000,VLOOKUP(G618,'Fx rate'!$A$3:$B$203,2,0),IF(E618=5000,VLOOKUP(G618,'Fx rate'!$D$3:$E$203,2,0),VLOOKUP(G618,'Fx rate'!$G$3:$H$203,2,0)))</f>
        <v>224513.186511801</v>
      </c>
    </row>
    <row r="619" spans="1:8" x14ac:dyDescent="0.25">
      <c r="A619" t="s">
        <v>32</v>
      </c>
      <c r="B619" t="s">
        <v>363</v>
      </c>
      <c r="C619" t="s">
        <v>80</v>
      </c>
      <c r="D619" t="s">
        <v>262</v>
      </c>
      <c r="E619">
        <v>10000</v>
      </c>
      <c r="F619" t="s">
        <v>320</v>
      </c>
      <c r="G619" t="s">
        <v>328</v>
      </c>
      <c r="H619">
        <f>IF(E619=1000,VLOOKUP(G619,'Fx rate'!$A$3:$B$203,2,0),IF(E619=5000,VLOOKUP(G619,'Fx rate'!$D$3:$E$203,2,0),VLOOKUP(G619,'Fx rate'!$G$3:$H$203,2,0)))</f>
        <v>65196.961635824096</v>
      </c>
    </row>
    <row r="620" spans="1:8" x14ac:dyDescent="0.25">
      <c r="A620" t="s">
        <v>81</v>
      </c>
      <c r="B620" t="s">
        <v>363</v>
      </c>
      <c r="C620" t="s">
        <v>80</v>
      </c>
      <c r="D620" t="s">
        <v>262</v>
      </c>
      <c r="E620">
        <v>10000</v>
      </c>
      <c r="F620" t="s">
        <v>320</v>
      </c>
      <c r="G620" t="str">
        <f t="shared" ref="G620:G670" si="11">IF(RIGHT(A620,1)=")",LEFT(RIGHT(A620,4),3),RIGHT(A620,3))</f>
        <v>DKK</v>
      </c>
      <c r="H620">
        <f>IF(E620=1000,VLOOKUP(G620,'Fx rate'!$A$3:$B$203,2,0),IF(E620=5000,VLOOKUP(G620,'Fx rate'!$D$3:$E$203,2,0),VLOOKUP(G620,'Fx rate'!$G$3:$H$203,2,0)))</f>
        <v>65196.961635824096</v>
      </c>
    </row>
    <row r="621" spans="1:8" x14ac:dyDescent="0.25">
      <c r="A621" t="s">
        <v>0</v>
      </c>
      <c r="B621" t="s">
        <v>335</v>
      </c>
      <c r="C621" t="s">
        <v>82</v>
      </c>
      <c r="D621" t="s">
        <v>262</v>
      </c>
      <c r="E621">
        <v>10000</v>
      </c>
      <c r="F621" t="s">
        <v>320</v>
      </c>
      <c r="G621" t="str">
        <f t="shared" si="11"/>
        <v>USD</v>
      </c>
      <c r="H621">
        <f>IF(E621=1000,VLOOKUP(G621,'Fx rate'!$A$3:$B$203,2,0),IF(E621=5000,VLOOKUP(G621,'Fx rate'!$D$3:$E$203,2,0),VLOOKUP(G621,'Fx rate'!$G$3:$H$203,2,0)))</f>
        <v>10000</v>
      </c>
    </row>
    <row r="622" spans="1:8" x14ac:dyDescent="0.25">
      <c r="A622" t="s">
        <v>0</v>
      </c>
      <c r="B622" t="s">
        <v>335</v>
      </c>
      <c r="C622" t="s">
        <v>83</v>
      </c>
      <c r="D622" t="s">
        <v>262</v>
      </c>
      <c r="E622">
        <v>10000</v>
      </c>
      <c r="F622" t="s">
        <v>320</v>
      </c>
      <c r="G622" t="str">
        <f t="shared" si="11"/>
        <v>USD</v>
      </c>
      <c r="H622">
        <f>IF(E622=1000,VLOOKUP(G622,'Fx rate'!$A$3:$B$203,2,0),IF(E622=5000,VLOOKUP(G622,'Fx rate'!$D$3:$E$203,2,0),VLOOKUP(G622,'Fx rate'!$G$3:$H$203,2,0)))</f>
        <v>10000</v>
      </c>
    </row>
    <row r="623" spans="1:8" x14ac:dyDescent="0.25">
      <c r="A623" t="s">
        <v>25</v>
      </c>
      <c r="B623" t="s">
        <v>364</v>
      </c>
      <c r="C623" t="s">
        <v>83</v>
      </c>
      <c r="D623" t="s">
        <v>262</v>
      </c>
      <c r="E623">
        <v>10000</v>
      </c>
      <c r="F623" t="s">
        <v>320</v>
      </c>
      <c r="G623" t="str">
        <f t="shared" si="11"/>
        <v>CAD</v>
      </c>
      <c r="H623">
        <f>IF(E623=1000,VLOOKUP(G623,'Fx rate'!$A$3:$B$203,2,0),IF(E623=5000,VLOOKUP(G623,'Fx rate'!$D$3:$E$203,2,0),VLOOKUP(G623,'Fx rate'!$G$3:$H$203,2,0)))</f>
        <v>13060.486451062099</v>
      </c>
    </row>
    <row r="624" spans="1:8" x14ac:dyDescent="0.25">
      <c r="A624" t="s">
        <v>3</v>
      </c>
      <c r="B624" t="s">
        <v>365</v>
      </c>
      <c r="C624" t="s">
        <v>84</v>
      </c>
      <c r="D624" t="s">
        <v>262</v>
      </c>
      <c r="E624">
        <v>10000</v>
      </c>
      <c r="F624" t="s">
        <v>320</v>
      </c>
      <c r="G624" t="str">
        <f t="shared" si="11"/>
        <v>EUR</v>
      </c>
      <c r="H624">
        <f>IF(E624=1000,VLOOKUP(G624,'Fx rate'!$A$3:$B$203,2,0),IF(E624=5000,VLOOKUP(G624,'Fx rate'!$D$3:$E$203,2,0),VLOOKUP(G624,'Fx rate'!$G$3:$H$203,2,0)))</f>
        <v>8743.1129851871992</v>
      </c>
    </row>
    <row r="625" spans="1:8" x14ac:dyDescent="0.25">
      <c r="A625" t="s">
        <v>0</v>
      </c>
      <c r="B625" t="s">
        <v>335</v>
      </c>
      <c r="C625" t="s">
        <v>84</v>
      </c>
      <c r="D625" t="s">
        <v>262</v>
      </c>
      <c r="E625">
        <v>10000</v>
      </c>
      <c r="F625" t="s">
        <v>320</v>
      </c>
      <c r="G625" t="str">
        <f t="shared" si="11"/>
        <v>USD</v>
      </c>
      <c r="H625">
        <f>IF(E625=1000,VLOOKUP(G625,'Fx rate'!$A$3:$B$203,2,0),IF(E625=5000,VLOOKUP(G625,'Fx rate'!$D$3:$E$203,2,0),VLOOKUP(G625,'Fx rate'!$G$3:$H$203,2,0)))</f>
        <v>10000</v>
      </c>
    </row>
    <row r="626" spans="1:8" x14ac:dyDescent="0.25">
      <c r="A626" t="s">
        <v>0</v>
      </c>
      <c r="B626" t="s">
        <v>335</v>
      </c>
      <c r="C626" t="s">
        <v>85</v>
      </c>
      <c r="D626" t="s">
        <v>262</v>
      </c>
      <c r="E626">
        <v>10000</v>
      </c>
      <c r="F626" t="s">
        <v>320</v>
      </c>
      <c r="G626" t="str">
        <f t="shared" si="11"/>
        <v>USD</v>
      </c>
      <c r="H626">
        <f>IF(E626=1000,VLOOKUP(G626,'Fx rate'!$A$3:$B$203,2,0),IF(E626=5000,VLOOKUP(G626,'Fx rate'!$D$3:$E$203,2,0),VLOOKUP(G626,'Fx rate'!$G$3:$H$203,2,0)))</f>
        <v>10000</v>
      </c>
    </row>
    <row r="627" spans="1:8" x14ac:dyDescent="0.25">
      <c r="A627" t="s">
        <v>86</v>
      </c>
      <c r="B627" t="s">
        <v>366</v>
      </c>
      <c r="C627" t="s">
        <v>85</v>
      </c>
      <c r="D627" t="s">
        <v>262</v>
      </c>
      <c r="E627">
        <v>10000</v>
      </c>
      <c r="F627" t="s">
        <v>320</v>
      </c>
      <c r="G627" t="str">
        <f t="shared" si="11"/>
        <v>MXN</v>
      </c>
      <c r="H627">
        <f>IF(E627=1000,VLOOKUP(G627,'Fx rate'!$A$3:$B$203,2,0),IF(E627=5000,VLOOKUP(G627,'Fx rate'!$D$3:$E$203,2,0),VLOOKUP(G627,'Fx rate'!$G$3:$H$203,2,0)))</f>
        <v>188928.86185201001</v>
      </c>
    </row>
    <row r="628" spans="1:8" x14ac:dyDescent="0.25">
      <c r="A628" t="s">
        <v>19</v>
      </c>
      <c r="B628" t="s">
        <v>367</v>
      </c>
      <c r="C628" t="s">
        <v>88</v>
      </c>
      <c r="D628" t="s">
        <v>262</v>
      </c>
      <c r="E628">
        <v>10000</v>
      </c>
      <c r="F628" t="s">
        <v>320</v>
      </c>
      <c r="G628" t="str">
        <f t="shared" si="11"/>
        <v>EUR</v>
      </c>
      <c r="H628">
        <f>IF(E628=1000,VLOOKUP(G628,'Fx rate'!$A$3:$B$203,2,0),IF(E628=5000,VLOOKUP(G628,'Fx rate'!$D$3:$E$203,2,0),VLOOKUP(G628,'Fx rate'!$G$3:$H$203,2,0)))</f>
        <v>8743.1129851871992</v>
      </c>
    </row>
    <row r="629" spans="1:8" x14ac:dyDescent="0.25">
      <c r="A629" t="s">
        <v>21</v>
      </c>
      <c r="B629" t="s">
        <v>368</v>
      </c>
      <c r="C629" t="s">
        <v>88</v>
      </c>
      <c r="D629" t="s">
        <v>262</v>
      </c>
      <c r="E629">
        <v>10000</v>
      </c>
      <c r="F629" t="s">
        <v>320</v>
      </c>
      <c r="G629" t="str">
        <f t="shared" si="11"/>
        <v>EUR</v>
      </c>
      <c r="H629">
        <f>IF(E629=1000,VLOOKUP(G629,'Fx rate'!$A$3:$B$203,2,0),IF(E629=5000,VLOOKUP(G629,'Fx rate'!$D$3:$E$203,2,0),VLOOKUP(G629,'Fx rate'!$G$3:$H$203,2,0)))</f>
        <v>8743.1129851871992</v>
      </c>
    </row>
    <row r="630" spans="1:8" x14ac:dyDescent="0.25">
      <c r="A630" t="s">
        <v>0</v>
      </c>
      <c r="B630" t="s">
        <v>335</v>
      </c>
      <c r="C630" t="s">
        <v>89</v>
      </c>
      <c r="D630" t="s">
        <v>262</v>
      </c>
      <c r="E630">
        <v>10000</v>
      </c>
      <c r="F630" t="s">
        <v>320</v>
      </c>
      <c r="G630" t="str">
        <f t="shared" si="11"/>
        <v>USD</v>
      </c>
      <c r="H630">
        <f>IF(E630=1000,VLOOKUP(G630,'Fx rate'!$A$3:$B$203,2,0),IF(E630=5000,VLOOKUP(G630,'Fx rate'!$D$3:$E$203,2,0),VLOOKUP(G630,'Fx rate'!$G$3:$H$203,2,0)))</f>
        <v>10000</v>
      </c>
    </row>
    <row r="631" spans="1:8" x14ac:dyDescent="0.25">
      <c r="A631" t="s">
        <v>0</v>
      </c>
      <c r="B631" t="s">
        <v>335</v>
      </c>
      <c r="C631" t="s">
        <v>90</v>
      </c>
      <c r="D631" t="s">
        <v>262</v>
      </c>
      <c r="E631">
        <v>10000</v>
      </c>
      <c r="F631" t="s">
        <v>320</v>
      </c>
      <c r="G631" t="str">
        <f t="shared" si="11"/>
        <v>USD</v>
      </c>
      <c r="H631">
        <f>IF(E631=1000,VLOOKUP(G631,'Fx rate'!$A$3:$B$203,2,0),IF(E631=5000,VLOOKUP(G631,'Fx rate'!$D$3:$E$203,2,0),VLOOKUP(G631,'Fx rate'!$G$3:$H$203,2,0)))</f>
        <v>10000</v>
      </c>
    </row>
    <row r="632" spans="1:8" x14ac:dyDescent="0.25">
      <c r="A632" t="s">
        <v>19</v>
      </c>
      <c r="B632" t="s">
        <v>369</v>
      </c>
      <c r="C632" t="s">
        <v>91</v>
      </c>
      <c r="D632" t="s">
        <v>262</v>
      </c>
      <c r="E632">
        <v>10000</v>
      </c>
      <c r="F632" t="s">
        <v>320</v>
      </c>
      <c r="G632" t="str">
        <f t="shared" si="11"/>
        <v>EUR</v>
      </c>
      <c r="H632">
        <f>IF(E632=1000,VLOOKUP(G632,'Fx rate'!$A$3:$B$203,2,0),IF(E632=5000,VLOOKUP(G632,'Fx rate'!$D$3:$E$203,2,0),VLOOKUP(G632,'Fx rate'!$G$3:$H$203,2,0)))</f>
        <v>8743.1129851871992</v>
      </c>
    </row>
    <row r="633" spans="1:8" x14ac:dyDescent="0.25">
      <c r="A633" t="s">
        <v>21</v>
      </c>
      <c r="B633" t="s">
        <v>370</v>
      </c>
      <c r="C633" t="s">
        <v>91</v>
      </c>
      <c r="D633" t="s">
        <v>262</v>
      </c>
      <c r="E633">
        <v>10000</v>
      </c>
      <c r="F633" t="s">
        <v>320</v>
      </c>
      <c r="G633" t="str">
        <f t="shared" si="11"/>
        <v>EUR</v>
      </c>
      <c r="H633">
        <f>IF(E633=1000,VLOOKUP(G633,'Fx rate'!$A$3:$B$203,2,0),IF(E633=5000,VLOOKUP(G633,'Fx rate'!$D$3:$E$203,2,0),VLOOKUP(G633,'Fx rate'!$G$3:$H$203,2,0)))</f>
        <v>8743.1129851871992</v>
      </c>
    </row>
    <row r="634" spans="1:8" x14ac:dyDescent="0.25">
      <c r="A634" t="s">
        <v>19</v>
      </c>
      <c r="B634" t="s">
        <v>369</v>
      </c>
      <c r="C634" t="s">
        <v>92</v>
      </c>
      <c r="D634" t="s">
        <v>262</v>
      </c>
      <c r="E634">
        <v>10000</v>
      </c>
      <c r="F634" t="s">
        <v>320</v>
      </c>
      <c r="G634" t="str">
        <f t="shared" si="11"/>
        <v>EUR</v>
      </c>
      <c r="H634">
        <f>IF(E634=1000,VLOOKUP(G634,'Fx rate'!$A$3:$B$203,2,0),IF(E634=5000,VLOOKUP(G634,'Fx rate'!$D$3:$E$203,2,0),VLOOKUP(G634,'Fx rate'!$G$3:$H$203,2,0)))</f>
        <v>8743.1129851871992</v>
      </c>
    </row>
    <row r="635" spans="1:8" x14ac:dyDescent="0.25">
      <c r="A635" t="s">
        <v>21</v>
      </c>
      <c r="B635" t="s">
        <v>370</v>
      </c>
      <c r="C635" t="s">
        <v>92</v>
      </c>
      <c r="D635" t="s">
        <v>262</v>
      </c>
      <c r="E635">
        <v>10000</v>
      </c>
      <c r="F635" t="s">
        <v>320</v>
      </c>
      <c r="G635" t="str">
        <f t="shared" si="11"/>
        <v>EUR</v>
      </c>
      <c r="H635">
        <f>IF(E635=1000,VLOOKUP(G635,'Fx rate'!$A$3:$B$203,2,0),IF(E635=5000,VLOOKUP(G635,'Fx rate'!$D$3:$E$203,2,0),VLOOKUP(G635,'Fx rate'!$G$3:$H$203,2,0)))</f>
        <v>8743.1129851871992</v>
      </c>
    </row>
    <row r="636" spans="1:8" x14ac:dyDescent="0.25">
      <c r="A636" t="s">
        <v>0</v>
      </c>
      <c r="B636" t="s">
        <v>335</v>
      </c>
      <c r="C636" t="s">
        <v>93</v>
      </c>
      <c r="D636" t="s">
        <v>262</v>
      </c>
      <c r="E636">
        <v>10000</v>
      </c>
      <c r="F636" t="s">
        <v>320</v>
      </c>
      <c r="G636" t="str">
        <f t="shared" si="11"/>
        <v>USD</v>
      </c>
      <c r="H636">
        <f>IF(E636=1000,VLOOKUP(G636,'Fx rate'!$A$3:$B$203,2,0),IF(E636=5000,VLOOKUP(G636,'Fx rate'!$D$3:$E$203,2,0),VLOOKUP(G636,'Fx rate'!$G$3:$H$203,2,0)))</f>
        <v>10000</v>
      </c>
    </row>
    <row r="637" spans="1:8" x14ac:dyDescent="0.25">
      <c r="A637" t="s">
        <v>0</v>
      </c>
      <c r="B637" t="s">
        <v>335</v>
      </c>
      <c r="C637" t="s">
        <v>94</v>
      </c>
      <c r="D637" t="s">
        <v>262</v>
      </c>
      <c r="E637">
        <v>10000</v>
      </c>
      <c r="F637" t="s">
        <v>320</v>
      </c>
      <c r="G637" t="str">
        <f t="shared" si="11"/>
        <v>USD</v>
      </c>
      <c r="H637">
        <f>IF(E637=1000,VLOOKUP(G637,'Fx rate'!$A$3:$B$203,2,0),IF(E637=5000,VLOOKUP(G637,'Fx rate'!$D$3:$E$203,2,0),VLOOKUP(G637,'Fx rate'!$G$3:$H$203,2,0)))</f>
        <v>10000</v>
      </c>
    </row>
    <row r="638" spans="1:8" x14ac:dyDescent="0.25">
      <c r="A638" t="s">
        <v>3</v>
      </c>
      <c r="B638" t="s">
        <v>369</v>
      </c>
      <c r="C638" t="s">
        <v>95</v>
      </c>
      <c r="D638" t="s">
        <v>262</v>
      </c>
      <c r="E638">
        <v>10000</v>
      </c>
      <c r="F638" t="s">
        <v>320</v>
      </c>
      <c r="G638" t="str">
        <f t="shared" si="11"/>
        <v>EUR</v>
      </c>
      <c r="H638">
        <f>IF(E638=1000,VLOOKUP(G638,'Fx rate'!$A$3:$B$203,2,0),IF(E638=5000,VLOOKUP(G638,'Fx rate'!$D$3:$E$203,2,0),VLOOKUP(G638,'Fx rate'!$G$3:$H$203,2,0)))</f>
        <v>8743.1129851871992</v>
      </c>
    </row>
    <row r="639" spans="1:8" x14ac:dyDescent="0.25">
      <c r="A639" t="s">
        <v>0</v>
      </c>
      <c r="B639" t="s">
        <v>335</v>
      </c>
      <c r="C639" t="s">
        <v>95</v>
      </c>
      <c r="D639" t="s">
        <v>262</v>
      </c>
      <c r="E639">
        <v>10000</v>
      </c>
      <c r="F639" t="s">
        <v>320</v>
      </c>
      <c r="G639" t="str">
        <f t="shared" si="11"/>
        <v>USD</v>
      </c>
      <c r="H639">
        <f>IF(E639=1000,VLOOKUP(G639,'Fx rate'!$A$3:$B$203,2,0),IF(E639=5000,VLOOKUP(G639,'Fx rate'!$D$3:$E$203,2,0),VLOOKUP(G639,'Fx rate'!$G$3:$H$203,2,0)))</f>
        <v>10000</v>
      </c>
    </row>
    <row r="640" spans="1:8" x14ac:dyDescent="0.25">
      <c r="A640" t="s">
        <v>32</v>
      </c>
      <c r="B640" t="s">
        <v>371</v>
      </c>
      <c r="C640" t="s">
        <v>96</v>
      </c>
      <c r="D640" t="s">
        <v>262</v>
      </c>
      <c r="E640">
        <v>10000</v>
      </c>
      <c r="F640" t="s">
        <v>320</v>
      </c>
      <c r="G640" t="s">
        <v>322</v>
      </c>
      <c r="H640">
        <f>IF(E640=1000,VLOOKUP(G640,'Fx rate'!$A$3:$B$203,2,0),IF(E640=5000,VLOOKUP(G640,'Fx rate'!$D$3:$E$203,2,0),VLOOKUP(G640,'Fx rate'!$G$3:$H$203,2,0)))</f>
        <v>8743.1129851871992</v>
      </c>
    </row>
    <row r="641" spans="1:8" x14ac:dyDescent="0.25">
      <c r="A641" t="s">
        <v>19</v>
      </c>
      <c r="B641" t="s">
        <v>371</v>
      </c>
      <c r="C641" t="s">
        <v>96</v>
      </c>
      <c r="D641" t="s">
        <v>262</v>
      </c>
      <c r="E641">
        <v>10000</v>
      </c>
      <c r="F641" t="s">
        <v>320</v>
      </c>
      <c r="G641" t="str">
        <f t="shared" si="11"/>
        <v>EUR</v>
      </c>
      <c r="H641">
        <f>IF(E641=1000,VLOOKUP(G641,'Fx rate'!$A$3:$B$203,2,0),IF(E641=5000,VLOOKUP(G641,'Fx rate'!$D$3:$E$203,2,0),VLOOKUP(G641,'Fx rate'!$G$3:$H$203,2,0)))</f>
        <v>8743.1129851871992</v>
      </c>
    </row>
    <row r="642" spans="1:8" x14ac:dyDescent="0.25">
      <c r="A642" t="s">
        <v>21</v>
      </c>
      <c r="B642" t="s">
        <v>372</v>
      </c>
      <c r="C642" t="s">
        <v>96</v>
      </c>
      <c r="D642" t="s">
        <v>262</v>
      </c>
      <c r="E642">
        <v>10000</v>
      </c>
      <c r="F642" t="s">
        <v>320</v>
      </c>
      <c r="G642" t="str">
        <f t="shared" si="11"/>
        <v>EUR</v>
      </c>
      <c r="H642">
        <f>IF(E642=1000,VLOOKUP(G642,'Fx rate'!$A$3:$B$203,2,0),IF(E642=5000,VLOOKUP(G642,'Fx rate'!$D$3:$E$203,2,0),VLOOKUP(G642,'Fx rate'!$G$3:$H$203,2,0)))</f>
        <v>8743.1129851871992</v>
      </c>
    </row>
    <row r="643" spans="1:8" x14ac:dyDescent="0.25">
      <c r="A643" t="s">
        <v>0</v>
      </c>
      <c r="B643" t="s">
        <v>335</v>
      </c>
      <c r="C643" t="s">
        <v>98</v>
      </c>
      <c r="D643" t="s">
        <v>262</v>
      </c>
      <c r="E643">
        <v>10000</v>
      </c>
      <c r="F643" t="s">
        <v>320</v>
      </c>
      <c r="G643" t="str">
        <f t="shared" si="11"/>
        <v>USD</v>
      </c>
      <c r="H643">
        <f>IF(E643=1000,VLOOKUP(G643,'Fx rate'!$A$3:$B$203,2,0),IF(E643=5000,VLOOKUP(G643,'Fx rate'!$D$3:$E$203,2,0),VLOOKUP(G643,'Fx rate'!$G$3:$H$203,2,0)))</f>
        <v>10000</v>
      </c>
    </row>
    <row r="644" spans="1:8" x14ac:dyDescent="0.25">
      <c r="A644" t="s">
        <v>3</v>
      </c>
      <c r="B644" t="s">
        <v>369</v>
      </c>
      <c r="C644" t="s">
        <v>99</v>
      </c>
      <c r="D644" t="s">
        <v>262</v>
      </c>
      <c r="E644">
        <v>10000</v>
      </c>
      <c r="F644" t="s">
        <v>320</v>
      </c>
      <c r="G644" t="str">
        <f t="shared" si="11"/>
        <v>EUR</v>
      </c>
      <c r="H644">
        <f>IF(E644=1000,VLOOKUP(G644,'Fx rate'!$A$3:$B$203,2,0),IF(E644=5000,VLOOKUP(G644,'Fx rate'!$D$3:$E$203,2,0),VLOOKUP(G644,'Fx rate'!$G$3:$H$203,2,0)))</f>
        <v>8743.1129851871992</v>
      </c>
    </row>
    <row r="645" spans="1:8" x14ac:dyDescent="0.25">
      <c r="A645" t="s">
        <v>0</v>
      </c>
      <c r="B645" t="s">
        <v>335</v>
      </c>
      <c r="C645" t="s">
        <v>99</v>
      </c>
      <c r="D645" t="s">
        <v>262</v>
      </c>
      <c r="E645">
        <v>10000</v>
      </c>
      <c r="F645" t="s">
        <v>320</v>
      </c>
      <c r="G645" t="str">
        <f t="shared" si="11"/>
        <v>USD</v>
      </c>
      <c r="H645">
        <f>IF(E645=1000,VLOOKUP(G645,'Fx rate'!$A$3:$B$203,2,0),IF(E645=5000,VLOOKUP(G645,'Fx rate'!$D$3:$E$203,2,0),VLOOKUP(G645,'Fx rate'!$G$3:$H$203,2,0)))</f>
        <v>10000</v>
      </c>
    </row>
    <row r="646" spans="1:8" x14ac:dyDescent="0.25">
      <c r="A646" t="s">
        <v>19</v>
      </c>
      <c r="B646" t="s">
        <v>371</v>
      </c>
      <c r="C646" t="s">
        <v>100</v>
      </c>
      <c r="D646" t="s">
        <v>262</v>
      </c>
      <c r="E646">
        <v>10000</v>
      </c>
      <c r="F646" t="s">
        <v>320</v>
      </c>
      <c r="G646" t="str">
        <f t="shared" si="11"/>
        <v>EUR</v>
      </c>
      <c r="H646">
        <f>IF(E646=1000,VLOOKUP(G646,'Fx rate'!$A$3:$B$203,2,0),IF(E646=5000,VLOOKUP(G646,'Fx rate'!$D$3:$E$203,2,0),VLOOKUP(G646,'Fx rate'!$G$3:$H$203,2,0)))</f>
        <v>8743.1129851871992</v>
      </c>
    </row>
    <row r="647" spans="1:8" x14ac:dyDescent="0.25">
      <c r="A647" t="s">
        <v>21</v>
      </c>
      <c r="B647" t="s">
        <v>372</v>
      </c>
      <c r="C647" t="s">
        <v>100</v>
      </c>
      <c r="D647" t="s">
        <v>262</v>
      </c>
      <c r="E647">
        <v>10000</v>
      </c>
      <c r="F647" t="s">
        <v>320</v>
      </c>
      <c r="G647" t="str">
        <f t="shared" si="11"/>
        <v>EUR</v>
      </c>
      <c r="H647">
        <f>IF(E647=1000,VLOOKUP(G647,'Fx rate'!$A$3:$B$203,2,0),IF(E647=5000,VLOOKUP(G647,'Fx rate'!$D$3:$E$203,2,0),VLOOKUP(G647,'Fx rate'!$G$3:$H$203,2,0)))</f>
        <v>8743.1129851871992</v>
      </c>
    </row>
    <row r="648" spans="1:8" x14ac:dyDescent="0.25">
      <c r="A648" t="s">
        <v>0</v>
      </c>
      <c r="B648" t="s">
        <v>335</v>
      </c>
      <c r="C648" t="s">
        <v>101</v>
      </c>
      <c r="D648" t="s">
        <v>262</v>
      </c>
      <c r="E648">
        <v>10000</v>
      </c>
      <c r="F648" t="s">
        <v>320</v>
      </c>
      <c r="G648" t="str">
        <f t="shared" si="11"/>
        <v>USD</v>
      </c>
      <c r="H648">
        <f>IF(E648=1000,VLOOKUP(G648,'Fx rate'!$A$3:$B$203,2,0),IF(E648=5000,VLOOKUP(G648,'Fx rate'!$D$3:$E$203,2,0),VLOOKUP(G648,'Fx rate'!$G$3:$H$203,2,0)))</f>
        <v>10000</v>
      </c>
    </row>
    <row r="649" spans="1:8" x14ac:dyDescent="0.25">
      <c r="A649" t="s">
        <v>0</v>
      </c>
      <c r="B649" t="s">
        <v>335</v>
      </c>
      <c r="C649" t="s">
        <v>102</v>
      </c>
      <c r="D649" t="s">
        <v>262</v>
      </c>
      <c r="E649">
        <v>10000</v>
      </c>
      <c r="F649" t="s">
        <v>320</v>
      </c>
      <c r="G649" t="str">
        <f t="shared" si="11"/>
        <v>USD</v>
      </c>
      <c r="H649">
        <f>IF(E649=1000,VLOOKUP(G649,'Fx rate'!$A$3:$B$203,2,0),IF(E649=5000,VLOOKUP(G649,'Fx rate'!$D$3:$E$203,2,0),VLOOKUP(G649,'Fx rate'!$G$3:$H$203,2,0)))</f>
        <v>10000</v>
      </c>
    </row>
    <row r="650" spans="1:8" x14ac:dyDescent="0.25">
      <c r="A650" t="s">
        <v>0</v>
      </c>
      <c r="B650" t="s">
        <v>335</v>
      </c>
      <c r="C650" t="s">
        <v>103</v>
      </c>
      <c r="D650" t="s">
        <v>262</v>
      </c>
      <c r="E650">
        <v>10000</v>
      </c>
      <c r="F650" t="s">
        <v>320</v>
      </c>
      <c r="G650" t="str">
        <f t="shared" si="11"/>
        <v>USD</v>
      </c>
      <c r="H650">
        <f>IF(E650=1000,VLOOKUP(G650,'Fx rate'!$A$3:$B$203,2,0),IF(E650=5000,VLOOKUP(G650,'Fx rate'!$D$3:$E$203,2,0),VLOOKUP(G650,'Fx rate'!$G$3:$H$203,2,0)))</f>
        <v>10000</v>
      </c>
    </row>
    <row r="651" spans="1:8" x14ac:dyDescent="0.25">
      <c r="A651" t="s">
        <v>0</v>
      </c>
      <c r="B651" t="s">
        <v>335</v>
      </c>
      <c r="C651" t="s">
        <v>104</v>
      </c>
      <c r="D651" t="s">
        <v>262</v>
      </c>
      <c r="E651">
        <v>10000</v>
      </c>
      <c r="F651" t="s">
        <v>320</v>
      </c>
      <c r="G651" t="str">
        <f t="shared" si="11"/>
        <v>USD</v>
      </c>
      <c r="H651">
        <f>IF(E651=1000,VLOOKUP(G651,'Fx rate'!$A$3:$B$203,2,0),IF(E651=5000,VLOOKUP(G651,'Fx rate'!$D$3:$E$203,2,0),VLOOKUP(G651,'Fx rate'!$G$3:$H$203,2,0)))</f>
        <v>10000</v>
      </c>
    </row>
    <row r="652" spans="1:8" x14ac:dyDescent="0.25">
      <c r="A652" t="s">
        <v>0</v>
      </c>
      <c r="B652" t="s">
        <v>335</v>
      </c>
      <c r="C652" t="s">
        <v>105</v>
      </c>
      <c r="D652" t="s">
        <v>262</v>
      </c>
      <c r="E652">
        <v>10000</v>
      </c>
      <c r="F652" t="s">
        <v>320</v>
      </c>
      <c r="G652" t="str">
        <f t="shared" si="11"/>
        <v>USD</v>
      </c>
      <c r="H652">
        <f>IF(E652=1000,VLOOKUP(G652,'Fx rate'!$A$3:$B$203,2,0),IF(E652=5000,VLOOKUP(G652,'Fx rate'!$D$3:$E$203,2,0),VLOOKUP(G652,'Fx rate'!$G$3:$H$203,2,0)))</f>
        <v>10000</v>
      </c>
    </row>
    <row r="653" spans="1:8" x14ac:dyDescent="0.25">
      <c r="A653" t="s">
        <v>0</v>
      </c>
      <c r="B653" t="s">
        <v>335</v>
      </c>
      <c r="C653" t="s">
        <v>106</v>
      </c>
      <c r="D653" t="s">
        <v>262</v>
      </c>
      <c r="E653">
        <v>10000</v>
      </c>
      <c r="F653" t="s">
        <v>320</v>
      </c>
      <c r="G653" t="str">
        <f t="shared" si="11"/>
        <v>USD</v>
      </c>
      <c r="H653">
        <f>IF(E653=1000,VLOOKUP(G653,'Fx rate'!$A$3:$B$203,2,0),IF(E653=5000,VLOOKUP(G653,'Fx rate'!$D$3:$E$203,2,0),VLOOKUP(G653,'Fx rate'!$G$3:$H$203,2,0)))</f>
        <v>10000</v>
      </c>
    </row>
    <row r="654" spans="1:8" x14ac:dyDescent="0.25">
      <c r="A654" t="s">
        <v>107</v>
      </c>
      <c r="B654" t="s">
        <v>373</v>
      </c>
      <c r="C654" t="s">
        <v>109</v>
      </c>
      <c r="D654" t="s">
        <v>262</v>
      </c>
      <c r="E654">
        <v>10000</v>
      </c>
      <c r="F654" t="s">
        <v>320</v>
      </c>
      <c r="G654" t="str">
        <f t="shared" si="11"/>
        <v>HKD</v>
      </c>
      <c r="H654">
        <f>IF(E654=1000,VLOOKUP(G654,'Fx rate'!$A$3:$B$203,2,0),IF(E654=5000,VLOOKUP(G654,'Fx rate'!$D$3:$E$203,2,0),VLOOKUP(G654,'Fx rate'!$G$3:$H$203,2,0)))</f>
        <v>78497.302759506303</v>
      </c>
    </row>
    <row r="655" spans="1:8" x14ac:dyDescent="0.25">
      <c r="A655" t="s">
        <v>0</v>
      </c>
      <c r="B655" t="s">
        <v>342</v>
      </c>
      <c r="C655" t="s">
        <v>109</v>
      </c>
      <c r="D655" t="s">
        <v>262</v>
      </c>
      <c r="E655">
        <v>10000</v>
      </c>
      <c r="F655" t="s">
        <v>320</v>
      </c>
      <c r="G655" t="str">
        <f t="shared" si="11"/>
        <v>USD</v>
      </c>
      <c r="H655">
        <f>IF(E655=1000,VLOOKUP(G655,'Fx rate'!$A$3:$B$203,2,0),IF(E655=5000,VLOOKUP(G655,'Fx rate'!$D$3:$E$203,2,0),VLOOKUP(G655,'Fx rate'!$G$3:$H$203,2,0)))</f>
        <v>10000</v>
      </c>
    </row>
    <row r="656" spans="1:8" x14ac:dyDescent="0.25">
      <c r="A656" t="s">
        <v>110</v>
      </c>
      <c r="B656" t="s">
        <v>374</v>
      </c>
      <c r="C656" t="s">
        <v>112</v>
      </c>
      <c r="D656" t="s">
        <v>262</v>
      </c>
      <c r="E656">
        <v>10000</v>
      </c>
      <c r="F656" t="s">
        <v>320</v>
      </c>
      <c r="G656" t="s">
        <v>331</v>
      </c>
      <c r="H656">
        <f>IF(E656=1000,VLOOKUP(G656,'Fx rate'!$A$3:$B$203,2,0),IF(E656=5000,VLOOKUP(G656,'Fx rate'!$D$3:$E$203,2,0),VLOOKUP(G656,'Fx rate'!$G$3:$H$203,2,0)))</f>
        <v>2825286.9877887401</v>
      </c>
    </row>
    <row r="657" spans="1:8" x14ac:dyDescent="0.25">
      <c r="A657" t="s">
        <v>32</v>
      </c>
      <c r="B657" t="s">
        <v>374</v>
      </c>
      <c r="C657" t="s">
        <v>112</v>
      </c>
      <c r="D657" t="s">
        <v>262</v>
      </c>
      <c r="E657">
        <v>10000</v>
      </c>
      <c r="F657" t="s">
        <v>320</v>
      </c>
      <c r="G657" t="s">
        <v>331</v>
      </c>
      <c r="H657">
        <f>IF(E657=1000,VLOOKUP(G657,'Fx rate'!$A$3:$B$203,2,0),IF(E657=5000,VLOOKUP(G657,'Fx rate'!$D$3:$E$203,2,0),VLOOKUP(G657,'Fx rate'!$G$3:$H$203,2,0)))</f>
        <v>2825286.9877887401</v>
      </c>
    </row>
    <row r="658" spans="1:8" x14ac:dyDescent="0.25">
      <c r="A658" t="s">
        <v>0</v>
      </c>
      <c r="B658" t="s">
        <v>335</v>
      </c>
      <c r="C658" t="s">
        <v>113</v>
      </c>
      <c r="D658" t="s">
        <v>262</v>
      </c>
      <c r="E658">
        <v>10000</v>
      </c>
      <c r="F658" t="s">
        <v>320</v>
      </c>
      <c r="G658" t="str">
        <f t="shared" si="11"/>
        <v>USD</v>
      </c>
      <c r="H658">
        <f>IF(E658=1000,VLOOKUP(G658,'Fx rate'!$A$3:$B$203,2,0),IF(E658=5000,VLOOKUP(G658,'Fx rate'!$D$3:$E$203,2,0),VLOOKUP(G658,'Fx rate'!$G$3:$H$203,2,0)))</f>
        <v>10000</v>
      </c>
    </row>
    <row r="659" spans="1:8" x14ac:dyDescent="0.25">
      <c r="A659" t="s">
        <v>114</v>
      </c>
      <c r="B659" t="s">
        <v>375</v>
      </c>
      <c r="C659" t="s">
        <v>116</v>
      </c>
      <c r="D659" t="s">
        <v>262</v>
      </c>
      <c r="E659">
        <v>10000</v>
      </c>
      <c r="F659" t="s">
        <v>320</v>
      </c>
      <c r="G659" t="s">
        <v>329</v>
      </c>
      <c r="H659">
        <f>IF(E659=1000,VLOOKUP(G659,'Fx rate'!$A$3:$B$203,2,0),IF(E659=5000,VLOOKUP(G659,'Fx rate'!$D$3:$E$203,2,0),VLOOKUP(G659,'Fx rate'!$G$3:$H$203,2,0)))</f>
        <v>697959.90031199204</v>
      </c>
    </row>
    <row r="660" spans="1:8" x14ac:dyDescent="0.25">
      <c r="A660" t="s">
        <v>0</v>
      </c>
      <c r="B660" t="s">
        <v>342</v>
      </c>
      <c r="C660" t="s">
        <v>116</v>
      </c>
      <c r="D660" t="s">
        <v>262</v>
      </c>
      <c r="E660">
        <v>10000</v>
      </c>
      <c r="F660" t="s">
        <v>320</v>
      </c>
      <c r="G660" t="str">
        <f t="shared" si="11"/>
        <v>USD</v>
      </c>
      <c r="H660">
        <f>IF(E660=1000,VLOOKUP(G660,'Fx rate'!$A$3:$B$203,2,0),IF(E660=5000,VLOOKUP(G660,'Fx rate'!$D$3:$E$203,2,0),VLOOKUP(G660,'Fx rate'!$G$3:$H$203,2,0)))</f>
        <v>10000</v>
      </c>
    </row>
    <row r="661" spans="1:8" x14ac:dyDescent="0.25">
      <c r="A661" t="s">
        <v>117</v>
      </c>
      <c r="B661" t="s">
        <v>376</v>
      </c>
      <c r="C661" t="s">
        <v>119</v>
      </c>
      <c r="D661" t="s">
        <v>262</v>
      </c>
      <c r="E661">
        <v>10000</v>
      </c>
      <c r="F661" t="s">
        <v>320</v>
      </c>
      <c r="G661" t="str">
        <f t="shared" si="11"/>
        <v>IDR</v>
      </c>
      <c r="H661">
        <f>IF(E661=1000,VLOOKUP(G661,'Fx rate'!$A$3:$B$203,2,0),IF(E661=5000,VLOOKUP(G661,'Fx rate'!$D$3:$E$203,2,0),VLOOKUP(G661,'Fx rate'!$G$3:$H$203,2,0)))</f>
        <v>145873361.81426299</v>
      </c>
    </row>
    <row r="662" spans="1:8" x14ac:dyDescent="0.25">
      <c r="A662" t="s">
        <v>0</v>
      </c>
      <c r="B662" t="s">
        <v>342</v>
      </c>
      <c r="C662" t="s">
        <v>119</v>
      </c>
      <c r="D662" t="s">
        <v>262</v>
      </c>
      <c r="E662">
        <v>10000</v>
      </c>
      <c r="F662" t="s">
        <v>320</v>
      </c>
      <c r="G662" t="str">
        <f t="shared" si="11"/>
        <v>USD</v>
      </c>
      <c r="H662">
        <f>IF(E662=1000,VLOOKUP(G662,'Fx rate'!$A$3:$B$203,2,0),IF(E662=5000,VLOOKUP(G662,'Fx rate'!$D$3:$E$203,2,0),VLOOKUP(G662,'Fx rate'!$G$3:$H$203,2,0)))</f>
        <v>10000</v>
      </c>
    </row>
    <row r="663" spans="1:8" x14ac:dyDescent="0.25">
      <c r="A663" t="s">
        <v>3</v>
      </c>
      <c r="B663" t="s">
        <v>377</v>
      </c>
      <c r="C663" t="s">
        <v>119</v>
      </c>
      <c r="D663" t="s">
        <v>262</v>
      </c>
      <c r="E663">
        <v>10000</v>
      </c>
      <c r="F663" t="s">
        <v>320</v>
      </c>
      <c r="G663" t="str">
        <f t="shared" si="11"/>
        <v>EUR</v>
      </c>
      <c r="H663">
        <f>IF(E663=1000,VLOOKUP(G663,'Fx rate'!$A$3:$B$203,2,0),IF(E663=5000,VLOOKUP(G663,'Fx rate'!$D$3:$E$203,2,0),VLOOKUP(G663,'Fx rate'!$G$3:$H$203,2,0)))</f>
        <v>8743.1129851871992</v>
      </c>
    </row>
    <row r="664" spans="1:8" x14ac:dyDescent="0.25">
      <c r="A664" t="s">
        <v>10</v>
      </c>
      <c r="B664" t="s">
        <v>338</v>
      </c>
      <c r="C664" t="s">
        <v>119</v>
      </c>
      <c r="D664" t="s">
        <v>262</v>
      </c>
      <c r="E664">
        <v>10000</v>
      </c>
      <c r="F664" t="s">
        <v>320</v>
      </c>
      <c r="G664" t="str">
        <f t="shared" si="11"/>
        <v>GBP</v>
      </c>
      <c r="H664">
        <f>IF(E664=1000,VLOOKUP(G664,'Fx rate'!$A$3:$B$203,2,0),IF(E664=5000,VLOOKUP(G664,'Fx rate'!$D$3:$E$203,2,0),VLOOKUP(G664,'Fx rate'!$G$3:$H$203,2,0)))</f>
        <v>7845.1432332607001</v>
      </c>
    </row>
    <row r="665" spans="1:8" x14ac:dyDescent="0.25">
      <c r="A665" t="s">
        <v>0</v>
      </c>
      <c r="B665" t="s">
        <v>335</v>
      </c>
      <c r="C665" t="s">
        <v>122</v>
      </c>
      <c r="D665" t="s">
        <v>262</v>
      </c>
      <c r="E665">
        <v>10000</v>
      </c>
      <c r="F665" t="s">
        <v>320</v>
      </c>
      <c r="G665" t="str">
        <f t="shared" si="11"/>
        <v>USD</v>
      </c>
      <c r="H665">
        <f>IF(E665=1000,VLOOKUP(G665,'Fx rate'!$A$3:$B$203,2,0),IF(E665=5000,VLOOKUP(G665,'Fx rate'!$D$3:$E$203,2,0),VLOOKUP(G665,'Fx rate'!$G$3:$H$203,2,0)))</f>
        <v>10000</v>
      </c>
    </row>
    <row r="666" spans="1:8" x14ac:dyDescent="0.25">
      <c r="A666" t="s">
        <v>32</v>
      </c>
      <c r="B666" t="s">
        <v>371</v>
      </c>
      <c r="C666" t="s">
        <v>123</v>
      </c>
      <c r="D666" t="s">
        <v>262</v>
      </c>
      <c r="E666">
        <v>10000</v>
      </c>
      <c r="F666" t="s">
        <v>320</v>
      </c>
      <c r="G666" t="s">
        <v>322</v>
      </c>
      <c r="H666">
        <f>IF(E666=1000,VLOOKUP(G666,'Fx rate'!$A$3:$B$203,2,0),IF(E666=5000,VLOOKUP(G666,'Fx rate'!$D$3:$E$203,2,0),VLOOKUP(G666,'Fx rate'!$G$3:$H$203,2,0)))</f>
        <v>8743.1129851871992</v>
      </c>
    </row>
    <row r="667" spans="1:8" x14ac:dyDescent="0.25">
      <c r="A667" t="s">
        <v>19</v>
      </c>
      <c r="B667" t="s">
        <v>371</v>
      </c>
      <c r="C667" t="s">
        <v>123</v>
      </c>
      <c r="D667" t="s">
        <v>262</v>
      </c>
      <c r="E667">
        <v>10000</v>
      </c>
      <c r="F667" t="s">
        <v>320</v>
      </c>
      <c r="G667" t="str">
        <f t="shared" si="11"/>
        <v>EUR</v>
      </c>
      <c r="H667">
        <f>IF(E667=1000,VLOOKUP(G667,'Fx rate'!$A$3:$B$203,2,0),IF(E667=5000,VLOOKUP(G667,'Fx rate'!$D$3:$E$203,2,0),VLOOKUP(G667,'Fx rate'!$G$3:$H$203,2,0)))</f>
        <v>8743.1129851871992</v>
      </c>
    </row>
    <row r="668" spans="1:8" x14ac:dyDescent="0.25">
      <c r="A668" t="s">
        <v>21</v>
      </c>
      <c r="B668" t="s">
        <v>378</v>
      </c>
      <c r="C668" t="s">
        <v>123</v>
      </c>
      <c r="D668" t="s">
        <v>262</v>
      </c>
      <c r="E668">
        <v>10000</v>
      </c>
      <c r="F668" t="s">
        <v>320</v>
      </c>
      <c r="G668" t="str">
        <f t="shared" si="11"/>
        <v>EUR</v>
      </c>
      <c r="H668">
        <f>IF(E668=1000,VLOOKUP(G668,'Fx rate'!$A$3:$B$203,2,0),IF(E668=5000,VLOOKUP(G668,'Fx rate'!$D$3:$E$203,2,0),VLOOKUP(G668,'Fx rate'!$G$3:$H$203,2,0)))</f>
        <v>8743.1129851871992</v>
      </c>
    </row>
    <row r="669" spans="1:8" x14ac:dyDescent="0.25">
      <c r="A669" t="s">
        <v>125</v>
      </c>
      <c r="B669" t="s">
        <v>379</v>
      </c>
      <c r="C669" t="s">
        <v>127</v>
      </c>
      <c r="D669" t="s">
        <v>262</v>
      </c>
      <c r="E669">
        <v>10000</v>
      </c>
      <c r="F669" t="s">
        <v>320</v>
      </c>
      <c r="G669" t="str">
        <f t="shared" si="11"/>
        <v>ILS</v>
      </c>
      <c r="H669">
        <f>IF(E669=1000,VLOOKUP(G669,'Fx rate'!$A$3:$B$203,2,0),IF(E669=5000,VLOOKUP(G669,'Fx rate'!$D$3:$E$203,2,0),VLOOKUP(G669,'Fx rate'!$G$3:$H$203,2,0)))</f>
        <v>36641.742354906797</v>
      </c>
    </row>
    <row r="670" spans="1:8" x14ac:dyDescent="0.25">
      <c r="A670" t="s">
        <v>3</v>
      </c>
      <c r="B670" t="s">
        <v>371</v>
      </c>
      <c r="C670" t="s">
        <v>127</v>
      </c>
      <c r="D670" t="s">
        <v>262</v>
      </c>
      <c r="E670">
        <v>10000</v>
      </c>
      <c r="F670" t="s">
        <v>320</v>
      </c>
      <c r="G670" t="str">
        <f t="shared" si="11"/>
        <v>EUR</v>
      </c>
      <c r="H670">
        <f>IF(E670=1000,VLOOKUP(G670,'Fx rate'!$A$3:$B$203,2,0),IF(E670=5000,VLOOKUP(G670,'Fx rate'!$D$3:$E$203,2,0),VLOOKUP(G670,'Fx rate'!$G$3:$H$203,2,0)))</f>
        <v>8743.1129851871992</v>
      </c>
    </row>
    <row r="671" spans="1:8" x14ac:dyDescent="0.25">
      <c r="A671" t="s">
        <v>0</v>
      </c>
      <c r="B671" t="s">
        <v>335</v>
      </c>
      <c r="C671" t="s">
        <v>127</v>
      </c>
      <c r="D671" t="s">
        <v>262</v>
      </c>
      <c r="E671">
        <v>10000</v>
      </c>
      <c r="F671" t="s">
        <v>320</v>
      </c>
      <c r="G671" t="str">
        <f t="shared" ref="G671:G727" si="12">IF(RIGHT(A671,1)=")",LEFT(RIGHT(A671,4),3),RIGHT(A671,3))</f>
        <v>USD</v>
      </c>
      <c r="H671">
        <f>IF(E671=1000,VLOOKUP(G671,'Fx rate'!$A$3:$B$203,2,0),IF(E671=5000,VLOOKUP(G671,'Fx rate'!$D$3:$E$203,2,0),VLOOKUP(G671,'Fx rate'!$G$3:$H$203,2,0)))</f>
        <v>10000</v>
      </c>
    </row>
    <row r="672" spans="1:8" x14ac:dyDescent="0.25">
      <c r="A672" t="s">
        <v>10</v>
      </c>
      <c r="B672" t="s">
        <v>347</v>
      </c>
      <c r="C672" t="s">
        <v>127</v>
      </c>
      <c r="D672" t="s">
        <v>262</v>
      </c>
      <c r="E672">
        <v>10000</v>
      </c>
      <c r="F672" t="s">
        <v>320</v>
      </c>
      <c r="G672" t="str">
        <f t="shared" si="12"/>
        <v>GBP</v>
      </c>
      <c r="H672">
        <f>IF(E672=1000,VLOOKUP(G672,'Fx rate'!$A$3:$B$203,2,0),IF(E672=5000,VLOOKUP(G672,'Fx rate'!$D$3:$E$203,2,0),VLOOKUP(G672,'Fx rate'!$G$3:$H$203,2,0)))</f>
        <v>7845.1432332607001</v>
      </c>
    </row>
    <row r="673" spans="1:8" x14ac:dyDescent="0.25">
      <c r="A673" t="s">
        <v>32</v>
      </c>
      <c r="B673" t="s">
        <v>377</v>
      </c>
      <c r="C673" t="s">
        <v>130</v>
      </c>
      <c r="D673" t="s">
        <v>262</v>
      </c>
      <c r="E673">
        <v>10000</v>
      </c>
      <c r="F673" t="s">
        <v>320</v>
      </c>
      <c r="G673" t="s">
        <v>322</v>
      </c>
      <c r="H673">
        <f>IF(E673=1000,VLOOKUP(G673,'Fx rate'!$A$3:$B$203,2,0),IF(E673=5000,VLOOKUP(G673,'Fx rate'!$D$3:$E$203,2,0),VLOOKUP(G673,'Fx rate'!$G$3:$H$203,2,0)))</f>
        <v>8743.1129851871992</v>
      </c>
    </row>
    <row r="674" spans="1:8" x14ac:dyDescent="0.25">
      <c r="A674" t="s">
        <v>19</v>
      </c>
      <c r="B674" t="s">
        <v>377</v>
      </c>
      <c r="C674" t="s">
        <v>130</v>
      </c>
      <c r="D674" t="s">
        <v>262</v>
      </c>
      <c r="E674">
        <v>10000</v>
      </c>
      <c r="F674" t="s">
        <v>320</v>
      </c>
      <c r="G674" t="str">
        <f t="shared" si="12"/>
        <v>EUR</v>
      </c>
      <c r="H674">
        <f>IF(E674=1000,VLOOKUP(G674,'Fx rate'!$A$3:$B$203,2,0),IF(E674=5000,VLOOKUP(G674,'Fx rate'!$D$3:$E$203,2,0),VLOOKUP(G674,'Fx rate'!$G$3:$H$203,2,0)))</f>
        <v>8743.1129851871992</v>
      </c>
    </row>
    <row r="675" spans="1:8" x14ac:dyDescent="0.25">
      <c r="A675" t="s">
        <v>21</v>
      </c>
      <c r="B675" t="s">
        <v>378</v>
      </c>
      <c r="C675" t="s">
        <v>130</v>
      </c>
      <c r="D675" t="s">
        <v>262</v>
      </c>
      <c r="E675">
        <v>10000</v>
      </c>
      <c r="F675" t="s">
        <v>320</v>
      </c>
      <c r="G675" t="str">
        <f t="shared" si="12"/>
        <v>EUR</v>
      </c>
      <c r="H675">
        <f>IF(E675=1000,VLOOKUP(G675,'Fx rate'!$A$3:$B$203,2,0),IF(E675=5000,VLOOKUP(G675,'Fx rate'!$D$3:$E$203,2,0),VLOOKUP(G675,'Fx rate'!$G$3:$H$203,2,0)))</f>
        <v>8743.1129851871992</v>
      </c>
    </row>
    <row r="676" spans="1:8" x14ac:dyDescent="0.25">
      <c r="A676" t="s">
        <v>0</v>
      </c>
      <c r="B676" t="s">
        <v>335</v>
      </c>
      <c r="C676" t="s">
        <v>131</v>
      </c>
      <c r="D676" t="s">
        <v>262</v>
      </c>
      <c r="E676">
        <v>10000</v>
      </c>
      <c r="F676" t="s">
        <v>320</v>
      </c>
      <c r="G676" t="str">
        <f t="shared" si="12"/>
        <v>USD</v>
      </c>
      <c r="H676">
        <f>IF(E676=1000,VLOOKUP(G676,'Fx rate'!$A$3:$B$203,2,0),IF(E676=5000,VLOOKUP(G676,'Fx rate'!$D$3:$E$203,2,0),VLOOKUP(G676,'Fx rate'!$G$3:$H$203,2,0)))</f>
        <v>10000</v>
      </c>
    </row>
    <row r="677" spans="1:8" x14ac:dyDescent="0.25">
      <c r="A677" t="s">
        <v>132</v>
      </c>
      <c r="B677" t="s">
        <v>380</v>
      </c>
      <c r="C677" t="s">
        <v>134</v>
      </c>
      <c r="D677" t="s">
        <v>262</v>
      </c>
      <c r="E677">
        <v>10000</v>
      </c>
      <c r="F677" t="s">
        <v>320</v>
      </c>
      <c r="G677" t="str">
        <f t="shared" si="12"/>
        <v>JPY</v>
      </c>
      <c r="H677">
        <f>IF(E677=1000,VLOOKUP(G677,'Fx rate'!$A$3:$B$203,2,0),IF(E677=5000,VLOOKUP(G677,'Fx rate'!$D$3:$E$203,2,0),VLOOKUP(G677,'Fx rate'!$G$3:$H$203,2,0)))</f>
        <v>1104827.5608520401</v>
      </c>
    </row>
    <row r="678" spans="1:8" x14ac:dyDescent="0.25">
      <c r="A678" t="s">
        <v>0</v>
      </c>
      <c r="B678" t="s">
        <v>342</v>
      </c>
      <c r="C678" t="s">
        <v>134</v>
      </c>
      <c r="D678" t="s">
        <v>262</v>
      </c>
      <c r="E678">
        <v>10000</v>
      </c>
      <c r="F678" t="s">
        <v>320</v>
      </c>
      <c r="G678" t="str">
        <f t="shared" si="12"/>
        <v>USD</v>
      </c>
      <c r="H678">
        <f>IF(E678=1000,VLOOKUP(G678,'Fx rate'!$A$3:$B$203,2,0),IF(E678=5000,VLOOKUP(G678,'Fx rate'!$D$3:$E$203,2,0),VLOOKUP(G678,'Fx rate'!$G$3:$H$203,2,0)))</f>
        <v>10000</v>
      </c>
    </row>
    <row r="679" spans="1:8" x14ac:dyDescent="0.25">
      <c r="A679" t="s">
        <v>10</v>
      </c>
      <c r="B679" t="s">
        <v>347</v>
      </c>
      <c r="C679" t="s">
        <v>134</v>
      </c>
      <c r="D679" t="s">
        <v>262</v>
      </c>
      <c r="E679">
        <v>10000</v>
      </c>
      <c r="F679" t="s">
        <v>320</v>
      </c>
      <c r="G679" t="str">
        <f t="shared" si="12"/>
        <v>GBP</v>
      </c>
      <c r="H679">
        <f>IF(E679=1000,VLOOKUP(G679,'Fx rate'!$A$3:$B$203,2,0),IF(E679=5000,VLOOKUP(G679,'Fx rate'!$D$3:$E$203,2,0),VLOOKUP(G679,'Fx rate'!$G$3:$H$203,2,0)))</f>
        <v>7845.1432332607001</v>
      </c>
    </row>
    <row r="680" spans="1:8" x14ac:dyDescent="0.25">
      <c r="A680" t="s">
        <v>0</v>
      </c>
      <c r="B680" t="s">
        <v>335</v>
      </c>
      <c r="C680" t="s">
        <v>135</v>
      </c>
      <c r="D680" t="s">
        <v>262</v>
      </c>
      <c r="E680">
        <v>10000</v>
      </c>
      <c r="F680" t="s">
        <v>320</v>
      </c>
      <c r="G680" t="str">
        <f t="shared" si="12"/>
        <v>USD</v>
      </c>
      <c r="H680">
        <f>IF(E680=1000,VLOOKUP(G680,'Fx rate'!$A$3:$B$203,2,0),IF(E680=5000,VLOOKUP(G680,'Fx rate'!$D$3:$E$203,2,0),VLOOKUP(G680,'Fx rate'!$G$3:$H$203,2,0)))</f>
        <v>10000</v>
      </c>
    </row>
    <row r="681" spans="1:8" x14ac:dyDescent="0.25">
      <c r="A681" t="s">
        <v>0</v>
      </c>
      <c r="B681" t="s">
        <v>335</v>
      </c>
      <c r="C681" t="s">
        <v>136</v>
      </c>
      <c r="D681" t="s">
        <v>262</v>
      </c>
      <c r="E681">
        <v>10000</v>
      </c>
      <c r="F681" t="s">
        <v>320</v>
      </c>
      <c r="G681" t="str">
        <f t="shared" si="12"/>
        <v>USD</v>
      </c>
      <c r="H681">
        <f>IF(E681=1000,VLOOKUP(G681,'Fx rate'!$A$3:$B$203,2,0),IF(E681=5000,VLOOKUP(G681,'Fx rate'!$D$3:$E$203,2,0),VLOOKUP(G681,'Fx rate'!$G$3:$H$203,2,0)))</f>
        <v>10000</v>
      </c>
    </row>
    <row r="682" spans="1:8" x14ac:dyDescent="0.25">
      <c r="A682" t="s">
        <v>3</v>
      </c>
      <c r="B682" t="s">
        <v>381</v>
      </c>
      <c r="C682" t="s">
        <v>137</v>
      </c>
      <c r="D682" t="s">
        <v>262</v>
      </c>
      <c r="E682">
        <v>10000</v>
      </c>
      <c r="F682" t="s">
        <v>320</v>
      </c>
      <c r="G682" t="str">
        <f t="shared" si="12"/>
        <v>EUR</v>
      </c>
      <c r="H682">
        <f>IF(E682=1000,VLOOKUP(G682,'Fx rate'!$A$3:$B$203,2,0),IF(E682=5000,VLOOKUP(G682,'Fx rate'!$D$3:$E$203,2,0),VLOOKUP(G682,'Fx rate'!$G$3:$H$203,2,0)))</f>
        <v>8743.1129851871992</v>
      </c>
    </row>
    <row r="683" spans="1:8" x14ac:dyDescent="0.25">
      <c r="A683" t="s">
        <v>0</v>
      </c>
      <c r="B683" t="s">
        <v>335</v>
      </c>
      <c r="C683" t="s">
        <v>137</v>
      </c>
      <c r="D683" t="s">
        <v>262</v>
      </c>
      <c r="E683">
        <v>10000</v>
      </c>
      <c r="F683" t="s">
        <v>320</v>
      </c>
      <c r="G683" t="str">
        <f t="shared" si="12"/>
        <v>USD</v>
      </c>
      <c r="H683">
        <f>IF(E683=1000,VLOOKUP(G683,'Fx rate'!$A$3:$B$203,2,0),IF(E683=5000,VLOOKUP(G683,'Fx rate'!$D$3:$E$203,2,0),VLOOKUP(G683,'Fx rate'!$G$3:$H$203,2,0)))</f>
        <v>10000</v>
      </c>
    </row>
    <row r="684" spans="1:8" x14ac:dyDescent="0.25">
      <c r="A684" t="s">
        <v>138</v>
      </c>
      <c r="B684" t="s">
        <v>382</v>
      </c>
      <c r="C684" t="s">
        <v>140</v>
      </c>
      <c r="D684" t="s">
        <v>262</v>
      </c>
      <c r="E684">
        <v>10000</v>
      </c>
      <c r="F684" t="s">
        <v>320</v>
      </c>
      <c r="G684" t="str">
        <f t="shared" si="12"/>
        <v>KRW</v>
      </c>
      <c r="H684">
        <f>IF(E684=1000,VLOOKUP(G684,'Fx rate'!$A$3:$B$203,2,0),IF(E684=5000,VLOOKUP(G684,'Fx rate'!$D$3:$E$203,2,0),VLOOKUP(G684,'Fx rate'!$G$3:$H$203,2,0)))</f>
        <v>11192495.123722199</v>
      </c>
    </row>
    <row r="685" spans="1:8" x14ac:dyDescent="0.25">
      <c r="A685" t="s">
        <v>0</v>
      </c>
      <c r="B685" t="s">
        <v>342</v>
      </c>
      <c r="C685" t="s">
        <v>140</v>
      </c>
      <c r="D685" t="s">
        <v>262</v>
      </c>
      <c r="E685">
        <v>10000</v>
      </c>
      <c r="F685" t="s">
        <v>320</v>
      </c>
      <c r="G685" t="str">
        <f t="shared" si="12"/>
        <v>USD</v>
      </c>
      <c r="H685">
        <f>IF(E685=1000,VLOOKUP(G685,'Fx rate'!$A$3:$B$203,2,0),IF(E685=5000,VLOOKUP(G685,'Fx rate'!$D$3:$E$203,2,0),VLOOKUP(G685,'Fx rate'!$G$3:$H$203,2,0)))</f>
        <v>10000</v>
      </c>
    </row>
    <row r="686" spans="1:8" x14ac:dyDescent="0.25">
      <c r="A686" t="s">
        <v>3</v>
      </c>
      <c r="B686" t="s">
        <v>381</v>
      </c>
      <c r="C686" t="s">
        <v>140</v>
      </c>
      <c r="D686" t="s">
        <v>262</v>
      </c>
      <c r="E686">
        <v>10000</v>
      </c>
      <c r="F686" t="s">
        <v>320</v>
      </c>
      <c r="G686" t="str">
        <f t="shared" si="12"/>
        <v>EUR</v>
      </c>
      <c r="H686">
        <f>IF(E686=1000,VLOOKUP(G686,'Fx rate'!$A$3:$B$203,2,0),IF(E686=5000,VLOOKUP(G686,'Fx rate'!$D$3:$E$203,2,0),VLOOKUP(G686,'Fx rate'!$G$3:$H$203,2,0)))</f>
        <v>8743.1129851871992</v>
      </c>
    </row>
    <row r="687" spans="1:8" x14ac:dyDescent="0.25">
      <c r="A687" t="s">
        <v>10</v>
      </c>
      <c r="B687" t="s">
        <v>347</v>
      </c>
      <c r="C687" t="s">
        <v>140</v>
      </c>
      <c r="D687" t="s">
        <v>262</v>
      </c>
      <c r="E687">
        <v>10000</v>
      </c>
      <c r="F687" t="s">
        <v>320</v>
      </c>
      <c r="G687" t="str">
        <f t="shared" si="12"/>
        <v>GBP</v>
      </c>
      <c r="H687">
        <f>IF(E687=1000,VLOOKUP(G687,'Fx rate'!$A$3:$B$203,2,0),IF(E687=5000,VLOOKUP(G687,'Fx rate'!$D$3:$E$203,2,0),VLOOKUP(G687,'Fx rate'!$G$3:$H$203,2,0)))</f>
        <v>7845.1432332607001</v>
      </c>
    </row>
    <row r="688" spans="1:8" x14ac:dyDescent="0.25">
      <c r="A688" t="s">
        <v>0</v>
      </c>
      <c r="B688" t="s">
        <v>335</v>
      </c>
      <c r="C688" t="s">
        <v>141</v>
      </c>
      <c r="D688" t="s">
        <v>262</v>
      </c>
      <c r="E688">
        <v>10000</v>
      </c>
      <c r="F688" t="s">
        <v>320</v>
      </c>
      <c r="G688" t="str">
        <f t="shared" si="12"/>
        <v>USD</v>
      </c>
      <c r="H688">
        <f>IF(E688=1000,VLOOKUP(G688,'Fx rate'!$A$3:$B$203,2,0),IF(E688=5000,VLOOKUP(G688,'Fx rate'!$D$3:$E$203,2,0),VLOOKUP(G688,'Fx rate'!$G$3:$H$203,2,0)))</f>
        <v>10000</v>
      </c>
    </row>
    <row r="689" spans="1:8" x14ac:dyDescent="0.25">
      <c r="A689" t="s">
        <v>0</v>
      </c>
      <c r="B689" t="s">
        <v>335</v>
      </c>
      <c r="C689" t="s">
        <v>142</v>
      </c>
      <c r="D689" t="s">
        <v>262</v>
      </c>
      <c r="E689">
        <v>10000</v>
      </c>
      <c r="F689" t="s">
        <v>320</v>
      </c>
      <c r="G689" t="str">
        <f t="shared" si="12"/>
        <v>USD</v>
      </c>
      <c r="H689">
        <f>IF(E689=1000,VLOOKUP(G689,'Fx rate'!$A$3:$B$203,2,0),IF(E689=5000,VLOOKUP(G689,'Fx rate'!$D$3:$E$203,2,0),VLOOKUP(G689,'Fx rate'!$G$3:$H$203,2,0)))</f>
        <v>10000</v>
      </c>
    </row>
    <row r="690" spans="1:8" x14ac:dyDescent="0.25">
      <c r="A690" t="s">
        <v>3</v>
      </c>
      <c r="B690" t="s">
        <v>352</v>
      </c>
      <c r="C690" t="s">
        <v>143</v>
      </c>
      <c r="D690" t="s">
        <v>262</v>
      </c>
      <c r="E690">
        <v>10000</v>
      </c>
      <c r="F690" t="s">
        <v>320</v>
      </c>
      <c r="G690" t="str">
        <f t="shared" si="12"/>
        <v>EUR</v>
      </c>
      <c r="H690">
        <f>IF(E690=1000,VLOOKUP(G690,'Fx rate'!$A$3:$B$203,2,0),IF(E690=5000,VLOOKUP(G690,'Fx rate'!$D$3:$E$203,2,0),VLOOKUP(G690,'Fx rate'!$G$3:$H$203,2,0)))</f>
        <v>8743.1129851871992</v>
      </c>
    </row>
    <row r="691" spans="1:8" x14ac:dyDescent="0.25">
      <c r="A691" t="s">
        <v>21</v>
      </c>
      <c r="B691" t="s">
        <v>383</v>
      </c>
      <c r="C691" t="s">
        <v>143</v>
      </c>
      <c r="D691" t="s">
        <v>262</v>
      </c>
      <c r="E691">
        <v>10000</v>
      </c>
      <c r="F691" t="s">
        <v>320</v>
      </c>
      <c r="G691" t="str">
        <f t="shared" si="12"/>
        <v>EUR</v>
      </c>
      <c r="H691">
        <f>IF(E691=1000,VLOOKUP(G691,'Fx rate'!$A$3:$B$203,2,0),IF(E691=5000,VLOOKUP(G691,'Fx rate'!$D$3:$E$203,2,0),VLOOKUP(G691,'Fx rate'!$G$3:$H$203,2,0)))</f>
        <v>8743.1129851871992</v>
      </c>
    </row>
    <row r="692" spans="1:8" x14ac:dyDescent="0.25">
      <c r="A692" t="s">
        <v>0</v>
      </c>
      <c r="B692" t="s">
        <v>335</v>
      </c>
      <c r="C692" t="s">
        <v>145</v>
      </c>
      <c r="D692" t="s">
        <v>262</v>
      </c>
      <c r="E692">
        <v>10000</v>
      </c>
      <c r="F692" t="s">
        <v>320</v>
      </c>
      <c r="G692" t="str">
        <f t="shared" si="12"/>
        <v>USD</v>
      </c>
      <c r="H692">
        <f>IF(E692=1000,VLOOKUP(G692,'Fx rate'!$A$3:$B$203,2,0),IF(E692=5000,VLOOKUP(G692,'Fx rate'!$D$3:$E$203,2,0),VLOOKUP(G692,'Fx rate'!$G$3:$H$203,2,0)))</f>
        <v>10000</v>
      </c>
    </row>
    <row r="693" spans="1:8" x14ac:dyDescent="0.25">
      <c r="A693" t="s">
        <v>19</v>
      </c>
      <c r="B693" t="s">
        <v>352</v>
      </c>
      <c r="C693" t="s">
        <v>147</v>
      </c>
      <c r="D693" t="s">
        <v>262</v>
      </c>
      <c r="E693">
        <v>10000</v>
      </c>
      <c r="F693" t="s">
        <v>320</v>
      </c>
      <c r="G693" t="str">
        <f t="shared" si="12"/>
        <v>EUR</v>
      </c>
      <c r="H693">
        <f>IF(E693=1000,VLOOKUP(G693,'Fx rate'!$A$3:$B$203,2,0),IF(E693=5000,VLOOKUP(G693,'Fx rate'!$D$3:$E$203,2,0),VLOOKUP(G693,'Fx rate'!$G$3:$H$203,2,0)))</f>
        <v>8743.1129851871992</v>
      </c>
    </row>
    <row r="694" spans="1:8" x14ac:dyDescent="0.25">
      <c r="A694" t="s">
        <v>21</v>
      </c>
      <c r="B694" t="s">
        <v>383</v>
      </c>
      <c r="C694" t="s">
        <v>147</v>
      </c>
      <c r="D694" t="s">
        <v>262</v>
      </c>
      <c r="E694">
        <v>10000</v>
      </c>
      <c r="F694" t="s">
        <v>320</v>
      </c>
      <c r="G694" t="str">
        <f t="shared" si="12"/>
        <v>EUR</v>
      </c>
      <c r="H694">
        <f>IF(E694=1000,VLOOKUP(G694,'Fx rate'!$A$3:$B$203,2,0),IF(E694=5000,VLOOKUP(G694,'Fx rate'!$D$3:$E$203,2,0),VLOOKUP(G694,'Fx rate'!$G$3:$H$203,2,0)))</f>
        <v>8743.1129851871992</v>
      </c>
    </row>
    <row r="695" spans="1:8" x14ac:dyDescent="0.25">
      <c r="A695" t="s">
        <v>0</v>
      </c>
      <c r="B695" t="s">
        <v>335</v>
      </c>
      <c r="C695" t="s">
        <v>148</v>
      </c>
      <c r="D695" t="s">
        <v>262</v>
      </c>
      <c r="E695">
        <v>10000</v>
      </c>
      <c r="F695" t="s">
        <v>320</v>
      </c>
      <c r="G695" t="str">
        <f t="shared" si="12"/>
        <v>USD</v>
      </c>
      <c r="H695">
        <f>IF(E695=1000,VLOOKUP(G695,'Fx rate'!$A$3:$B$203,2,0),IF(E695=5000,VLOOKUP(G695,'Fx rate'!$D$3:$E$203,2,0),VLOOKUP(G695,'Fx rate'!$G$3:$H$203,2,0)))</f>
        <v>10000</v>
      </c>
    </row>
    <row r="696" spans="1:8" x14ac:dyDescent="0.25">
      <c r="A696" t="s">
        <v>149</v>
      </c>
      <c r="B696" t="s">
        <v>384</v>
      </c>
      <c r="C696" t="s">
        <v>151</v>
      </c>
      <c r="D696" t="s">
        <v>262</v>
      </c>
      <c r="E696">
        <v>10000</v>
      </c>
      <c r="F696" t="s">
        <v>320</v>
      </c>
      <c r="G696" t="str">
        <f t="shared" si="12"/>
        <v>MYR</v>
      </c>
      <c r="H696">
        <f>IF(E696=1000,VLOOKUP(G696,'Fx rate'!$A$3:$B$203,2,0),IF(E696=5000,VLOOKUP(G696,'Fx rate'!$D$3:$E$203,2,0),VLOOKUP(G696,'Fx rate'!$G$3:$H$203,2,0)))</f>
        <v>41031.3409436207</v>
      </c>
    </row>
    <row r="697" spans="1:8" x14ac:dyDescent="0.25">
      <c r="A697" t="s">
        <v>0</v>
      </c>
      <c r="B697" t="s">
        <v>335</v>
      </c>
      <c r="C697" t="s">
        <v>151</v>
      </c>
      <c r="D697" t="s">
        <v>262</v>
      </c>
      <c r="E697">
        <v>10000</v>
      </c>
      <c r="F697" t="s">
        <v>320</v>
      </c>
      <c r="G697" t="str">
        <f t="shared" si="12"/>
        <v>USD</v>
      </c>
      <c r="H697">
        <f>IF(E697=1000,VLOOKUP(G697,'Fx rate'!$A$3:$B$203,2,0),IF(E697=5000,VLOOKUP(G697,'Fx rate'!$D$3:$E$203,2,0),VLOOKUP(G697,'Fx rate'!$G$3:$H$203,2,0)))</f>
        <v>10000</v>
      </c>
    </row>
    <row r="698" spans="1:8" x14ac:dyDescent="0.25">
      <c r="A698" t="s">
        <v>10</v>
      </c>
      <c r="B698" t="s">
        <v>338</v>
      </c>
      <c r="C698" t="s">
        <v>151</v>
      </c>
      <c r="D698" t="s">
        <v>262</v>
      </c>
      <c r="E698">
        <v>10000</v>
      </c>
      <c r="F698" t="s">
        <v>320</v>
      </c>
      <c r="G698" t="str">
        <f t="shared" si="12"/>
        <v>GBP</v>
      </c>
      <c r="H698">
        <f>IF(E698=1000,VLOOKUP(G698,'Fx rate'!$A$3:$B$203,2,0),IF(E698=5000,VLOOKUP(G698,'Fx rate'!$D$3:$E$203,2,0),VLOOKUP(G698,'Fx rate'!$G$3:$H$203,2,0)))</f>
        <v>7845.1432332607001</v>
      </c>
    </row>
    <row r="699" spans="1:8" x14ac:dyDescent="0.25">
      <c r="A699" t="s">
        <v>3</v>
      </c>
      <c r="B699" t="s">
        <v>352</v>
      </c>
      <c r="C699" t="s">
        <v>151</v>
      </c>
      <c r="D699" t="s">
        <v>262</v>
      </c>
      <c r="E699">
        <v>10000</v>
      </c>
      <c r="F699" t="s">
        <v>320</v>
      </c>
      <c r="G699" t="str">
        <f t="shared" si="12"/>
        <v>EUR</v>
      </c>
      <c r="H699">
        <f>IF(E699=1000,VLOOKUP(G699,'Fx rate'!$A$3:$B$203,2,0),IF(E699=5000,VLOOKUP(G699,'Fx rate'!$D$3:$E$203,2,0),VLOOKUP(G699,'Fx rate'!$G$3:$H$203,2,0)))</f>
        <v>8743.1129851871992</v>
      </c>
    </row>
    <row r="700" spans="1:8" x14ac:dyDescent="0.25">
      <c r="A700" t="s">
        <v>0</v>
      </c>
      <c r="B700" t="s">
        <v>335</v>
      </c>
      <c r="C700" t="s">
        <v>152</v>
      </c>
      <c r="D700" t="s">
        <v>262</v>
      </c>
      <c r="E700">
        <v>10000</v>
      </c>
      <c r="F700" t="s">
        <v>320</v>
      </c>
      <c r="G700" t="str">
        <f t="shared" si="12"/>
        <v>USD</v>
      </c>
      <c r="H700">
        <f>IF(E700=1000,VLOOKUP(G700,'Fx rate'!$A$3:$B$203,2,0),IF(E700=5000,VLOOKUP(G700,'Fx rate'!$D$3:$E$203,2,0),VLOOKUP(G700,'Fx rate'!$G$3:$H$203,2,0)))</f>
        <v>10000</v>
      </c>
    </row>
    <row r="701" spans="1:8" x14ac:dyDescent="0.25">
      <c r="A701" t="s">
        <v>19</v>
      </c>
      <c r="B701" t="s">
        <v>352</v>
      </c>
      <c r="C701" t="s">
        <v>153</v>
      </c>
      <c r="D701" t="s">
        <v>262</v>
      </c>
      <c r="E701">
        <v>10000</v>
      </c>
      <c r="F701" t="s">
        <v>320</v>
      </c>
      <c r="G701" t="str">
        <f t="shared" si="12"/>
        <v>EUR</v>
      </c>
      <c r="H701">
        <f>IF(E701=1000,VLOOKUP(G701,'Fx rate'!$A$3:$B$203,2,0),IF(E701=5000,VLOOKUP(G701,'Fx rate'!$D$3:$E$203,2,0),VLOOKUP(G701,'Fx rate'!$G$3:$H$203,2,0)))</f>
        <v>8743.1129851871992</v>
      </c>
    </row>
    <row r="702" spans="1:8" x14ac:dyDescent="0.25">
      <c r="A702" t="s">
        <v>21</v>
      </c>
      <c r="B702" t="s">
        <v>383</v>
      </c>
      <c r="C702" t="s">
        <v>153</v>
      </c>
      <c r="D702" t="s">
        <v>262</v>
      </c>
      <c r="E702">
        <v>10000</v>
      </c>
      <c r="F702" t="s">
        <v>320</v>
      </c>
      <c r="G702" t="str">
        <f t="shared" si="12"/>
        <v>EUR</v>
      </c>
      <c r="H702">
        <f>IF(E702=1000,VLOOKUP(G702,'Fx rate'!$A$3:$B$203,2,0),IF(E702=5000,VLOOKUP(G702,'Fx rate'!$D$3:$E$203,2,0),VLOOKUP(G702,'Fx rate'!$G$3:$H$203,2,0)))</f>
        <v>8743.1129851871992</v>
      </c>
    </row>
    <row r="703" spans="1:8" x14ac:dyDescent="0.25">
      <c r="A703" t="s">
        <v>154</v>
      </c>
      <c r="B703" t="s">
        <v>385</v>
      </c>
      <c r="C703" t="s">
        <v>156</v>
      </c>
      <c r="D703" t="s">
        <v>262</v>
      </c>
      <c r="E703">
        <v>10000</v>
      </c>
      <c r="F703" t="s">
        <v>320</v>
      </c>
      <c r="G703" t="str">
        <f t="shared" si="12"/>
        <v>MUR</v>
      </c>
      <c r="H703">
        <f>IF(E703=1000,VLOOKUP(G703,'Fx rate'!$A$3:$B$203,2,0),IF(E703=5000,VLOOKUP(G703,'Fx rate'!$D$3:$E$203,2,0),VLOOKUP(G703,'Fx rate'!$G$3:$H$203,2,0)))</f>
        <v>347150.47261900001</v>
      </c>
    </row>
    <row r="704" spans="1:8" x14ac:dyDescent="0.25">
      <c r="A704" t="s">
        <v>0</v>
      </c>
      <c r="B704" t="s">
        <v>335</v>
      </c>
      <c r="C704" t="s">
        <v>156</v>
      </c>
      <c r="D704" t="s">
        <v>262</v>
      </c>
      <c r="E704">
        <v>10000</v>
      </c>
      <c r="F704" t="s">
        <v>320</v>
      </c>
      <c r="G704" t="str">
        <f t="shared" si="12"/>
        <v>USD</v>
      </c>
      <c r="H704">
        <f>IF(E704=1000,VLOOKUP(G704,'Fx rate'!$A$3:$B$203,2,0),IF(E704=5000,VLOOKUP(G704,'Fx rate'!$D$3:$E$203,2,0),VLOOKUP(G704,'Fx rate'!$G$3:$H$203,2,0)))</f>
        <v>10000</v>
      </c>
    </row>
    <row r="705" spans="1:8" x14ac:dyDescent="0.25">
      <c r="A705" t="s">
        <v>10</v>
      </c>
      <c r="B705" t="s">
        <v>338</v>
      </c>
      <c r="C705" t="s">
        <v>156</v>
      </c>
      <c r="D705" t="s">
        <v>262</v>
      </c>
      <c r="E705">
        <v>10000</v>
      </c>
      <c r="F705" t="s">
        <v>320</v>
      </c>
      <c r="G705" t="str">
        <f t="shared" si="12"/>
        <v>GBP</v>
      </c>
      <c r="H705">
        <f>IF(E705=1000,VLOOKUP(G705,'Fx rate'!$A$3:$B$203,2,0),IF(E705=5000,VLOOKUP(G705,'Fx rate'!$D$3:$E$203,2,0),VLOOKUP(G705,'Fx rate'!$G$3:$H$203,2,0)))</f>
        <v>7845.1432332607001</v>
      </c>
    </row>
    <row r="706" spans="1:8" x14ac:dyDescent="0.25">
      <c r="A706" t="s">
        <v>157</v>
      </c>
      <c r="B706" t="s">
        <v>386</v>
      </c>
      <c r="C706" t="s">
        <v>159</v>
      </c>
      <c r="D706" t="s">
        <v>262</v>
      </c>
      <c r="E706">
        <v>10000</v>
      </c>
      <c r="F706" t="s">
        <v>320</v>
      </c>
      <c r="G706" t="str">
        <f t="shared" si="12"/>
        <v>MXN</v>
      </c>
      <c r="H706">
        <f>IF(E706=1000,VLOOKUP(G706,'Fx rate'!$A$3:$B$203,2,0),IF(E706=5000,VLOOKUP(G706,'Fx rate'!$D$3:$E$203,2,0),VLOOKUP(G706,'Fx rate'!$G$3:$H$203,2,0)))</f>
        <v>188928.86185201001</v>
      </c>
    </row>
    <row r="707" spans="1:8" x14ac:dyDescent="0.25">
      <c r="A707" t="s">
        <v>0</v>
      </c>
      <c r="B707" t="s">
        <v>342</v>
      </c>
      <c r="C707" t="s">
        <v>159</v>
      </c>
      <c r="D707" t="s">
        <v>262</v>
      </c>
      <c r="E707">
        <v>10000</v>
      </c>
      <c r="F707" t="s">
        <v>320</v>
      </c>
      <c r="G707" t="str">
        <f t="shared" si="12"/>
        <v>USD</v>
      </c>
      <c r="H707">
        <f>IF(E707=1000,VLOOKUP(G707,'Fx rate'!$A$3:$B$203,2,0),IF(E707=5000,VLOOKUP(G707,'Fx rate'!$D$3:$E$203,2,0),VLOOKUP(G707,'Fx rate'!$G$3:$H$203,2,0)))</f>
        <v>10000</v>
      </c>
    </row>
    <row r="708" spans="1:8" x14ac:dyDescent="0.25">
      <c r="A708" t="s">
        <v>0</v>
      </c>
      <c r="B708" t="s">
        <v>335</v>
      </c>
      <c r="C708" t="s">
        <v>160</v>
      </c>
      <c r="D708" t="s">
        <v>262</v>
      </c>
      <c r="E708">
        <v>10000</v>
      </c>
      <c r="F708" t="s">
        <v>320</v>
      </c>
      <c r="G708" t="str">
        <f t="shared" si="12"/>
        <v>USD</v>
      </c>
      <c r="H708">
        <f>IF(E708=1000,VLOOKUP(G708,'Fx rate'!$A$3:$B$203,2,0),IF(E708=5000,VLOOKUP(G708,'Fx rate'!$D$3:$E$203,2,0),VLOOKUP(G708,'Fx rate'!$G$3:$H$203,2,0)))</f>
        <v>10000</v>
      </c>
    </row>
    <row r="709" spans="1:8" x14ac:dyDescent="0.25">
      <c r="A709" t="s">
        <v>19</v>
      </c>
      <c r="B709" t="s">
        <v>350</v>
      </c>
      <c r="C709" t="s">
        <v>161</v>
      </c>
      <c r="D709" t="s">
        <v>262</v>
      </c>
      <c r="E709">
        <v>10000</v>
      </c>
      <c r="F709" t="s">
        <v>320</v>
      </c>
      <c r="G709" t="str">
        <f t="shared" si="12"/>
        <v>EUR</v>
      </c>
      <c r="H709">
        <f>IF(E709=1000,VLOOKUP(G709,'Fx rate'!$A$3:$B$203,2,0),IF(E709=5000,VLOOKUP(G709,'Fx rate'!$D$3:$E$203,2,0),VLOOKUP(G709,'Fx rate'!$G$3:$H$203,2,0)))</f>
        <v>8743.1129851871992</v>
      </c>
    </row>
    <row r="710" spans="1:8" x14ac:dyDescent="0.25">
      <c r="A710" t="s">
        <v>21</v>
      </c>
      <c r="B710" t="s">
        <v>387</v>
      </c>
      <c r="C710" t="s">
        <v>161</v>
      </c>
      <c r="D710" t="s">
        <v>262</v>
      </c>
      <c r="E710">
        <v>10000</v>
      </c>
      <c r="F710" t="s">
        <v>320</v>
      </c>
      <c r="G710" t="str">
        <f t="shared" si="12"/>
        <v>EUR</v>
      </c>
      <c r="H710">
        <f>IF(E710=1000,VLOOKUP(G710,'Fx rate'!$A$3:$B$203,2,0),IF(E710=5000,VLOOKUP(G710,'Fx rate'!$D$3:$E$203,2,0),VLOOKUP(G710,'Fx rate'!$G$3:$H$203,2,0)))</f>
        <v>8743.1129851871992</v>
      </c>
    </row>
    <row r="711" spans="1:8" x14ac:dyDescent="0.25">
      <c r="A711" t="s">
        <v>0</v>
      </c>
      <c r="B711" t="s">
        <v>335</v>
      </c>
      <c r="C711" t="s">
        <v>162</v>
      </c>
      <c r="D711" t="s">
        <v>262</v>
      </c>
      <c r="E711">
        <v>10000</v>
      </c>
      <c r="F711" t="s">
        <v>320</v>
      </c>
      <c r="G711" t="str">
        <f t="shared" si="12"/>
        <v>USD</v>
      </c>
      <c r="H711">
        <f>IF(E711=1000,VLOOKUP(G711,'Fx rate'!$A$3:$B$203,2,0),IF(E711=5000,VLOOKUP(G711,'Fx rate'!$D$3:$E$203,2,0),VLOOKUP(G711,'Fx rate'!$G$3:$H$203,2,0)))</f>
        <v>10000</v>
      </c>
    </row>
    <row r="712" spans="1:8" x14ac:dyDescent="0.25">
      <c r="A712" t="s">
        <v>19</v>
      </c>
      <c r="B712" t="s">
        <v>345</v>
      </c>
      <c r="C712" t="s">
        <v>163</v>
      </c>
      <c r="D712" t="s">
        <v>262</v>
      </c>
      <c r="E712">
        <v>10000</v>
      </c>
      <c r="F712" t="s">
        <v>320</v>
      </c>
      <c r="G712" t="str">
        <f t="shared" si="12"/>
        <v>EUR</v>
      </c>
      <c r="H712">
        <f>IF(E712=1000,VLOOKUP(G712,'Fx rate'!$A$3:$B$203,2,0),IF(E712=5000,VLOOKUP(G712,'Fx rate'!$D$3:$E$203,2,0),VLOOKUP(G712,'Fx rate'!$G$3:$H$203,2,0)))</f>
        <v>8743.1129851871992</v>
      </c>
    </row>
    <row r="713" spans="1:8" x14ac:dyDescent="0.25">
      <c r="A713" t="s">
        <v>21</v>
      </c>
      <c r="B713" t="s">
        <v>388</v>
      </c>
      <c r="C713" t="s">
        <v>163</v>
      </c>
      <c r="D713" t="s">
        <v>262</v>
      </c>
      <c r="E713">
        <v>10000</v>
      </c>
      <c r="F713" t="s">
        <v>320</v>
      </c>
      <c r="G713" t="str">
        <f t="shared" si="12"/>
        <v>EUR</v>
      </c>
      <c r="H713">
        <f>IF(E713=1000,VLOOKUP(G713,'Fx rate'!$A$3:$B$203,2,0),IF(E713=5000,VLOOKUP(G713,'Fx rate'!$D$3:$E$203,2,0),VLOOKUP(G713,'Fx rate'!$G$3:$H$203,2,0)))</f>
        <v>8743.1129851871992</v>
      </c>
    </row>
    <row r="714" spans="1:8" x14ac:dyDescent="0.25">
      <c r="A714" t="s">
        <v>0</v>
      </c>
      <c r="B714" t="s">
        <v>342</v>
      </c>
      <c r="C714" t="s">
        <v>163</v>
      </c>
      <c r="D714" t="s">
        <v>262</v>
      </c>
      <c r="E714">
        <v>10000</v>
      </c>
      <c r="F714" t="s">
        <v>320</v>
      </c>
      <c r="G714" t="str">
        <f t="shared" si="12"/>
        <v>USD</v>
      </c>
      <c r="H714">
        <f>IF(E714=1000,VLOOKUP(G714,'Fx rate'!$A$3:$B$203,2,0),IF(E714=5000,VLOOKUP(G714,'Fx rate'!$D$3:$E$203,2,0),VLOOKUP(G714,'Fx rate'!$G$3:$H$203,2,0)))</f>
        <v>10000</v>
      </c>
    </row>
    <row r="715" spans="1:8" x14ac:dyDescent="0.25">
      <c r="A715" t="s">
        <v>0</v>
      </c>
      <c r="B715" t="s">
        <v>335</v>
      </c>
      <c r="C715" t="s">
        <v>164</v>
      </c>
      <c r="D715" t="s">
        <v>262</v>
      </c>
      <c r="E715">
        <v>10000</v>
      </c>
      <c r="F715" t="s">
        <v>320</v>
      </c>
      <c r="G715" t="str">
        <f t="shared" si="12"/>
        <v>USD</v>
      </c>
      <c r="H715">
        <f>IF(E715=1000,VLOOKUP(G715,'Fx rate'!$A$3:$B$203,2,0),IF(E715=5000,VLOOKUP(G715,'Fx rate'!$D$3:$E$203,2,0),VLOOKUP(G715,'Fx rate'!$G$3:$H$203,2,0)))</f>
        <v>10000</v>
      </c>
    </row>
    <row r="716" spans="1:8" x14ac:dyDescent="0.25">
      <c r="A716" t="s">
        <v>0</v>
      </c>
      <c r="B716" t="s">
        <v>335</v>
      </c>
      <c r="C716" t="s">
        <v>165</v>
      </c>
      <c r="D716" t="s">
        <v>262</v>
      </c>
      <c r="E716">
        <v>10000</v>
      </c>
      <c r="F716" t="s">
        <v>320</v>
      </c>
      <c r="G716" t="str">
        <f t="shared" si="12"/>
        <v>USD</v>
      </c>
      <c r="H716">
        <f>IF(E716=1000,VLOOKUP(G716,'Fx rate'!$A$3:$B$203,2,0),IF(E716=5000,VLOOKUP(G716,'Fx rate'!$D$3:$E$203,2,0),VLOOKUP(G716,'Fx rate'!$G$3:$H$203,2,0)))</f>
        <v>10000</v>
      </c>
    </row>
    <row r="717" spans="1:8" x14ac:dyDescent="0.25">
      <c r="A717" t="s">
        <v>0</v>
      </c>
      <c r="B717" t="s">
        <v>335</v>
      </c>
      <c r="C717" t="s">
        <v>166</v>
      </c>
      <c r="D717" t="s">
        <v>262</v>
      </c>
      <c r="E717">
        <v>10000</v>
      </c>
      <c r="F717" t="s">
        <v>320</v>
      </c>
      <c r="G717" t="str">
        <f t="shared" si="12"/>
        <v>USD</v>
      </c>
      <c r="H717">
        <f>IF(E717=1000,VLOOKUP(G717,'Fx rate'!$A$3:$B$203,2,0),IF(E717=5000,VLOOKUP(G717,'Fx rate'!$D$3:$E$203,2,0),VLOOKUP(G717,'Fx rate'!$G$3:$H$203,2,0)))</f>
        <v>10000</v>
      </c>
    </row>
    <row r="718" spans="1:8" x14ac:dyDescent="0.25">
      <c r="A718" t="s">
        <v>0</v>
      </c>
      <c r="B718" t="s">
        <v>335</v>
      </c>
      <c r="C718" t="s">
        <v>167</v>
      </c>
      <c r="D718" t="s">
        <v>262</v>
      </c>
      <c r="E718">
        <v>10000</v>
      </c>
      <c r="F718" t="s">
        <v>320</v>
      </c>
      <c r="G718" t="str">
        <f t="shared" si="12"/>
        <v>USD</v>
      </c>
      <c r="H718">
        <f>IF(E718=1000,VLOOKUP(G718,'Fx rate'!$A$3:$B$203,2,0),IF(E718=5000,VLOOKUP(G718,'Fx rate'!$D$3:$E$203,2,0),VLOOKUP(G718,'Fx rate'!$G$3:$H$203,2,0)))</f>
        <v>10000</v>
      </c>
    </row>
    <row r="719" spans="1:8" x14ac:dyDescent="0.25">
      <c r="A719" t="s">
        <v>8</v>
      </c>
      <c r="B719" t="s">
        <v>389</v>
      </c>
      <c r="C719" t="s">
        <v>167</v>
      </c>
      <c r="D719" t="s">
        <v>262</v>
      </c>
      <c r="E719">
        <v>10000</v>
      </c>
      <c r="F719" t="s">
        <v>320</v>
      </c>
      <c r="G719" t="str">
        <f t="shared" si="12"/>
        <v>ZAR</v>
      </c>
      <c r="H719">
        <f>IF(E719=1000,VLOOKUP(G719,'Fx rate'!$A$3:$B$203,2,0),IF(E719=5000,VLOOKUP(G719,'Fx rate'!$D$3:$E$203,2,0),VLOOKUP(G719,'Fx rate'!$G$3:$H$203,2,0)))</f>
        <v>147573.530695808</v>
      </c>
    </row>
    <row r="720" spans="1:8" x14ac:dyDescent="0.25">
      <c r="A720" t="s">
        <v>0</v>
      </c>
      <c r="B720" t="s">
        <v>335</v>
      </c>
      <c r="C720" t="s">
        <v>169</v>
      </c>
      <c r="D720" t="s">
        <v>262</v>
      </c>
      <c r="E720">
        <v>10000</v>
      </c>
      <c r="F720" t="s">
        <v>320</v>
      </c>
      <c r="G720" t="str">
        <f t="shared" si="12"/>
        <v>USD</v>
      </c>
      <c r="H720">
        <f>IF(E720=1000,VLOOKUP(G720,'Fx rate'!$A$3:$B$203,2,0),IF(E720=5000,VLOOKUP(G720,'Fx rate'!$D$3:$E$203,2,0),VLOOKUP(G720,'Fx rate'!$G$3:$H$203,2,0)))</f>
        <v>10000</v>
      </c>
    </row>
    <row r="721" spans="1:8" x14ac:dyDescent="0.25">
      <c r="A721" t="s">
        <v>32</v>
      </c>
      <c r="B721" t="s">
        <v>345</v>
      </c>
      <c r="C721" t="s">
        <v>170</v>
      </c>
      <c r="D721" t="s">
        <v>262</v>
      </c>
      <c r="E721">
        <v>10000</v>
      </c>
      <c r="F721" t="s">
        <v>320</v>
      </c>
      <c r="G721" t="s">
        <v>322</v>
      </c>
      <c r="H721">
        <f>IF(E721=1000,VLOOKUP(G721,'Fx rate'!$A$3:$B$203,2,0),IF(E721=5000,VLOOKUP(G721,'Fx rate'!$D$3:$E$203,2,0),VLOOKUP(G721,'Fx rate'!$G$3:$H$203,2,0)))</f>
        <v>8743.1129851871992</v>
      </c>
    </row>
    <row r="722" spans="1:8" x14ac:dyDescent="0.25">
      <c r="A722" t="s">
        <v>19</v>
      </c>
      <c r="B722" t="s">
        <v>345</v>
      </c>
      <c r="C722" t="s">
        <v>170</v>
      </c>
      <c r="D722" t="s">
        <v>262</v>
      </c>
      <c r="E722">
        <v>10000</v>
      </c>
      <c r="F722" t="s">
        <v>320</v>
      </c>
      <c r="G722" t="str">
        <f t="shared" si="12"/>
        <v>EUR</v>
      </c>
      <c r="H722">
        <f>IF(E722=1000,VLOOKUP(G722,'Fx rate'!$A$3:$B$203,2,0),IF(E722=5000,VLOOKUP(G722,'Fx rate'!$D$3:$E$203,2,0),VLOOKUP(G722,'Fx rate'!$G$3:$H$203,2,0)))</f>
        <v>8743.1129851871992</v>
      </c>
    </row>
    <row r="723" spans="1:8" x14ac:dyDescent="0.25">
      <c r="A723" t="s">
        <v>21</v>
      </c>
      <c r="B723" t="s">
        <v>388</v>
      </c>
      <c r="C723" t="s">
        <v>170</v>
      </c>
      <c r="D723" t="s">
        <v>262</v>
      </c>
      <c r="E723">
        <v>10000</v>
      </c>
      <c r="F723" t="s">
        <v>320</v>
      </c>
      <c r="G723" t="str">
        <f t="shared" si="12"/>
        <v>EUR</v>
      </c>
      <c r="H723">
        <f>IF(E723=1000,VLOOKUP(G723,'Fx rate'!$A$3:$B$203,2,0),IF(E723=5000,VLOOKUP(G723,'Fx rate'!$D$3:$E$203,2,0),VLOOKUP(G723,'Fx rate'!$G$3:$H$203,2,0)))</f>
        <v>8743.1129851871992</v>
      </c>
    </row>
    <row r="724" spans="1:8" x14ac:dyDescent="0.25">
      <c r="A724" t="s">
        <v>171</v>
      </c>
      <c r="B724" t="s">
        <v>390</v>
      </c>
      <c r="C724" t="s">
        <v>173</v>
      </c>
      <c r="D724" t="s">
        <v>262</v>
      </c>
      <c r="E724">
        <v>10000</v>
      </c>
      <c r="F724" t="s">
        <v>320</v>
      </c>
      <c r="G724" t="str">
        <f t="shared" si="12"/>
        <v>NZD</v>
      </c>
      <c r="H724">
        <f>IF(E724=1000,VLOOKUP(G724,'Fx rate'!$A$3:$B$203,2,0),IF(E724=5000,VLOOKUP(G724,'Fx rate'!$D$3:$E$203,2,0),VLOOKUP(G724,'Fx rate'!$G$3:$H$203,2,0)))</f>
        <v>15095.2773654673</v>
      </c>
    </row>
    <row r="725" spans="1:8" x14ac:dyDescent="0.25">
      <c r="A725" t="s">
        <v>0</v>
      </c>
      <c r="B725" t="s">
        <v>335</v>
      </c>
      <c r="C725" t="s">
        <v>173</v>
      </c>
      <c r="D725" t="s">
        <v>262</v>
      </c>
      <c r="E725">
        <v>10000</v>
      </c>
      <c r="F725" t="s">
        <v>320</v>
      </c>
      <c r="G725" t="str">
        <f t="shared" si="12"/>
        <v>USD</v>
      </c>
      <c r="H725">
        <f>IF(E725=1000,VLOOKUP(G725,'Fx rate'!$A$3:$B$203,2,0),IF(E725=5000,VLOOKUP(G725,'Fx rate'!$D$3:$E$203,2,0),VLOOKUP(G725,'Fx rate'!$G$3:$H$203,2,0)))</f>
        <v>10000</v>
      </c>
    </row>
    <row r="726" spans="1:8" x14ac:dyDescent="0.25">
      <c r="A726" t="s">
        <v>10</v>
      </c>
      <c r="B726" t="s">
        <v>391</v>
      </c>
      <c r="C726" t="s">
        <v>173</v>
      </c>
      <c r="D726" t="s">
        <v>262</v>
      </c>
      <c r="E726">
        <v>10000</v>
      </c>
      <c r="F726" t="s">
        <v>320</v>
      </c>
      <c r="G726" t="str">
        <f t="shared" si="12"/>
        <v>GBP</v>
      </c>
      <c r="H726">
        <f>IF(E726=1000,VLOOKUP(G726,'Fx rate'!$A$3:$B$203,2,0),IF(E726=5000,VLOOKUP(G726,'Fx rate'!$D$3:$E$203,2,0),VLOOKUP(G726,'Fx rate'!$G$3:$H$203,2,0)))</f>
        <v>7845.1432332607001</v>
      </c>
    </row>
    <row r="727" spans="1:8" x14ac:dyDescent="0.25">
      <c r="A727" t="s">
        <v>0</v>
      </c>
      <c r="B727" t="s">
        <v>335</v>
      </c>
      <c r="C727" t="s">
        <v>174</v>
      </c>
      <c r="D727" t="s">
        <v>262</v>
      </c>
      <c r="E727">
        <v>10000</v>
      </c>
      <c r="F727" t="s">
        <v>320</v>
      </c>
      <c r="G727" t="str">
        <f t="shared" si="12"/>
        <v>USD</v>
      </c>
      <c r="H727">
        <f>IF(E727=1000,VLOOKUP(G727,'Fx rate'!$A$3:$B$203,2,0),IF(E727=5000,VLOOKUP(G727,'Fx rate'!$D$3:$E$203,2,0),VLOOKUP(G727,'Fx rate'!$G$3:$H$203,2,0)))</f>
        <v>10000</v>
      </c>
    </row>
    <row r="728" spans="1:8" x14ac:dyDescent="0.25">
      <c r="A728" t="s">
        <v>0</v>
      </c>
      <c r="B728" t="s">
        <v>335</v>
      </c>
      <c r="C728" t="s">
        <v>175</v>
      </c>
      <c r="D728" t="s">
        <v>262</v>
      </c>
      <c r="E728">
        <v>10000</v>
      </c>
      <c r="F728" t="s">
        <v>320</v>
      </c>
      <c r="G728" t="str">
        <f t="shared" ref="G728:G784" si="13">IF(RIGHT(A728,1)=")",LEFT(RIGHT(A728,4),3),RIGHT(A728,3))</f>
        <v>USD</v>
      </c>
      <c r="H728">
        <f>IF(E728=1000,VLOOKUP(G728,'Fx rate'!$A$3:$B$203,2,0),IF(E728=5000,VLOOKUP(G728,'Fx rate'!$D$3:$E$203,2,0),VLOOKUP(G728,'Fx rate'!$G$3:$H$203,2,0)))</f>
        <v>10000</v>
      </c>
    </row>
    <row r="729" spans="1:8" x14ac:dyDescent="0.25">
      <c r="A729" t="s">
        <v>176</v>
      </c>
      <c r="B729" t="s">
        <v>392</v>
      </c>
      <c r="C729" t="s">
        <v>178</v>
      </c>
      <c r="D729" t="s">
        <v>262</v>
      </c>
      <c r="E729">
        <v>10000</v>
      </c>
      <c r="F729" t="s">
        <v>320</v>
      </c>
      <c r="G729" t="str">
        <f t="shared" si="13"/>
        <v>NGN</v>
      </c>
      <c r="H729">
        <f>IF(E729=1000,VLOOKUP(G729,'Fx rate'!$A$3:$B$203,2,0),IF(E729=5000,VLOOKUP(G729,'Fx rate'!$D$3:$E$203,2,0),VLOOKUP(G729,'Fx rate'!$G$3:$H$203,2,0)))</f>
        <v>3609515.2822360001</v>
      </c>
    </row>
    <row r="730" spans="1:8" x14ac:dyDescent="0.25">
      <c r="A730" t="s">
        <v>0</v>
      </c>
      <c r="B730" t="s">
        <v>335</v>
      </c>
      <c r="C730" t="s">
        <v>178</v>
      </c>
      <c r="D730" t="s">
        <v>262</v>
      </c>
      <c r="E730">
        <v>10000</v>
      </c>
      <c r="F730" t="s">
        <v>320</v>
      </c>
      <c r="G730" t="str">
        <f t="shared" si="13"/>
        <v>USD</v>
      </c>
      <c r="H730">
        <f>IF(E730=1000,VLOOKUP(G730,'Fx rate'!$A$3:$B$203,2,0),IF(E730=5000,VLOOKUP(G730,'Fx rate'!$D$3:$E$203,2,0),VLOOKUP(G730,'Fx rate'!$G$3:$H$203,2,0)))</f>
        <v>10000</v>
      </c>
    </row>
    <row r="731" spans="1:8" x14ac:dyDescent="0.25">
      <c r="A731" t="s">
        <v>3</v>
      </c>
      <c r="B731" t="s">
        <v>339</v>
      </c>
      <c r="C731" t="s">
        <v>178</v>
      </c>
      <c r="D731" t="s">
        <v>262</v>
      </c>
      <c r="E731">
        <v>10000</v>
      </c>
      <c r="F731" t="s">
        <v>320</v>
      </c>
      <c r="G731" t="str">
        <f t="shared" si="13"/>
        <v>EUR</v>
      </c>
      <c r="H731">
        <f>IF(E731=1000,VLOOKUP(G731,'Fx rate'!$A$3:$B$203,2,0),IF(E731=5000,VLOOKUP(G731,'Fx rate'!$D$3:$E$203,2,0),VLOOKUP(G731,'Fx rate'!$G$3:$H$203,2,0)))</f>
        <v>8743.1129851871992</v>
      </c>
    </row>
    <row r="732" spans="1:8" x14ac:dyDescent="0.25">
      <c r="A732" t="s">
        <v>32</v>
      </c>
      <c r="B732" t="s">
        <v>393</v>
      </c>
      <c r="C732" t="s">
        <v>180</v>
      </c>
      <c r="D732" t="s">
        <v>262</v>
      </c>
      <c r="E732">
        <v>10000</v>
      </c>
      <c r="F732" t="s">
        <v>320</v>
      </c>
      <c r="G732" t="s">
        <v>332</v>
      </c>
      <c r="H732">
        <f>IF(E732=1000,VLOOKUP(G732,'Fx rate'!$A$3:$B$203,2,0),IF(E732=5000,VLOOKUP(G732,'Fx rate'!$D$3:$E$203,2,0),VLOOKUP(G732,'Fx rate'!$G$3:$H$203,2,0)))</f>
        <v>84540.188196922099</v>
      </c>
    </row>
    <row r="733" spans="1:8" x14ac:dyDescent="0.25">
      <c r="A733" t="s">
        <v>181</v>
      </c>
      <c r="B733" t="s">
        <v>393</v>
      </c>
      <c r="C733" t="s">
        <v>180</v>
      </c>
      <c r="D733" t="s">
        <v>262</v>
      </c>
      <c r="E733">
        <v>10000</v>
      </c>
      <c r="F733" t="s">
        <v>320</v>
      </c>
      <c r="G733" t="str">
        <f t="shared" si="13"/>
        <v>NOK</v>
      </c>
      <c r="H733">
        <f>IF(E733=1000,VLOOKUP(G733,'Fx rate'!$A$3:$B$203,2,0),IF(E733=5000,VLOOKUP(G733,'Fx rate'!$D$3:$E$203,2,0),VLOOKUP(G733,'Fx rate'!$G$3:$H$203,2,0)))</f>
        <v>84540.188196922099</v>
      </c>
    </row>
    <row r="734" spans="1:8" x14ac:dyDescent="0.25">
      <c r="A734" t="s">
        <v>0</v>
      </c>
      <c r="B734" t="s">
        <v>335</v>
      </c>
      <c r="C734" t="s">
        <v>182</v>
      </c>
      <c r="D734" t="s">
        <v>262</v>
      </c>
      <c r="E734">
        <v>10000</v>
      </c>
      <c r="F734" t="s">
        <v>320</v>
      </c>
      <c r="G734" t="str">
        <f t="shared" si="13"/>
        <v>USD</v>
      </c>
      <c r="H734">
        <f>IF(E734=1000,VLOOKUP(G734,'Fx rate'!$A$3:$B$203,2,0),IF(E734=5000,VLOOKUP(G734,'Fx rate'!$D$3:$E$203,2,0),VLOOKUP(G734,'Fx rate'!$G$3:$H$203,2,0)))</f>
        <v>10000</v>
      </c>
    </row>
    <row r="735" spans="1:8" x14ac:dyDescent="0.25">
      <c r="A735" t="s">
        <v>0</v>
      </c>
      <c r="B735" t="s">
        <v>335</v>
      </c>
      <c r="C735" t="s">
        <v>183</v>
      </c>
      <c r="D735" t="s">
        <v>262</v>
      </c>
      <c r="E735">
        <v>10000</v>
      </c>
      <c r="F735" t="s">
        <v>320</v>
      </c>
      <c r="G735" t="str">
        <f t="shared" si="13"/>
        <v>USD</v>
      </c>
      <c r="H735">
        <f>IF(E735=1000,VLOOKUP(G735,'Fx rate'!$A$3:$B$203,2,0),IF(E735=5000,VLOOKUP(G735,'Fx rate'!$D$3:$E$203,2,0),VLOOKUP(G735,'Fx rate'!$G$3:$H$203,2,0)))</f>
        <v>10000</v>
      </c>
    </row>
    <row r="736" spans="1:8" x14ac:dyDescent="0.25">
      <c r="A736" t="s">
        <v>0</v>
      </c>
      <c r="B736" t="s">
        <v>335</v>
      </c>
      <c r="C736" t="s">
        <v>184</v>
      </c>
      <c r="D736" t="s">
        <v>262</v>
      </c>
      <c r="E736">
        <v>10000</v>
      </c>
      <c r="F736" t="s">
        <v>320</v>
      </c>
      <c r="G736" t="str">
        <f t="shared" si="13"/>
        <v>USD</v>
      </c>
      <c r="H736">
        <f>IF(E736=1000,VLOOKUP(G736,'Fx rate'!$A$3:$B$203,2,0),IF(E736=5000,VLOOKUP(G736,'Fx rate'!$D$3:$E$203,2,0),VLOOKUP(G736,'Fx rate'!$G$3:$H$203,2,0)))</f>
        <v>10000</v>
      </c>
    </row>
    <row r="737" spans="1:8" x14ac:dyDescent="0.25">
      <c r="A737" t="s">
        <v>0</v>
      </c>
      <c r="B737" t="s">
        <v>335</v>
      </c>
      <c r="C737" t="s">
        <v>185</v>
      </c>
      <c r="D737" t="s">
        <v>262</v>
      </c>
      <c r="E737">
        <v>10000</v>
      </c>
      <c r="F737" t="s">
        <v>320</v>
      </c>
      <c r="G737" t="str">
        <f t="shared" si="13"/>
        <v>USD</v>
      </c>
      <c r="H737">
        <f>IF(E737=1000,VLOOKUP(G737,'Fx rate'!$A$3:$B$203,2,0),IF(E737=5000,VLOOKUP(G737,'Fx rate'!$D$3:$E$203,2,0),VLOOKUP(G737,'Fx rate'!$G$3:$H$203,2,0)))</f>
        <v>10000</v>
      </c>
    </row>
    <row r="738" spans="1:8" x14ac:dyDescent="0.25">
      <c r="A738" t="s">
        <v>16</v>
      </c>
      <c r="B738" t="s">
        <v>394</v>
      </c>
      <c r="C738" t="s">
        <v>185</v>
      </c>
      <c r="D738" t="s">
        <v>262</v>
      </c>
      <c r="E738">
        <v>10000</v>
      </c>
      <c r="F738" t="s">
        <v>320</v>
      </c>
      <c r="G738" t="str">
        <f t="shared" si="13"/>
        <v>NZD</v>
      </c>
      <c r="H738">
        <f>IF(E738=1000,VLOOKUP(G738,'Fx rate'!$A$3:$B$203,2,0),IF(E738=5000,VLOOKUP(G738,'Fx rate'!$D$3:$E$203,2,0),VLOOKUP(G738,'Fx rate'!$G$3:$H$203,2,0)))</f>
        <v>15095.2773654673</v>
      </c>
    </row>
    <row r="739" spans="1:8" x14ac:dyDescent="0.25">
      <c r="A739" t="s">
        <v>0</v>
      </c>
      <c r="B739" t="s">
        <v>335</v>
      </c>
      <c r="C739" t="s">
        <v>187</v>
      </c>
      <c r="D739" t="s">
        <v>262</v>
      </c>
      <c r="E739">
        <v>10000</v>
      </c>
      <c r="F739" t="s">
        <v>320</v>
      </c>
      <c r="G739" t="str">
        <f t="shared" si="13"/>
        <v>USD</v>
      </c>
      <c r="H739">
        <f>IF(E739=1000,VLOOKUP(G739,'Fx rate'!$A$3:$B$203,2,0),IF(E739=5000,VLOOKUP(G739,'Fx rate'!$D$3:$E$203,2,0),VLOOKUP(G739,'Fx rate'!$G$3:$H$203,2,0)))</f>
        <v>10000</v>
      </c>
    </row>
    <row r="740" spans="1:8" x14ac:dyDescent="0.25">
      <c r="A740" t="s">
        <v>0</v>
      </c>
      <c r="B740" t="s">
        <v>335</v>
      </c>
      <c r="C740" t="s">
        <v>188</v>
      </c>
      <c r="D740" t="s">
        <v>262</v>
      </c>
      <c r="E740">
        <v>10000</v>
      </c>
      <c r="F740" t="s">
        <v>320</v>
      </c>
      <c r="G740" t="str">
        <f t="shared" si="13"/>
        <v>USD</v>
      </c>
      <c r="H740">
        <f>IF(E740=1000,VLOOKUP(G740,'Fx rate'!$A$3:$B$203,2,0),IF(E740=5000,VLOOKUP(G740,'Fx rate'!$D$3:$E$203,2,0),VLOOKUP(G740,'Fx rate'!$G$3:$H$203,2,0)))</f>
        <v>10000</v>
      </c>
    </row>
    <row r="741" spans="1:8" x14ac:dyDescent="0.25">
      <c r="A741" t="s">
        <v>10</v>
      </c>
      <c r="B741" t="s">
        <v>395</v>
      </c>
      <c r="C741" t="s">
        <v>188</v>
      </c>
      <c r="D741" t="s">
        <v>262</v>
      </c>
      <c r="E741">
        <v>10000</v>
      </c>
      <c r="F741" t="s">
        <v>320</v>
      </c>
      <c r="G741" t="str">
        <f t="shared" si="13"/>
        <v>GBP</v>
      </c>
      <c r="H741">
        <f>IF(E741=1000,VLOOKUP(G741,'Fx rate'!$A$3:$B$203,2,0),IF(E741=5000,VLOOKUP(G741,'Fx rate'!$D$3:$E$203,2,0),VLOOKUP(G741,'Fx rate'!$G$3:$H$203,2,0)))</f>
        <v>7845.1432332607001</v>
      </c>
    </row>
    <row r="742" spans="1:8" x14ac:dyDescent="0.25">
      <c r="A742" t="s">
        <v>3</v>
      </c>
      <c r="B742" t="s">
        <v>336</v>
      </c>
      <c r="C742" t="s">
        <v>188</v>
      </c>
      <c r="D742" t="s">
        <v>262</v>
      </c>
      <c r="E742">
        <v>10000</v>
      </c>
      <c r="F742" t="s">
        <v>320</v>
      </c>
      <c r="G742" t="str">
        <f t="shared" si="13"/>
        <v>EUR</v>
      </c>
      <c r="H742">
        <f>IF(E742=1000,VLOOKUP(G742,'Fx rate'!$A$3:$B$203,2,0),IF(E742=5000,VLOOKUP(G742,'Fx rate'!$D$3:$E$203,2,0),VLOOKUP(G742,'Fx rate'!$G$3:$H$203,2,0)))</f>
        <v>8743.1129851871992</v>
      </c>
    </row>
    <row r="743" spans="1:8" x14ac:dyDescent="0.25">
      <c r="A743" t="s">
        <v>0</v>
      </c>
      <c r="B743" t="s">
        <v>335</v>
      </c>
      <c r="C743" t="s">
        <v>189</v>
      </c>
      <c r="D743" t="s">
        <v>262</v>
      </c>
      <c r="E743">
        <v>10000</v>
      </c>
      <c r="F743" t="s">
        <v>320</v>
      </c>
      <c r="G743" t="str">
        <f t="shared" si="13"/>
        <v>USD</v>
      </c>
      <c r="H743">
        <f>IF(E743=1000,VLOOKUP(G743,'Fx rate'!$A$3:$B$203,2,0),IF(E743=5000,VLOOKUP(G743,'Fx rate'!$D$3:$E$203,2,0),VLOOKUP(G743,'Fx rate'!$G$3:$H$203,2,0)))</f>
        <v>10000</v>
      </c>
    </row>
    <row r="744" spans="1:8" x14ac:dyDescent="0.25">
      <c r="A744" t="s">
        <v>190</v>
      </c>
      <c r="B744" t="s">
        <v>396</v>
      </c>
      <c r="C744" t="s">
        <v>192</v>
      </c>
      <c r="D744" t="s">
        <v>262</v>
      </c>
      <c r="E744">
        <v>10000</v>
      </c>
      <c r="F744" t="s">
        <v>320</v>
      </c>
      <c r="G744" t="s">
        <v>333</v>
      </c>
      <c r="H744">
        <f>IF(E744=1000,VLOOKUP(G744,'Fx rate'!$A$3:$B$203,2,0),IF(E744=5000,VLOOKUP(G744,'Fx rate'!$D$3:$E$203,2,0),VLOOKUP(G744,'Fx rate'!$G$3:$H$203,2,0)))</f>
        <v>37633.226807807201</v>
      </c>
    </row>
    <row r="745" spans="1:8" x14ac:dyDescent="0.25">
      <c r="A745" t="s">
        <v>32</v>
      </c>
      <c r="B745" t="s">
        <v>396</v>
      </c>
      <c r="C745" t="s">
        <v>192</v>
      </c>
      <c r="D745" t="s">
        <v>262</v>
      </c>
      <c r="E745">
        <v>10000</v>
      </c>
      <c r="F745" t="s">
        <v>320</v>
      </c>
      <c r="G745" t="s">
        <v>333</v>
      </c>
      <c r="H745">
        <f>IF(E745=1000,VLOOKUP(G745,'Fx rate'!$A$3:$B$203,2,0),IF(E745=5000,VLOOKUP(G745,'Fx rate'!$D$3:$E$203,2,0),VLOOKUP(G745,'Fx rate'!$G$3:$H$203,2,0)))</f>
        <v>37633.226807807201</v>
      </c>
    </row>
    <row r="746" spans="1:8" x14ac:dyDescent="0.25">
      <c r="A746" t="s">
        <v>19</v>
      </c>
      <c r="B746" t="s">
        <v>339</v>
      </c>
      <c r="C746" t="s">
        <v>193</v>
      </c>
      <c r="D746" t="s">
        <v>262</v>
      </c>
      <c r="E746">
        <v>10000</v>
      </c>
      <c r="F746" t="s">
        <v>320</v>
      </c>
      <c r="G746" t="str">
        <f t="shared" si="13"/>
        <v>EUR</v>
      </c>
      <c r="H746">
        <f>IF(E746=1000,VLOOKUP(G746,'Fx rate'!$A$3:$B$203,2,0),IF(E746=5000,VLOOKUP(G746,'Fx rate'!$D$3:$E$203,2,0),VLOOKUP(G746,'Fx rate'!$G$3:$H$203,2,0)))</f>
        <v>8743.1129851871992</v>
      </c>
    </row>
    <row r="747" spans="1:8" x14ac:dyDescent="0.25">
      <c r="A747" t="s">
        <v>21</v>
      </c>
      <c r="B747" t="s">
        <v>397</v>
      </c>
      <c r="C747" t="s">
        <v>193</v>
      </c>
      <c r="D747" t="s">
        <v>262</v>
      </c>
      <c r="E747">
        <v>10000</v>
      </c>
      <c r="F747" t="s">
        <v>320</v>
      </c>
      <c r="G747" t="str">
        <f t="shared" si="13"/>
        <v>EUR</v>
      </c>
      <c r="H747">
        <f>IF(E747=1000,VLOOKUP(G747,'Fx rate'!$A$3:$B$203,2,0),IF(E747=5000,VLOOKUP(G747,'Fx rate'!$D$3:$E$203,2,0),VLOOKUP(G747,'Fx rate'!$G$3:$H$203,2,0)))</f>
        <v>8743.1129851871992</v>
      </c>
    </row>
    <row r="748" spans="1:8" x14ac:dyDescent="0.25">
      <c r="A748" t="s">
        <v>0</v>
      </c>
      <c r="B748" t="s">
        <v>335</v>
      </c>
      <c r="C748" t="s">
        <v>194</v>
      </c>
      <c r="D748" t="s">
        <v>262</v>
      </c>
      <c r="E748">
        <v>10000</v>
      </c>
      <c r="F748" t="s">
        <v>320</v>
      </c>
      <c r="G748" t="str">
        <f t="shared" si="13"/>
        <v>USD</v>
      </c>
      <c r="H748">
        <f>IF(E748=1000,VLOOKUP(G748,'Fx rate'!$A$3:$B$203,2,0),IF(E748=5000,VLOOKUP(G748,'Fx rate'!$D$3:$E$203,2,0),VLOOKUP(G748,'Fx rate'!$G$3:$H$203,2,0)))</f>
        <v>10000</v>
      </c>
    </row>
    <row r="749" spans="1:8" x14ac:dyDescent="0.25">
      <c r="A749" t="s">
        <v>25</v>
      </c>
      <c r="B749" t="s">
        <v>398</v>
      </c>
      <c r="C749" t="s">
        <v>194</v>
      </c>
      <c r="D749" t="s">
        <v>262</v>
      </c>
      <c r="E749">
        <v>10000</v>
      </c>
      <c r="F749" t="s">
        <v>320</v>
      </c>
      <c r="G749" t="str">
        <f t="shared" si="13"/>
        <v>CAD</v>
      </c>
      <c r="H749">
        <f>IF(E749=1000,VLOOKUP(G749,'Fx rate'!$A$3:$B$203,2,0),IF(E749=5000,VLOOKUP(G749,'Fx rate'!$D$3:$E$203,2,0),VLOOKUP(G749,'Fx rate'!$G$3:$H$203,2,0)))</f>
        <v>13060.486451062099</v>
      </c>
    </row>
    <row r="750" spans="1:8" x14ac:dyDescent="0.25">
      <c r="A750" t="s">
        <v>196</v>
      </c>
      <c r="B750" t="s">
        <v>399</v>
      </c>
      <c r="C750" t="s">
        <v>198</v>
      </c>
      <c r="D750" t="s">
        <v>262</v>
      </c>
      <c r="E750">
        <v>10000</v>
      </c>
      <c r="F750" t="s">
        <v>320</v>
      </c>
      <c r="G750" t="str">
        <f t="shared" si="13"/>
        <v>QAR</v>
      </c>
      <c r="H750">
        <f>IF(E750=1000,VLOOKUP(G750,'Fx rate'!$A$3:$B$203,2,0),IF(E750=5000,VLOOKUP(G750,'Fx rate'!$D$3:$E$203,2,0),VLOOKUP(G750,'Fx rate'!$G$3:$H$203,2,0)))</f>
        <v>36400</v>
      </c>
    </row>
    <row r="751" spans="1:8" x14ac:dyDescent="0.25">
      <c r="A751" t="s">
        <v>0</v>
      </c>
      <c r="B751" t="s">
        <v>335</v>
      </c>
      <c r="C751" t="s">
        <v>198</v>
      </c>
      <c r="D751" t="s">
        <v>262</v>
      </c>
      <c r="E751">
        <v>10000</v>
      </c>
      <c r="F751" t="s">
        <v>320</v>
      </c>
      <c r="G751" t="str">
        <f t="shared" si="13"/>
        <v>USD</v>
      </c>
      <c r="H751">
        <f>IF(E751=1000,VLOOKUP(G751,'Fx rate'!$A$3:$B$203,2,0),IF(E751=5000,VLOOKUP(G751,'Fx rate'!$D$3:$E$203,2,0),VLOOKUP(G751,'Fx rate'!$G$3:$H$203,2,0)))</f>
        <v>10000</v>
      </c>
    </row>
    <row r="752" spans="1:8" x14ac:dyDescent="0.25">
      <c r="A752" t="s">
        <v>10</v>
      </c>
      <c r="B752" t="s">
        <v>400</v>
      </c>
      <c r="C752" t="s">
        <v>198</v>
      </c>
      <c r="D752" t="s">
        <v>262</v>
      </c>
      <c r="E752">
        <v>10000</v>
      </c>
      <c r="F752" t="s">
        <v>320</v>
      </c>
      <c r="G752" t="str">
        <f t="shared" si="13"/>
        <v>GBP</v>
      </c>
      <c r="H752">
        <f>IF(E752=1000,VLOOKUP(G752,'Fx rate'!$A$3:$B$203,2,0),IF(E752=5000,VLOOKUP(G752,'Fx rate'!$D$3:$E$203,2,0),VLOOKUP(G752,'Fx rate'!$G$3:$H$203,2,0)))</f>
        <v>7845.1432332607001</v>
      </c>
    </row>
    <row r="753" spans="1:8" x14ac:dyDescent="0.25">
      <c r="A753" t="s">
        <v>3</v>
      </c>
      <c r="B753" t="s">
        <v>336</v>
      </c>
      <c r="C753" t="s">
        <v>199</v>
      </c>
      <c r="D753" t="s">
        <v>262</v>
      </c>
      <c r="E753">
        <v>10000</v>
      </c>
      <c r="F753" t="s">
        <v>320</v>
      </c>
      <c r="G753" t="str">
        <f t="shared" si="13"/>
        <v>EUR</v>
      </c>
      <c r="H753">
        <f>IF(E753=1000,VLOOKUP(G753,'Fx rate'!$A$3:$B$203,2,0),IF(E753=5000,VLOOKUP(G753,'Fx rate'!$D$3:$E$203,2,0),VLOOKUP(G753,'Fx rate'!$G$3:$H$203,2,0)))</f>
        <v>8743.1129851871992</v>
      </c>
    </row>
    <row r="754" spans="1:8" x14ac:dyDescent="0.25">
      <c r="A754" t="s">
        <v>0</v>
      </c>
      <c r="B754" t="s">
        <v>335</v>
      </c>
      <c r="C754" t="s">
        <v>199</v>
      </c>
      <c r="D754" t="s">
        <v>262</v>
      </c>
      <c r="E754">
        <v>10000</v>
      </c>
      <c r="F754" t="s">
        <v>320</v>
      </c>
      <c r="G754" t="str">
        <f t="shared" si="13"/>
        <v>USD</v>
      </c>
      <c r="H754">
        <f>IF(E754=1000,VLOOKUP(G754,'Fx rate'!$A$3:$B$203,2,0),IF(E754=5000,VLOOKUP(G754,'Fx rate'!$D$3:$E$203,2,0),VLOOKUP(G754,'Fx rate'!$G$3:$H$203,2,0)))</f>
        <v>10000</v>
      </c>
    </row>
    <row r="755" spans="1:8" x14ac:dyDescent="0.25">
      <c r="A755" t="s">
        <v>0</v>
      </c>
      <c r="B755" t="s">
        <v>335</v>
      </c>
      <c r="C755" t="s">
        <v>200</v>
      </c>
      <c r="D755" t="s">
        <v>262</v>
      </c>
      <c r="E755">
        <v>10000</v>
      </c>
      <c r="F755" t="s">
        <v>320</v>
      </c>
      <c r="G755" t="str">
        <f t="shared" si="13"/>
        <v>USD</v>
      </c>
      <c r="H755">
        <f>IF(E755=1000,VLOOKUP(G755,'Fx rate'!$A$3:$B$203,2,0),IF(E755=5000,VLOOKUP(G755,'Fx rate'!$D$3:$E$203,2,0),VLOOKUP(G755,'Fx rate'!$G$3:$H$203,2,0)))</f>
        <v>10000</v>
      </c>
    </row>
    <row r="756" spans="1:8" x14ac:dyDescent="0.25">
      <c r="A756" t="s">
        <v>0</v>
      </c>
      <c r="B756" t="s">
        <v>335</v>
      </c>
      <c r="C756" t="s">
        <v>201</v>
      </c>
      <c r="D756" t="s">
        <v>262</v>
      </c>
      <c r="E756">
        <v>10000</v>
      </c>
      <c r="F756" t="s">
        <v>320</v>
      </c>
      <c r="G756" t="str">
        <f t="shared" si="13"/>
        <v>USD</v>
      </c>
      <c r="H756">
        <f>IF(E756=1000,VLOOKUP(G756,'Fx rate'!$A$3:$B$203,2,0),IF(E756=5000,VLOOKUP(G756,'Fx rate'!$D$3:$E$203,2,0),VLOOKUP(G756,'Fx rate'!$G$3:$H$203,2,0)))</f>
        <v>10000</v>
      </c>
    </row>
    <row r="757" spans="1:8" x14ac:dyDescent="0.25">
      <c r="A757" t="s">
        <v>3</v>
      </c>
      <c r="B757" t="s">
        <v>336</v>
      </c>
      <c r="C757" t="s">
        <v>201</v>
      </c>
      <c r="D757" t="s">
        <v>262</v>
      </c>
      <c r="E757">
        <v>10000</v>
      </c>
      <c r="F757" t="s">
        <v>320</v>
      </c>
      <c r="G757" t="str">
        <f t="shared" si="13"/>
        <v>EUR</v>
      </c>
      <c r="H757">
        <f>IF(E757=1000,VLOOKUP(G757,'Fx rate'!$A$3:$B$203,2,0),IF(E757=5000,VLOOKUP(G757,'Fx rate'!$D$3:$E$203,2,0),VLOOKUP(G757,'Fx rate'!$G$3:$H$203,2,0)))</f>
        <v>8743.1129851871992</v>
      </c>
    </row>
    <row r="758" spans="1:8" x14ac:dyDescent="0.25">
      <c r="A758" t="s">
        <v>10</v>
      </c>
      <c r="B758" t="s">
        <v>401</v>
      </c>
      <c r="C758" t="s">
        <v>201</v>
      </c>
      <c r="D758" t="s">
        <v>262</v>
      </c>
      <c r="E758">
        <v>10000</v>
      </c>
      <c r="F758" t="s">
        <v>320</v>
      </c>
      <c r="G758" t="str">
        <f t="shared" si="13"/>
        <v>GBP</v>
      </c>
      <c r="H758">
        <f>IF(E758=1000,VLOOKUP(G758,'Fx rate'!$A$3:$B$203,2,0),IF(E758=5000,VLOOKUP(G758,'Fx rate'!$D$3:$E$203,2,0),VLOOKUP(G758,'Fx rate'!$G$3:$H$203,2,0)))</f>
        <v>7845.1432332607001</v>
      </c>
    </row>
    <row r="759" spans="1:8" x14ac:dyDescent="0.25">
      <c r="A759" t="s">
        <v>0</v>
      </c>
      <c r="B759" t="s">
        <v>335</v>
      </c>
      <c r="C759" t="s">
        <v>202</v>
      </c>
      <c r="D759" t="s">
        <v>262</v>
      </c>
      <c r="E759">
        <v>10000</v>
      </c>
      <c r="F759" t="s">
        <v>320</v>
      </c>
      <c r="G759" t="str">
        <f t="shared" si="13"/>
        <v>USD</v>
      </c>
      <c r="H759">
        <f>IF(E759=1000,VLOOKUP(G759,'Fx rate'!$A$3:$B$203,2,0),IF(E759=5000,VLOOKUP(G759,'Fx rate'!$D$3:$E$203,2,0),VLOOKUP(G759,'Fx rate'!$G$3:$H$203,2,0)))</f>
        <v>10000</v>
      </c>
    </row>
    <row r="760" spans="1:8" x14ac:dyDescent="0.25">
      <c r="A760" t="s">
        <v>0</v>
      </c>
      <c r="B760" t="s">
        <v>335</v>
      </c>
      <c r="C760" t="s">
        <v>203</v>
      </c>
      <c r="D760" t="s">
        <v>262</v>
      </c>
      <c r="E760">
        <v>10000</v>
      </c>
      <c r="F760" t="s">
        <v>320</v>
      </c>
      <c r="G760" t="str">
        <f t="shared" si="13"/>
        <v>USD</v>
      </c>
      <c r="H760">
        <f>IF(E760=1000,VLOOKUP(G760,'Fx rate'!$A$3:$B$203,2,0),IF(E760=5000,VLOOKUP(G760,'Fx rate'!$D$3:$E$203,2,0),VLOOKUP(G760,'Fx rate'!$G$3:$H$203,2,0)))</f>
        <v>10000</v>
      </c>
    </row>
    <row r="761" spans="1:8" x14ac:dyDescent="0.25">
      <c r="A761" t="s">
        <v>204</v>
      </c>
      <c r="B761" t="s">
        <v>402</v>
      </c>
      <c r="C761" t="s">
        <v>206</v>
      </c>
      <c r="D761" t="s">
        <v>262</v>
      </c>
      <c r="E761">
        <v>10000</v>
      </c>
      <c r="F761" t="s">
        <v>320</v>
      </c>
      <c r="G761" t="str">
        <f t="shared" si="13"/>
        <v>SAR</v>
      </c>
      <c r="H761">
        <f>IF(E761=1000,VLOOKUP(G761,'Fx rate'!$A$3:$B$203,2,0),IF(E761=5000,VLOOKUP(G761,'Fx rate'!$D$3:$E$203,2,0),VLOOKUP(G761,'Fx rate'!$G$3:$H$203,2,0)))</f>
        <v>37500</v>
      </c>
    </row>
    <row r="762" spans="1:8" x14ac:dyDescent="0.25">
      <c r="A762" t="s">
        <v>0</v>
      </c>
      <c r="B762" t="s">
        <v>335</v>
      </c>
      <c r="C762" t="s">
        <v>206</v>
      </c>
      <c r="D762" t="s">
        <v>262</v>
      </c>
      <c r="E762">
        <v>10000</v>
      </c>
      <c r="F762" t="s">
        <v>320</v>
      </c>
      <c r="G762" t="str">
        <f t="shared" si="13"/>
        <v>USD</v>
      </c>
      <c r="H762">
        <f>IF(E762=1000,VLOOKUP(G762,'Fx rate'!$A$3:$B$203,2,0),IF(E762=5000,VLOOKUP(G762,'Fx rate'!$D$3:$E$203,2,0),VLOOKUP(G762,'Fx rate'!$G$3:$H$203,2,0)))</f>
        <v>10000</v>
      </c>
    </row>
    <row r="763" spans="1:8" x14ac:dyDescent="0.25">
      <c r="A763" t="s">
        <v>10</v>
      </c>
      <c r="B763" t="s">
        <v>403</v>
      </c>
      <c r="C763" t="s">
        <v>206</v>
      </c>
      <c r="D763" t="s">
        <v>262</v>
      </c>
      <c r="E763">
        <v>10000</v>
      </c>
      <c r="F763" t="s">
        <v>320</v>
      </c>
      <c r="G763" t="str">
        <f t="shared" si="13"/>
        <v>GBP</v>
      </c>
      <c r="H763">
        <f>IF(E763=1000,VLOOKUP(G763,'Fx rate'!$A$3:$B$203,2,0),IF(E763=5000,VLOOKUP(G763,'Fx rate'!$D$3:$E$203,2,0),VLOOKUP(G763,'Fx rate'!$G$3:$H$203,2,0)))</f>
        <v>7845.1432332607001</v>
      </c>
    </row>
    <row r="764" spans="1:8" x14ac:dyDescent="0.25">
      <c r="A764" t="s">
        <v>0</v>
      </c>
      <c r="B764" t="s">
        <v>335</v>
      </c>
      <c r="C764" t="s">
        <v>207</v>
      </c>
      <c r="D764" t="s">
        <v>262</v>
      </c>
      <c r="E764">
        <v>10000</v>
      </c>
      <c r="F764" t="s">
        <v>320</v>
      </c>
      <c r="G764" t="str">
        <f t="shared" si="13"/>
        <v>USD</v>
      </c>
      <c r="H764">
        <f>IF(E764=1000,VLOOKUP(G764,'Fx rate'!$A$3:$B$203,2,0),IF(E764=5000,VLOOKUP(G764,'Fx rate'!$D$3:$E$203,2,0),VLOOKUP(G764,'Fx rate'!$G$3:$H$203,2,0)))</f>
        <v>10000</v>
      </c>
    </row>
    <row r="765" spans="1:8" x14ac:dyDescent="0.25">
      <c r="A765" t="s">
        <v>3</v>
      </c>
      <c r="B765" t="s">
        <v>336</v>
      </c>
      <c r="C765" t="s">
        <v>208</v>
      </c>
      <c r="D765" t="s">
        <v>262</v>
      </c>
      <c r="E765">
        <v>10000</v>
      </c>
      <c r="F765" t="s">
        <v>320</v>
      </c>
      <c r="G765" t="str">
        <f t="shared" si="13"/>
        <v>EUR</v>
      </c>
      <c r="H765">
        <f>IF(E765=1000,VLOOKUP(G765,'Fx rate'!$A$3:$B$203,2,0),IF(E765=5000,VLOOKUP(G765,'Fx rate'!$D$3:$E$203,2,0),VLOOKUP(G765,'Fx rate'!$G$3:$H$203,2,0)))</f>
        <v>8743.1129851871992</v>
      </c>
    </row>
    <row r="766" spans="1:8" x14ac:dyDescent="0.25">
      <c r="A766" t="s">
        <v>0</v>
      </c>
      <c r="B766" t="s">
        <v>335</v>
      </c>
      <c r="C766" t="s">
        <v>208</v>
      </c>
      <c r="D766" t="s">
        <v>262</v>
      </c>
      <c r="E766">
        <v>10000</v>
      </c>
      <c r="F766" t="s">
        <v>320</v>
      </c>
      <c r="G766" t="str">
        <f t="shared" si="13"/>
        <v>USD</v>
      </c>
      <c r="H766">
        <f>IF(E766=1000,VLOOKUP(G766,'Fx rate'!$A$3:$B$203,2,0),IF(E766=5000,VLOOKUP(G766,'Fx rate'!$D$3:$E$203,2,0),VLOOKUP(G766,'Fx rate'!$G$3:$H$203,2,0)))</f>
        <v>10000</v>
      </c>
    </row>
    <row r="767" spans="1:8" x14ac:dyDescent="0.25">
      <c r="A767" t="s">
        <v>0</v>
      </c>
      <c r="B767" t="s">
        <v>335</v>
      </c>
      <c r="C767" t="s">
        <v>209</v>
      </c>
      <c r="D767" t="s">
        <v>262</v>
      </c>
      <c r="E767">
        <v>10000</v>
      </c>
      <c r="F767" t="s">
        <v>320</v>
      </c>
      <c r="G767" t="str">
        <f t="shared" si="13"/>
        <v>USD</v>
      </c>
      <c r="H767">
        <f>IF(E767=1000,VLOOKUP(G767,'Fx rate'!$A$3:$B$203,2,0),IF(E767=5000,VLOOKUP(G767,'Fx rate'!$D$3:$E$203,2,0),VLOOKUP(G767,'Fx rate'!$G$3:$H$203,2,0)))</f>
        <v>10000</v>
      </c>
    </row>
    <row r="768" spans="1:8" x14ac:dyDescent="0.25">
      <c r="A768" t="s">
        <v>210</v>
      </c>
      <c r="B768" t="s">
        <v>404</v>
      </c>
      <c r="C768" t="s">
        <v>212</v>
      </c>
      <c r="D768" t="s">
        <v>262</v>
      </c>
      <c r="E768">
        <v>10000</v>
      </c>
      <c r="F768" t="s">
        <v>320</v>
      </c>
      <c r="G768" t="str">
        <f t="shared" si="13"/>
        <v>SGD</v>
      </c>
      <c r="H768">
        <f>IF(E768=1000,VLOOKUP(G768,'Fx rate'!$A$3:$B$203,2,0),IF(E768=5000,VLOOKUP(G768,'Fx rate'!$D$3:$E$203,2,0),VLOOKUP(G768,'Fx rate'!$G$3:$H$203,2,0)))</f>
        <v>13708.9076505627</v>
      </c>
    </row>
    <row r="769" spans="1:8" x14ac:dyDescent="0.25">
      <c r="A769" t="s">
        <v>3</v>
      </c>
      <c r="B769" t="s">
        <v>336</v>
      </c>
      <c r="C769" t="s">
        <v>212</v>
      </c>
      <c r="D769" t="s">
        <v>262</v>
      </c>
      <c r="E769">
        <v>10000</v>
      </c>
      <c r="F769" t="s">
        <v>320</v>
      </c>
      <c r="G769" t="str">
        <f t="shared" si="13"/>
        <v>EUR</v>
      </c>
      <c r="H769">
        <f>IF(E769=1000,VLOOKUP(G769,'Fx rate'!$A$3:$B$203,2,0),IF(E769=5000,VLOOKUP(G769,'Fx rate'!$D$3:$E$203,2,0),VLOOKUP(G769,'Fx rate'!$G$3:$H$203,2,0)))</f>
        <v>8743.1129851871992</v>
      </c>
    </row>
    <row r="770" spans="1:8" x14ac:dyDescent="0.25">
      <c r="A770" t="s">
        <v>0</v>
      </c>
      <c r="B770" t="s">
        <v>335</v>
      </c>
      <c r="C770" t="s">
        <v>212</v>
      </c>
      <c r="D770" t="s">
        <v>262</v>
      </c>
      <c r="E770">
        <v>10000</v>
      </c>
      <c r="F770" t="s">
        <v>320</v>
      </c>
      <c r="G770" t="str">
        <f t="shared" si="13"/>
        <v>USD</v>
      </c>
      <c r="H770">
        <f>IF(E770=1000,VLOOKUP(G770,'Fx rate'!$A$3:$B$203,2,0),IF(E770=5000,VLOOKUP(G770,'Fx rate'!$D$3:$E$203,2,0),VLOOKUP(G770,'Fx rate'!$G$3:$H$203,2,0)))</f>
        <v>10000</v>
      </c>
    </row>
    <row r="771" spans="1:8" x14ac:dyDescent="0.25">
      <c r="A771" t="s">
        <v>19</v>
      </c>
      <c r="B771" t="s">
        <v>336</v>
      </c>
      <c r="C771" t="s">
        <v>213</v>
      </c>
      <c r="D771" t="s">
        <v>262</v>
      </c>
      <c r="E771">
        <v>10000</v>
      </c>
      <c r="F771" t="s">
        <v>320</v>
      </c>
      <c r="G771" t="str">
        <f t="shared" si="13"/>
        <v>EUR</v>
      </c>
      <c r="H771">
        <f>IF(E771=1000,VLOOKUP(G771,'Fx rate'!$A$3:$B$203,2,0),IF(E771=5000,VLOOKUP(G771,'Fx rate'!$D$3:$E$203,2,0),VLOOKUP(G771,'Fx rate'!$G$3:$H$203,2,0)))</f>
        <v>8743.1129851871992</v>
      </c>
    </row>
    <row r="772" spans="1:8" x14ac:dyDescent="0.25">
      <c r="A772" t="s">
        <v>21</v>
      </c>
      <c r="B772" t="s">
        <v>397</v>
      </c>
      <c r="C772" t="s">
        <v>213</v>
      </c>
      <c r="D772" t="s">
        <v>262</v>
      </c>
      <c r="E772">
        <v>10000</v>
      </c>
      <c r="F772" t="s">
        <v>320</v>
      </c>
      <c r="G772" t="str">
        <f t="shared" si="13"/>
        <v>EUR</v>
      </c>
      <c r="H772">
        <f>IF(E772=1000,VLOOKUP(G772,'Fx rate'!$A$3:$B$203,2,0),IF(E772=5000,VLOOKUP(G772,'Fx rate'!$D$3:$E$203,2,0),VLOOKUP(G772,'Fx rate'!$G$3:$H$203,2,0)))</f>
        <v>8743.1129851871992</v>
      </c>
    </row>
    <row r="773" spans="1:8" x14ac:dyDescent="0.25">
      <c r="A773" t="s">
        <v>19</v>
      </c>
      <c r="B773" t="s">
        <v>339</v>
      </c>
      <c r="C773" t="s">
        <v>214</v>
      </c>
      <c r="D773" t="s">
        <v>262</v>
      </c>
      <c r="E773">
        <v>10000</v>
      </c>
      <c r="F773" t="s">
        <v>320</v>
      </c>
      <c r="G773" t="str">
        <f t="shared" si="13"/>
        <v>EUR</v>
      </c>
      <c r="H773">
        <f>IF(E773=1000,VLOOKUP(G773,'Fx rate'!$A$3:$B$203,2,0),IF(E773=5000,VLOOKUP(G773,'Fx rate'!$D$3:$E$203,2,0),VLOOKUP(G773,'Fx rate'!$G$3:$H$203,2,0)))</f>
        <v>8743.1129851871992</v>
      </c>
    </row>
    <row r="774" spans="1:8" x14ac:dyDescent="0.25">
      <c r="A774" t="s">
        <v>21</v>
      </c>
      <c r="B774" t="s">
        <v>343</v>
      </c>
      <c r="C774" t="s">
        <v>214</v>
      </c>
      <c r="D774" t="s">
        <v>262</v>
      </c>
      <c r="E774">
        <v>10000</v>
      </c>
      <c r="F774" t="s">
        <v>320</v>
      </c>
      <c r="G774" t="str">
        <f t="shared" si="13"/>
        <v>EUR</v>
      </c>
      <c r="H774">
        <f>IF(E774=1000,VLOOKUP(G774,'Fx rate'!$A$3:$B$203,2,0),IF(E774=5000,VLOOKUP(G774,'Fx rate'!$D$3:$E$203,2,0),VLOOKUP(G774,'Fx rate'!$G$3:$H$203,2,0)))</f>
        <v>8743.1129851871992</v>
      </c>
    </row>
    <row r="775" spans="1:8" x14ac:dyDescent="0.25">
      <c r="A775" t="s">
        <v>0</v>
      </c>
      <c r="B775" t="s">
        <v>335</v>
      </c>
      <c r="C775" t="s">
        <v>215</v>
      </c>
      <c r="D775" t="s">
        <v>262</v>
      </c>
      <c r="E775">
        <v>10000</v>
      </c>
      <c r="F775" t="s">
        <v>320</v>
      </c>
      <c r="G775" t="str">
        <f t="shared" si="13"/>
        <v>USD</v>
      </c>
      <c r="H775">
        <f>IF(E775=1000,VLOOKUP(G775,'Fx rate'!$A$3:$B$203,2,0),IF(E775=5000,VLOOKUP(G775,'Fx rate'!$D$3:$E$203,2,0),VLOOKUP(G775,'Fx rate'!$G$3:$H$203,2,0)))</f>
        <v>10000</v>
      </c>
    </row>
    <row r="776" spans="1:8" x14ac:dyDescent="0.25">
      <c r="A776" t="s">
        <v>216</v>
      </c>
      <c r="B776" t="s">
        <v>405</v>
      </c>
      <c r="C776" t="s">
        <v>218</v>
      </c>
      <c r="D776" t="s">
        <v>262</v>
      </c>
      <c r="E776">
        <v>10000</v>
      </c>
      <c r="F776" t="s">
        <v>320</v>
      </c>
      <c r="G776" t="str">
        <f t="shared" si="13"/>
        <v>ZAR</v>
      </c>
      <c r="H776">
        <f>IF(E776=1000,VLOOKUP(G776,'Fx rate'!$A$3:$B$203,2,0),IF(E776=5000,VLOOKUP(G776,'Fx rate'!$D$3:$E$203,2,0),VLOOKUP(G776,'Fx rate'!$G$3:$H$203,2,0)))</f>
        <v>147573.530695808</v>
      </c>
    </row>
    <row r="777" spans="1:8" x14ac:dyDescent="0.25">
      <c r="A777" t="s">
        <v>3</v>
      </c>
      <c r="B777" t="s">
        <v>339</v>
      </c>
      <c r="C777" t="s">
        <v>218</v>
      </c>
      <c r="D777" t="s">
        <v>262</v>
      </c>
      <c r="E777">
        <v>10000</v>
      </c>
      <c r="F777" t="s">
        <v>320</v>
      </c>
      <c r="G777" t="str">
        <f t="shared" si="13"/>
        <v>EUR</v>
      </c>
      <c r="H777">
        <f>IF(E777=1000,VLOOKUP(G777,'Fx rate'!$A$3:$B$203,2,0),IF(E777=5000,VLOOKUP(G777,'Fx rate'!$D$3:$E$203,2,0),VLOOKUP(G777,'Fx rate'!$G$3:$H$203,2,0)))</f>
        <v>8743.1129851871992</v>
      </c>
    </row>
    <row r="778" spans="1:8" x14ac:dyDescent="0.25">
      <c r="A778" t="s">
        <v>0</v>
      </c>
      <c r="B778" t="s">
        <v>335</v>
      </c>
      <c r="C778" t="s">
        <v>218</v>
      </c>
      <c r="D778" t="s">
        <v>262</v>
      </c>
      <c r="E778">
        <v>10000</v>
      </c>
      <c r="F778" t="s">
        <v>320</v>
      </c>
      <c r="G778" t="str">
        <f t="shared" si="13"/>
        <v>USD</v>
      </c>
      <c r="H778">
        <f>IF(E778=1000,VLOOKUP(G778,'Fx rate'!$A$3:$B$203,2,0),IF(E778=5000,VLOOKUP(G778,'Fx rate'!$D$3:$E$203,2,0),VLOOKUP(G778,'Fx rate'!$G$3:$H$203,2,0)))</f>
        <v>10000</v>
      </c>
    </row>
    <row r="779" spans="1:8" x14ac:dyDescent="0.25">
      <c r="A779" t="s">
        <v>10</v>
      </c>
      <c r="B779" t="s">
        <v>406</v>
      </c>
      <c r="C779" t="s">
        <v>218</v>
      </c>
      <c r="D779" t="s">
        <v>262</v>
      </c>
      <c r="E779">
        <v>10000</v>
      </c>
      <c r="F779" t="s">
        <v>320</v>
      </c>
      <c r="G779" t="str">
        <f t="shared" si="13"/>
        <v>GBP</v>
      </c>
      <c r="H779">
        <f>IF(E779=1000,VLOOKUP(G779,'Fx rate'!$A$3:$B$203,2,0),IF(E779=5000,VLOOKUP(G779,'Fx rate'!$D$3:$E$203,2,0),VLOOKUP(G779,'Fx rate'!$G$3:$H$203,2,0)))</f>
        <v>7845.1432332607001</v>
      </c>
    </row>
    <row r="780" spans="1:8" x14ac:dyDescent="0.25">
      <c r="A780" t="s">
        <v>0</v>
      </c>
      <c r="B780" t="s">
        <v>335</v>
      </c>
      <c r="C780" t="s">
        <v>219</v>
      </c>
      <c r="D780" t="s">
        <v>262</v>
      </c>
      <c r="E780">
        <v>10000</v>
      </c>
      <c r="F780" t="s">
        <v>320</v>
      </c>
      <c r="G780" t="str">
        <f t="shared" si="13"/>
        <v>USD</v>
      </c>
      <c r="H780">
        <f>IF(E780=1000,VLOOKUP(G780,'Fx rate'!$A$3:$B$203,2,0),IF(E780=5000,VLOOKUP(G780,'Fx rate'!$D$3:$E$203,2,0),VLOOKUP(G780,'Fx rate'!$G$3:$H$203,2,0)))</f>
        <v>10000</v>
      </c>
    </row>
    <row r="781" spans="1:8" x14ac:dyDescent="0.25">
      <c r="A781" t="s">
        <v>0</v>
      </c>
      <c r="B781" t="s">
        <v>335</v>
      </c>
      <c r="C781" t="s">
        <v>220</v>
      </c>
      <c r="D781" t="s">
        <v>262</v>
      </c>
      <c r="E781">
        <v>10000</v>
      </c>
      <c r="F781" t="s">
        <v>320</v>
      </c>
      <c r="G781" t="str">
        <f t="shared" si="13"/>
        <v>USD</v>
      </c>
      <c r="H781">
        <f>IF(E781=1000,VLOOKUP(G781,'Fx rate'!$A$3:$B$203,2,0),IF(E781=5000,VLOOKUP(G781,'Fx rate'!$D$3:$E$203,2,0),VLOOKUP(G781,'Fx rate'!$G$3:$H$203,2,0)))</f>
        <v>10000</v>
      </c>
    </row>
    <row r="782" spans="1:8" x14ac:dyDescent="0.25">
      <c r="A782" t="s">
        <v>0</v>
      </c>
      <c r="B782" t="s">
        <v>335</v>
      </c>
      <c r="C782" t="s">
        <v>221</v>
      </c>
      <c r="D782" t="s">
        <v>262</v>
      </c>
      <c r="E782">
        <v>10000</v>
      </c>
      <c r="F782" t="s">
        <v>320</v>
      </c>
      <c r="G782" t="str">
        <f t="shared" si="13"/>
        <v>USD</v>
      </c>
      <c r="H782">
        <f>IF(E782=1000,VLOOKUP(G782,'Fx rate'!$A$3:$B$203,2,0),IF(E782=5000,VLOOKUP(G782,'Fx rate'!$D$3:$E$203,2,0),VLOOKUP(G782,'Fx rate'!$G$3:$H$203,2,0)))</f>
        <v>10000</v>
      </c>
    </row>
    <row r="783" spans="1:8" x14ac:dyDescent="0.25">
      <c r="A783" t="s">
        <v>32</v>
      </c>
      <c r="B783" t="s">
        <v>407</v>
      </c>
      <c r="C783" t="s">
        <v>223</v>
      </c>
      <c r="D783" t="s">
        <v>262</v>
      </c>
      <c r="E783">
        <v>10000</v>
      </c>
      <c r="F783" t="s">
        <v>320</v>
      </c>
      <c r="G783" t="s">
        <v>334</v>
      </c>
      <c r="H783">
        <f>IF(E783=1000,VLOOKUP(G783,'Fx rate'!$A$3:$B$203,2,0),IF(E783=5000,VLOOKUP(G783,'Fx rate'!$D$3:$E$203,2,0),VLOOKUP(G783,'Fx rate'!$G$3:$H$203,2,0)))</f>
        <v>91560.240908495703</v>
      </c>
    </row>
    <row r="784" spans="1:8" x14ac:dyDescent="0.25">
      <c r="A784" t="s">
        <v>224</v>
      </c>
      <c r="B784" t="s">
        <v>407</v>
      </c>
      <c r="C784" t="s">
        <v>223</v>
      </c>
      <c r="D784" t="s">
        <v>262</v>
      </c>
      <c r="E784">
        <v>10000</v>
      </c>
      <c r="F784" t="s">
        <v>320</v>
      </c>
      <c r="G784" t="str">
        <f t="shared" si="13"/>
        <v>SEK</v>
      </c>
      <c r="H784">
        <f>IF(E784=1000,VLOOKUP(G784,'Fx rate'!$A$3:$B$203,2,0),IF(E784=5000,VLOOKUP(G784,'Fx rate'!$D$3:$E$203,2,0),VLOOKUP(G784,'Fx rate'!$G$3:$H$203,2,0)))</f>
        <v>91560.240908495703</v>
      </c>
    </row>
    <row r="785" spans="1:8" x14ac:dyDescent="0.25">
      <c r="A785" t="s">
        <v>225</v>
      </c>
      <c r="B785" t="s">
        <v>408</v>
      </c>
      <c r="C785" t="s">
        <v>227</v>
      </c>
      <c r="D785" t="s">
        <v>262</v>
      </c>
      <c r="E785">
        <v>10000</v>
      </c>
      <c r="F785" t="s">
        <v>320</v>
      </c>
      <c r="G785" t="str">
        <f t="shared" ref="G785:G829" si="14">IF(RIGHT(A785,1)=")",LEFT(RIGHT(A785,4),3),RIGHT(A785,3))</f>
        <v>CHF</v>
      </c>
      <c r="H785">
        <f>IF(E785=1000,VLOOKUP(G785,'Fx rate'!$A$3:$B$203,2,0),IF(E785=5000,VLOOKUP(G785,'Fx rate'!$D$3:$E$203,2,0),VLOOKUP(G785,'Fx rate'!$G$3:$H$203,2,0)))</f>
        <v>9953.3348109078997</v>
      </c>
    </row>
    <row r="786" spans="1:8" x14ac:dyDescent="0.25">
      <c r="A786" t="s">
        <v>3</v>
      </c>
      <c r="B786" t="s">
        <v>336</v>
      </c>
      <c r="C786" t="s">
        <v>227</v>
      </c>
      <c r="D786" t="s">
        <v>262</v>
      </c>
      <c r="E786">
        <v>10000</v>
      </c>
      <c r="F786" t="s">
        <v>320</v>
      </c>
      <c r="G786" t="str">
        <f t="shared" si="14"/>
        <v>EUR</v>
      </c>
      <c r="H786">
        <f>IF(E786=1000,VLOOKUP(G786,'Fx rate'!$A$3:$B$203,2,0),IF(E786=5000,VLOOKUP(G786,'Fx rate'!$D$3:$E$203,2,0),VLOOKUP(G786,'Fx rate'!$G$3:$H$203,2,0)))</f>
        <v>8743.1129851871992</v>
      </c>
    </row>
    <row r="787" spans="1:8" x14ac:dyDescent="0.25">
      <c r="A787" t="s">
        <v>0</v>
      </c>
      <c r="B787" t="s">
        <v>342</v>
      </c>
      <c r="C787" t="s">
        <v>227</v>
      </c>
      <c r="D787" t="s">
        <v>262</v>
      </c>
      <c r="E787">
        <v>10000</v>
      </c>
      <c r="F787" t="s">
        <v>320</v>
      </c>
      <c r="G787" t="str">
        <f t="shared" si="14"/>
        <v>USD</v>
      </c>
      <c r="H787">
        <f>IF(E787=1000,VLOOKUP(G787,'Fx rate'!$A$3:$B$203,2,0),IF(E787=5000,VLOOKUP(G787,'Fx rate'!$D$3:$E$203,2,0),VLOOKUP(G787,'Fx rate'!$G$3:$H$203,2,0)))</f>
        <v>10000</v>
      </c>
    </row>
    <row r="788" spans="1:8" x14ac:dyDescent="0.25">
      <c r="A788" t="s">
        <v>225</v>
      </c>
      <c r="B788" t="s">
        <v>409</v>
      </c>
      <c r="C788" t="s">
        <v>228</v>
      </c>
      <c r="D788" t="s">
        <v>262</v>
      </c>
      <c r="E788">
        <v>10000</v>
      </c>
      <c r="F788" t="s">
        <v>320</v>
      </c>
      <c r="G788" t="str">
        <f t="shared" si="14"/>
        <v>CHF</v>
      </c>
      <c r="H788">
        <f>IF(E788=1000,VLOOKUP(G788,'Fx rate'!$A$3:$B$203,2,0),IF(E788=5000,VLOOKUP(G788,'Fx rate'!$D$3:$E$203,2,0),VLOOKUP(G788,'Fx rate'!$G$3:$H$203,2,0)))</f>
        <v>9953.3348109078997</v>
      </c>
    </row>
    <row r="789" spans="1:8" x14ac:dyDescent="0.25">
      <c r="A789" t="s">
        <v>3</v>
      </c>
      <c r="B789" t="s">
        <v>339</v>
      </c>
      <c r="C789" t="s">
        <v>228</v>
      </c>
      <c r="D789" t="s">
        <v>262</v>
      </c>
      <c r="E789">
        <v>10000</v>
      </c>
      <c r="F789" t="s">
        <v>320</v>
      </c>
      <c r="G789" t="str">
        <f t="shared" si="14"/>
        <v>EUR</v>
      </c>
      <c r="H789">
        <f>IF(E789=1000,VLOOKUP(G789,'Fx rate'!$A$3:$B$203,2,0),IF(E789=5000,VLOOKUP(G789,'Fx rate'!$D$3:$E$203,2,0),VLOOKUP(G789,'Fx rate'!$G$3:$H$203,2,0)))</f>
        <v>8743.1129851871992</v>
      </c>
    </row>
    <row r="790" spans="1:8" x14ac:dyDescent="0.25">
      <c r="A790" t="s">
        <v>0</v>
      </c>
      <c r="B790" t="s">
        <v>342</v>
      </c>
      <c r="C790" t="s">
        <v>228</v>
      </c>
      <c r="D790" t="s">
        <v>262</v>
      </c>
      <c r="E790">
        <v>10000</v>
      </c>
      <c r="F790" t="s">
        <v>320</v>
      </c>
      <c r="G790" t="str">
        <f t="shared" si="14"/>
        <v>USD</v>
      </c>
      <c r="H790">
        <f>IF(E790=1000,VLOOKUP(G790,'Fx rate'!$A$3:$B$203,2,0),IF(E790=5000,VLOOKUP(G790,'Fx rate'!$D$3:$E$203,2,0),VLOOKUP(G790,'Fx rate'!$G$3:$H$203,2,0)))</f>
        <v>10000</v>
      </c>
    </row>
    <row r="791" spans="1:8" x14ac:dyDescent="0.25">
      <c r="A791" t="s">
        <v>0</v>
      </c>
      <c r="B791" t="s">
        <v>335</v>
      </c>
      <c r="C791" t="s">
        <v>229</v>
      </c>
      <c r="D791" t="s">
        <v>262</v>
      </c>
      <c r="E791">
        <v>10000</v>
      </c>
      <c r="F791" t="s">
        <v>320</v>
      </c>
      <c r="G791" t="str">
        <f t="shared" si="14"/>
        <v>USD</v>
      </c>
      <c r="H791">
        <f>IF(E791=1000,VLOOKUP(G791,'Fx rate'!$A$3:$B$203,2,0),IF(E791=5000,VLOOKUP(G791,'Fx rate'!$D$3:$E$203,2,0),VLOOKUP(G791,'Fx rate'!$G$3:$H$203,2,0)))</f>
        <v>10000</v>
      </c>
    </row>
    <row r="792" spans="1:8" x14ac:dyDescent="0.25">
      <c r="A792" t="s">
        <v>3</v>
      </c>
      <c r="B792" t="s">
        <v>339</v>
      </c>
      <c r="C792" t="s">
        <v>229</v>
      </c>
      <c r="D792" t="s">
        <v>262</v>
      </c>
      <c r="E792">
        <v>10000</v>
      </c>
      <c r="F792" t="s">
        <v>320</v>
      </c>
      <c r="G792" t="str">
        <f t="shared" si="14"/>
        <v>EUR</v>
      </c>
      <c r="H792">
        <f>IF(E792=1000,VLOOKUP(G792,'Fx rate'!$A$3:$B$203,2,0),IF(E792=5000,VLOOKUP(G792,'Fx rate'!$D$3:$E$203,2,0),VLOOKUP(G792,'Fx rate'!$G$3:$H$203,2,0)))</f>
        <v>8743.1129851871992</v>
      </c>
    </row>
    <row r="793" spans="1:8" x14ac:dyDescent="0.25">
      <c r="A793" t="s">
        <v>10</v>
      </c>
      <c r="B793" t="s">
        <v>410</v>
      </c>
      <c r="C793" t="s">
        <v>229</v>
      </c>
      <c r="D793" t="s">
        <v>262</v>
      </c>
      <c r="E793">
        <v>10000</v>
      </c>
      <c r="F793" t="s">
        <v>320</v>
      </c>
      <c r="G793" t="str">
        <f t="shared" si="14"/>
        <v>GBP</v>
      </c>
      <c r="H793">
        <f>IF(E793=1000,VLOOKUP(G793,'Fx rate'!$A$3:$B$203,2,0),IF(E793=5000,VLOOKUP(G793,'Fx rate'!$D$3:$E$203,2,0),VLOOKUP(G793,'Fx rate'!$G$3:$H$203,2,0)))</f>
        <v>7845.1432332607001</v>
      </c>
    </row>
    <row r="794" spans="1:8" x14ac:dyDescent="0.25">
      <c r="A794" t="s">
        <v>0</v>
      </c>
      <c r="B794" t="s">
        <v>335</v>
      </c>
      <c r="C794" t="s">
        <v>230</v>
      </c>
      <c r="D794" t="s">
        <v>262</v>
      </c>
      <c r="E794">
        <v>10000</v>
      </c>
      <c r="F794" t="s">
        <v>320</v>
      </c>
      <c r="G794" t="str">
        <f t="shared" si="14"/>
        <v>USD</v>
      </c>
      <c r="H794">
        <f>IF(E794=1000,VLOOKUP(G794,'Fx rate'!$A$3:$B$203,2,0),IF(E794=5000,VLOOKUP(G794,'Fx rate'!$D$3:$E$203,2,0),VLOOKUP(G794,'Fx rate'!$G$3:$H$203,2,0)))</f>
        <v>10000</v>
      </c>
    </row>
    <row r="795" spans="1:8" x14ac:dyDescent="0.25">
      <c r="A795" t="s">
        <v>0</v>
      </c>
      <c r="B795" t="s">
        <v>335</v>
      </c>
      <c r="C795" t="s">
        <v>231</v>
      </c>
      <c r="D795" t="s">
        <v>262</v>
      </c>
      <c r="E795">
        <v>10000</v>
      </c>
      <c r="F795" t="s">
        <v>320</v>
      </c>
      <c r="G795" t="str">
        <f t="shared" si="14"/>
        <v>USD</v>
      </c>
      <c r="H795">
        <f>IF(E795=1000,VLOOKUP(G795,'Fx rate'!$A$3:$B$203,2,0),IF(E795=5000,VLOOKUP(G795,'Fx rate'!$D$3:$E$203,2,0),VLOOKUP(G795,'Fx rate'!$G$3:$H$203,2,0)))</f>
        <v>10000</v>
      </c>
    </row>
    <row r="796" spans="1:8" x14ac:dyDescent="0.25">
      <c r="A796" t="s">
        <v>232</v>
      </c>
      <c r="B796" t="s">
        <v>411</v>
      </c>
      <c r="C796" t="s">
        <v>234</v>
      </c>
      <c r="D796" t="s">
        <v>262</v>
      </c>
      <c r="E796">
        <v>10000</v>
      </c>
      <c r="F796" t="s">
        <v>320</v>
      </c>
      <c r="G796" t="str">
        <f t="shared" si="14"/>
        <v>THB</v>
      </c>
      <c r="H796">
        <f>IF(E796=1000,VLOOKUP(G796,'Fx rate'!$A$3:$B$203,2,0),IF(E796=5000,VLOOKUP(G796,'Fx rate'!$D$3:$E$203,2,0),VLOOKUP(G796,'Fx rate'!$G$3:$H$203,2,0)))</f>
        <v>331798.01440757298</v>
      </c>
    </row>
    <row r="797" spans="1:8" x14ac:dyDescent="0.25">
      <c r="A797" t="s">
        <v>0</v>
      </c>
      <c r="B797" t="s">
        <v>335</v>
      </c>
      <c r="C797" t="s">
        <v>234</v>
      </c>
      <c r="D797" t="s">
        <v>262</v>
      </c>
      <c r="E797">
        <v>10000</v>
      </c>
      <c r="F797" t="s">
        <v>320</v>
      </c>
      <c r="G797" t="str">
        <f t="shared" si="14"/>
        <v>USD</v>
      </c>
      <c r="H797">
        <f>IF(E797=1000,VLOOKUP(G797,'Fx rate'!$A$3:$B$203,2,0),IF(E797=5000,VLOOKUP(G797,'Fx rate'!$D$3:$E$203,2,0),VLOOKUP(G797,'Fx rate'!$G$3:$H$203,2,0)))</f>
        <v>10000</v>
      </c>
    </row>
    <row r="798" spans="1:8" x14ac:dyDescent="0.25">
      <c r="A798" t="s">
        <v>10</v>
      </c>
      <c r="B798" t="s">
        <v>412</v>
      </c>
      <c r="C798" t="s">
        <v>234</v>
      </c>
      <c r="D798" t="s">
        <v>262</v>
      </c>
      <c r="E798">
        <v>10000</v>
      </c>
      <c r="F798" t="s">
        <v>320</v>
      </c>
      <c r="G798" t="str">
        <f t="shared" si="14"/>
        <v>GBP</v>
      </c>
      <c r="H798">
        <f>IF(E798=1000,VLOOKUP(G798,'Fx rate'!$A$3:$B$203,2,0),IF(E798=5000,VLOOKUP(G798,'Fx rate'!$D$3:$E$203,2,0),VLOOKUP(G798,'Fx rate'!$G$3:$H$203,2,0)))</f>
        <v>7845.1432332607001</v>
      </c>
    </row>
    <row r="799" spans="1:8" x14ac:dyDescent="0.25">
      <c r="A799" t="s">
        <v>0</v>
      </c>
      <c r="B799" t="s">
        <v>335</v>
      </c>
      <c r="C799" t="s">
        <v>235</v>
      </c>
      <c r="D799" t="s">
        <v>262</v>
      </c>
      <c r="E799">
        <v>10000</v>
      </c>
      <c r="F799" t="s">
        <v>320</v>
      </c>
      <c r="G799" t="str">
        <f t="shared" si="14"/>
        <v>USD</v>
      </c>
      <c r="H799">
        <f>IF(E799=1000,VLOOKUP(G799,'Fx rate'!$A$3:$B$203,2,0),IF(E799=5000,VLOOKUP(G799,'Fx rate'!$D$3:$E$203,2,0),VLOOKUP(G799,'Fx rate'!$G$3:$H$203,2,0)))</f>
        <v>10000</v>
      </c>
    </row>
    <row r="800" spans="1:8" x14ac:dyDescent="0.25">
      <c r="A800" t="s">
        <v>25</v>
      </c>
      <c r="B800" t="s">
        <v>398</v>
      </c>
      <c r="C800" t="s">
        <v>235</v>
      </c>
      <c r="D800" t="s">
        <v>262</v>
      </c>
      <c r="E800">
        <v>10000</v>
      </c>
      <c r="F800" t="s">
        <v>320</v>
      </c>
      <c r="G800" t="str">
        <f t="shared" si="14"/>
        <v>CAD</v>
      </c>
      <c r="H800">
        <f>IF(E800=1000,VLOOKUP(G800,'Fx rate'!$A$3:$B$203,2,0),IF(E800=5000,VLOOKUP(G800,'Fx rate'!$D$3:$E$203,2,0),VLOOKUP(G800,'Fx rate'!$G$3:$H$203,2,0)))</f>
        <v>13060.486451062099</v>
      </c>
    </row>
    <row r="801" spans="1:8" x14ac:dyDescent="0.25">
      <c r="A801" t="s">
        <v>3</v>
      </c>
      <c r="B801" t="s">
        <v>413</v>
      </c>
      <c r="C801" t="s">
        <v>237</v>
      </c>
      <c r="D801" t="s">
        <v>262</v>
      </c>
      <c r="E801">
        <v>10000</v>
      </c>
      <c r="F801" t="s">
        <v>320</v>
      </c>
      <c r="G801" t="str">
        <f t="shared" si="14"/>
        <v>EUR</v>
      </c>
      <c r="H801">
        <f>IF(E801=1000,VLOOKUP(G801,'Fx rate'!$A$3:$B$203,2,0),IF(E801=5000,VLOOKUP(G801,'Fx rate'!$D$3:$E$203,2,0),VLOOKUP(G801,'Fx rate'!$G$3:$H$203,2,0)))</f>
        <v>8743.1129851871992</v>
      </c>
    </row>
    <row r="802" spans="1:8" x14ac:dyDescent="0.25">
      <c r="A802" t="s">
        <v>0</v>
      </c>
      <c r="B802" t="s">
        <v>335</v>
      </c>
      <c r="C802" t="s">
        <v>237</v>
      </c>
      <c r="D802" t="s">
        <v>262</v>
      </c>
      <c r="E802">
        <v>10000</v>
      </c>
      <c r="F802" t="s">
        <v>320</v>
      </c>
      <c r="G802" t="str">
        <f t="shared" si="14"/>
        <v>USD</v>
      </c>
      <c r="H802">
        <f>IF(E802=1000,VLOOKUP(G802,'Fx rate'!$A$3:$B$203,2,0),IF(E802=5000,VLOOKUP(G802,'Fx rate'!$D$3:$E$203,2,0),VLOOKUP(G802,'Fx rate'!$G$3:$H$203,2,0)))</f>
        <v>10000</v>
      </c>
    </row>
    <row r="803" spans="1:8" x14ac:dyDescent="0.25">
      <c r="A803" t="s">
        <v>10</v>
      </c>
      <c r="B803" t="s">
        <v>414</v>
      </c>
      <c r="C803" t="s">
        <v>237</v>
      </c>
      <c r="D803" t="s">
        <v>262</v>
      </c>
      <c r="E803">
        <v>10000</v>
      </c>
      <c r="F803" t="s">
        <v>320</v>
      </c>
      <c r="G803" t="str">
        <f t="shared" si="14"/>
        <v>GBP</v>
      </c>
      <c r="H803">
        <f>IF(E803=1000,VLOOKUP(G803,'Fx rate'!$A$3:$B$203,2,0),IF(E803=5000,VLOOKUP(G803,'Fx rate'!$D$3:$E$203,2,0),VLOOKUP(G803,'Fx rate'!$G$3:$H$203,2,0)))</f>
        <v>7845.1432332607001</v>
      </c>
    </row>
    <row r="804" spans="1:8" x14ac:dyDescent="0.25">
      <c r="A804" t="s">
        <v>238</v>
      </c>
      <c r="B804" t="s">
        <v>415</v>
      </c>
      <c r="C804" t="s">
        <v>240</v>
      </c>
      <c r="D804" t="s">
        <v>262</v>
      </c>
      <c r="E804">
        <v>10000</v>
      </c>
      <c r="F804" t="s">
        <v>320</v>
      </c>
      <c r="G804" t="str">
        <f t="shared" si="14"/>
        <v>TRY</v>
      </c>
      <c r="H804">
        <f>IF(E804=1000,VLOOKUP(G804,'Fx rate'!$A$3:$B$203,2,0),IF(E804=5000,VLOOKUP(G804,'Fx rate'!$D$3:$E$203,2,0),VLOOKUP(G804,'Fx rate'!$G$3:$H$203,2,0)))</f>
        <v>60087.409135542097</v>
      </c>
    </row>
    <row r="805" spans="1:8" x14ac:dyDescent="0.25">
      <c r="A805" t="s">
        <v>0</v>
      </c>
      <c r="B805" t="s">
        <v>342</v>
      </c>
      <c r="C805" t="s">
        <v>240</v>
      </c>
      <c r="D805" t="s">
        <v>262</v>
      </c>
      <c r="E805">
        <v>10000</v>
      </c>
      <c r="F805" t="s">
        <v>320</v>
      </c>
      <c r="G805" t="str">
        <f t="shared" si="14"/>
        <v>USD</v>
      </c>
      <c r="H805">
        <f>IF(E805=1000,VLOOKUP(G805,'Fx rate'!$A$3:$B$203,2,0),IF(E805=5000,VLOOKUP(G805,'Fx rate'!$D$3:$E$203,2,0),VLOOKUP(G805,'Fx rate'!$G$3:$H$203,2,0)))</f>
        <v>10000</v>
      </c>
    </row>
    <row r="806" spans="1:8" x14ac:dyDescent="0.25">
      <c r="A806" t="s">
        <v>3</v>
      </c>
      <c r="B806" t="s">
        <v>413</v>
      </c>
      <c r="C806" t="s">
        <v>240</v>
      </c>
      <c r="D806" t="s">
        <v>262</v>
      </c>
      <c r="E806">
        <v>10000</v>
      </c>
      <c r="F806" t="s">
        <v>320</v>
      </c>
      <c r="G806" t="str">
        <f t="shared" si="14"/>
        <v>EUR</v>
      </c>
      <c r="H806">
        <f>IF(E806=1000,VLOOKUP(G806,'Fx rate'!$A$3:$B$203,2,0),IF(E806=5000,VLOOKUP(G806,'Fx rate'!$D$3:$E$203,2,0),VLOOKUP(G806,'Fx rate'!$G$3:$H$203,2,0)))</f>
        <v>8743.1129851871992</v>
      </c>
    </row>
    <row r="807" spans="1:8" x14ac:dyDescent="0.25">
      <c r="A807" t="s">
        <v>0</v>
      </c>
      <c r="B807" t="s">
        <v>335</v>
      </c>
      <c r="C807" t="s">
        <v>241</v>
      </c>
      <c r="D807" t="s">
        <v>262</v>
      </c>
      <c r="E807">
        <v>10000</v>
      </c>
      <c r="F807" t="s">
        <v>320</v>
      </c>
      <c r="G807" t="str">
        <f t="shared" si="14"/>
        <v>USD</v>
      </c>
      <c r="H807">
        <f>IF(E807=1000,VLOOKUP(G807,'Fx rate'!$A$3:$B$203,2,0),IF(E807=5000,VLOOKUP(G807,'Fx rate'!$D$3:$E$203,2,0),VLOOKUP(G807,'Fx rate'!$G$3:$H$203,2,0)))</f>
        <v>10000</v>
      </c>
    </row>
    <row r="808" spans="1:8" x14ac:dyDescent="0.25">
      <c r="A808" t="s">
        <v>0</v>
      </c>
      <c r="B808" t="s">
        <v>335</v>
      </c>
      <c r="C808" t="s">
        <v>242</v>
      </c>
      <c r="D808" t="s">
        <v>262</v>
      </c>
      <c r="E808">
        <v>10000</v>
      </c>
      <c r="F808" t="s">
        <v>320</v>
      </c>
      <c r="G808" t="str">
        <f t="shared" si="14"/>
        <v>USD</v>
      </c>
      <c r="H808">
        <f>IF(E808=1000,VLOOKUP(G808,'Fx rate'!$A$3:$B$203,2,0),IF(E808=5000,VLOOKUP(G808,'Fx rate'!$D$3:$E$203,2,0),VLOOKUP(G808,'Fx rate'!$G$3:$H$203,2,0)))</f>
        <v>10000</v>
      </c>
    </row>
    <row r="809" spans="1:8" x14ac:dyDescent="0.25">
      <c r="A809" t="s">
        <v>3</v>
      </c>
      <c r="B809" t="s">
        <v>416</v>
      </c>
      <c r="C809" t="s">
        <v>243</v>
      </c>
      <c r="D809" t="s">
        <v>262</v>
      </c>
      <c r="E809">
        <v>10000</v>
      </c>
      <c r="F809" t="s">
        <v>320</v>
      </c>
      <c r="G809" t="str">
        <f t="shared" si="14"/>
        <v>EUR</v>
      </c>
      <c r="H809">
        <f>IF(E809=1000,VLOOKUP(G809,'Fx rate'!$A$3:$B$203,2,0),IF(E809=5000,VLOOKUP(G809,'Fx rate'!$D$3:$E$203,2,0),VLOOKUP(G809,'Fx rate'!$G$3:$H$203,2,0)))</f>
        <v>8743.1129851871992</v>
      </c>
    </row>
    <row r="810" spans="1:8" x14ac:dyDescent="0.25">
      <c r="A810" t="s">
        <v>0</v>
      </c>
      <c r="B810" t="s">
        <v>335</v>
      </c>
      <c r="C810" t="s">
        <v>243</v>
      </c>
      <c r="D810" t="s">
        <v>262</v>
      </c>
      <c r="E810">
        <v>10000</v>
      </c>
      <c r="F810" t="s">
        <v>320</v>
      </c>
      <c r="G810" t="str">
        <f t="shared" si="14"/>
        <v>USD</v>
      </c>
      <c r="H810">
        <f>IF(E810=1000,VLOOKUP(G810,'Fx rate'!$A$3:$B$203,2,0),IF(E810=5000,VLOOKUP(G810,'Fx rate'!$D$3:$E$203,2,0),VLOOKUP(G810,'Fx rate'!$G$3:$H$203,2,0)))</f>
        <v>10000</v>
      </c>
    </row>
    <row r="811" spans="1:8" x14ac:dyDescent="0.25">
      <c r="A811" t="s">
        <v>244</v>
      </c>
      <c r="B811" t="s">
        <v>417</v>
      </c>
      <c r="C811" t="s">
        <v>246</v>
      </c>
      <c r="D811" t="s">
        <v>262</v>
      </c>
      <c r="E811">
        <v>10000</v>
      </c>
      <c r="F811" t="s">
        <v>320</v>
      </c>
      <c r="G811" t="str">
        <f t="shared" si="14"/>
        <v>AED</v>
      </c>
      <c r="H811">
        <v>36732</v>
      </c>
    </row>
    <row r="812" spans="1:8" x14ac:dyDescent="0.25">
      <c r="A812" t="s">
        <v>0</v>
      </c>
      <c r="B812" t="s">
        <v>335</v>
      </c>
      <c r="C812" t="s">
        <v>246</v>
      </c>
      <c r="D812" t="s">
        <v>262</v>
      </c>
      <c r="E812">
        <v>10000</v>
      </c>
      <c r="F812" t="s">
        <v>320</v>
      </c>
      <c r="G812" t="str">
        <f t="shared" si="14"/>
        <v>USD</v>
      </c>
      <c r="H812">
        <f>IF(E812=1000,VLOOKUP(G812,'Fx rate'!$A$3:$B$203,2,0),IF(E812=5000,VLOOKUP(G812,'Fx rate'!$D$3:$E$203,2,0),VLOOKUP(G812,'Fx rate'!$G$3:$H$203,2,0)))</f>
        <v>10000</v>
      </c>
    </row>
    <row r="813" spans="1:8" x14ac:dyDescent="0.25">
      <c r="A813" t="s">
        <v>10</v>
      </c>
      <c r="B813" t="s">
        <v>418</v>
      </c>
      <c r="C813" t="s">
        <v>246</v>
      </c>
      <c r="D813" t="s">
        <v>262</v>
      </c>
      <c r="E813">
        <v>10000</v>
      </c>
      <c r="F813" t="s">
        <v>320</v>
      </c>
      <c r="G813" t="str">
        <f t="shared" si="14"/>
        <v>GBP</v>
      </c>
      <c r="H813">
        <f>IF(E813=1000,VLOOKUP(G813,'Fx rate'!$A$3:$B$203,2,0),IF(E813=5000,VLOOKUP(G813,'Fx rate'!$D$3:$E$203,2,0),VLOOKUP(G813,'Fx rate'!$G$3:$H$203,2,0)))</f>
        <v>7845.1432332607001</v>
      </c>
    </row>
    <row r="814" spans="1:8" x14ac:dyDescent="0.25">
      <c r="A814" t="s">
        <v>32</v>
      </c>
      <c r="B814" t="s">
        <v>419</v>
      </c>
      <c r="C814" t="s">
        <v>248</v>
      </c>
      <c r="D814" t="s">
        <v>262</v>
      </c>
      <c r="E814">
        <v>10000</v>
      </c>
      <c r="F814" t="s">
        <v>320</v>
      </c>
      <c r="G814" t="s">
        <v>330</v>
      </c>
      <c r="H814">
        <f>IF(E814=1000,VLOOKUP(G814,'Fx rate'!$A$3:$B$203,2,0),IF(E814=5000,VLOOKUP(G814,'Fx rate'!$D$3:$E$203,2,0),VLOOKUP(G814,'Fx rate'!$G$3:$H$203,2,0)))</f>
        <v>7845.1432332607001</v>
      </c>
    </row>
    <row r="815" spans="1:8" x14ac:dyDescent="0.25">
      <c r="A815" t="s">
        <v>249</v>
      </c>
      <c r="B815" t="s">
        <v>419</v>
      </c>
      <c r="C815" t="s">
        <v>248</v>
      </c>
      <c r="D815" t="s">
        <v>262</v>
      </c>
      <c r="E815">
        <v>10000</v>
      </c>
      <c r="F815" t="s">
        <v>320</v>
      </c>
      <c r="G815" t="str">
        <f t="shared" si="14"/>
        <v>GBP</v>
      </c>
      <c r="H815">
        <f>IF(E815=1000,VLOOKUP(G815,'Fx rate'!$A$3:$B$203,2,0),IF(E815=5000,VLOOKUP(G815,'Fx rate'!$D$3:$E$203,2,0),VLOOKUP(G815,'Fx rate'!$G$3:$H$203,2,0)))</f>
        <v>7845.1432332607001</v>
      </c>
    </row>
    <row r="816" spans="1:8" x14ac:dyDescent="0.25">
      <c r="A816" t="s">
        <v>250</v>
      </c>
      <c r="B816" t="s">
        <v>420</v>
      </c>
      <c r="C816" t="s">
        <v>248</v>
      </c>
      <c r="D816" t="s">
        <v>262</v>
      </c>
      <c r="E816">
        <v>10000</v>
      </c>
      <c r="F816" t="s">
        <v>320</v>
      </c>
      <c r="G816" t="str">
        <f t="shared" si="14"/>
        <v>GBP</v>
      </c>
      <c r="H816">
        <f>IF(E816=1000,VLOOKUP(G816,'Fx rate'!$A$3:$B$203,2,0),IF(E816=5000,VLOOKUP(G816,'Fx rate'!$D$3:$E$203,2,0),VLOOKUP(G816,'Fx rate'!$G$3:$H$203,2,0)))</f>
        <v>7845.1432332607001</v>
      </c>
    </row>
    <row r="817" spans="1:8" x14ac:dyDescent="0.25">
      <c r="A817" t="s">
        <v>32</v>
      </c>
      <c r="B817" t="s">
        <v>421</v>
      </c>
      <c r="C817" t="s">
        <v>252</v>
      </c>
      <c r="D817" t="s">
        <v>262</v>
      </c>
      <c r="E817">
        <v>10000</v>
      </c>
      <c r="F817" t="s">
        <v>320</v>
      </c>
      <c r="G817" t="s">
        <v>330</v>
      </c>
      <c r="H817">
        <f>IF(E817=1000,VLOOKUP(G817,'Fx rate'!$A$3:$B$203,2,0),IF(E817=5000,VLOOKUP(G817,'Fx rate'!$D$3:$E$203,2,0),VLOOKUP(G817,'Fx rate'!$G$3:$H$203,2,0)))</f>
        <v>7845.1432332607001</v>
      </c>
    </row>
    <row r="818" spans="1:8" x14ac:dyDescent="0.25">
      <c r="A818" t="s">
        <v>249</v>
      </c>
      <c r="B818" t="s">
        <v>421</v>
      </c>
      <c r="C818" t="s">
        <v>252</v>
      </c>
      <c r="D818" t="s">
        <v>262</v>
      </c>
      <c r="E818">
        <v>10000</v>
      </c>
      <c r="F818" t="s">
        <v>320</v>
      </c>
      <c r="G818" t="str">
        <f t="shared" si="14"/>
        <v>GBP</v>
      </c>
      <c r="H818">
        <f>IF(E818=1000,VLOOKUP(G818,'Fx rate'!$A$3:$B$203,2,0),IF(E818=5000,VLOOKUP(G818,'Fx rate'!$D$3:$E$203,2,0),VLOOKUP(G818,'Fx rate'!$G$3:$H$203,2,0)))</f>
        <v>7845.1432332607001</v>
      </c>
    </row>
    <row r="819" spans="1:8" x14ac:dyDescent="0.25">
      <c r="A819" t="s">
        <v>250</v>
      </c>
      <c r="B819" t="s">
        <v>422</v>
      </c>
      <c r="C819" t="s">
        <v>252</v>
      </c>
      <c r="D819" t="s">
        <v>262</v>
      </c>
      <c r="E819">
        <v>10000</v>
      </c>
      <c r="F819" t="s">
        <v>320</v>
      </c>
      <c r="G819" t="str">
        <f t="shared" si="14"/>
        <v>GBP</v>
      </c>
      <c r="H819">
        <f>IF(E819=1000,VLOOKUP(G819,'Fx rate'!$A$3:$B$203,2,0),IF(E819=5000,VLOOKUP(G819,'Fx rate'!$D$3:$E$203,2,0),VLOOKUP(G819,'Fx rate'!$G$3:$H$203,2,0)))</f>
        <v>7845.1432332607001</v>
      </c>
    </row>
    <row r="820" spans="1:8" x14ac:dyDescent="0.25">
      <c r="A820" t="s">
        <v>0</v>
      </c>
      <c r="B820" t="s">
        <v>335</v>
      </c>
      <c r="C820" t="s">
        <v>253</v>
      </c>
      <c r="D820" t="s">
        <v>262</v>
      </c>
      <c r="E820">
        <v>10000</v>
      </c>
      <c r="F820" t="s">
        <v>320</v>
      </c>
      <c r="G820" t="str">
        <f t="shared" si="14"/>
        <v>USD</v>
      </c>
      <c r="H820">
        <f>IF(E820=1000,VLOOKUP(G820,'Fx rate'!$A$3:$B$203,2,0),IF(E820=5000,VLOOKUP(G820,'Fx rate'!$D$3:$E$203,2,0),VLOOKUP(G820,'Fx rate'!$G$3:$H$203,2,0)))</f>
        <v>10000</v>
      </c>
    </row>
    <row r="821" spans="1:8" x14ac:dyDescent="0.25">
      <c r="A821" t="s">
        <v>0</v>
      </c>
      <c r="B821" t="s">
        <v>335</v>
      </c>
      <c r="C821" t="s">
        <v>254</v>
      </c>
      <c r="D821" t="s">
        <v>262</v>
      </c>
      <c r="E821">
        <v>10000</v>
      </c>
      <c r="F821" t="s">
        <v>320</v>
      </c>
      <c r="G821" t="str">
        <f t="shared" si="14"/>
        <v>USD</v>
      </c>
      <c r="H821">
        <f>IF(E821=1000,VLOOKUP(G821,'Fx rate'!$A$3:$B$203,2,0),IF(E821=5000,VLOOKUP(G821,'Fx rate'!$D$3:$E$203,2,0),VLOOKUP(G821,'Fx rate'!$G$3:$H$203,2,0)))</f>
        <v>10000</v>
      </c>
    </row>
    <row r="822" spans="1:8" x14ac:dyDescent="0.25">
      <c r="A822" t="s">
        <v>0</v>
      </c>
      <c r="B822" t="s">
        <v>335</v>
      </c>
      <c r="C822" t="s">
        <v>255</v>
      </c>
      <c r="D822" t="s">
        <v>262</v>
      </c>
      <c r="E822">
        <v>10000</v>
      </c>
      <c r="F822" t="s">
        <v>320</v>
      </c>
      <c r="G822" t="str">
        <f t="shared" si="14"/>
        <v>USD</v>
      </c>
      <c r="H822">
        <f>IF(E822=1000,VLOOKUP(G822,'Fx rate'!$A$3:$B$203,2,0),IF(E822=5000,VLOOKUP(G822,'Fx rate'!$D$3:$E$203,2,0),VLOOKUP(G822,'Fx rate'!$G$3:$H$203,2,0)))</f>
        <v>10000</v>
      </c>
    </row>
    <row r="823" spans="1:8" x14ac:dyDescent="0.25">
      <c r="A823" t="s">
        <v>0</v>
      </c>
      <c r="B823" t="s">
        <v>335</v>
      </c>
      <c r="C823" t="s">
        <v>256</v>
      </c>
      <c r="D823" t="s">
        <v>262</v>
      </c>
      <c r="E823">
        <v>10000</v>
      </c>
      <c r="F823" t="s">
        <v>320</v>
      </c>
      <c r="G823" t="str">
        <f t="shared" si="14"/>
        <v>USD</v>
      </c>
      <c r="H823">
        <f>IF(E823=1000,VLOOKUP(G823,'Fx rate'!$A$3:$B$203,2,0),IF(E823=5000,VLOOKUP(G823,'Fx rate'!$D$3:$E$203,2,0),VLOOKUP(G823,'Fx rate'!$G$3:$H$203,2,0)))</f>
        <v>10000</v>
      </c>
    </row>
    <row r="824" spans="1:8" x14ac:dyDescent="0.25">
      <c r="A824" t="s">
        <v>0</v>
      </c>
      <c r="B824" t="s">
        <v>335</v>
      </c>
      <c r="C824" t="s">
        <v>257</v>
      </c>
      <c r="D824" t="s">
        <v>262</v>
      </c>
      <c r="E824">
        <v>10000</v>
      </c>
      <c r="F824" t="s">
        <v>320</v>
      </c>
      <c r="G824" t="str">
        <f t="shared" si="14"/>
        <v>USD</v>
      </c>
      <c r="H824">
        <f>IF(E824=1000,VLOOKUP(G824,'Fx rate'!$A$3:$B$203,2,0),IF(E824=5000,VLOOKUP(G824,'Fx rate'!$D$3:$E$203,2,0),VLOOKUP(G824,'Fx rate'!$G$3:$H$203,2,0)))</f>
        <v>10000</v>
      </c>
    </row>
    <row r="825" spans="1:8" x14ac:dyDescent="0.25">
      <c r="A825" t="s">
        <v>0</v>
      </c>
      <c r="B825" t="s">
        <v>335</v>
      </c>
      <c r="C825" t="s">
        <v>258</v>
      </c>
      <c r="D825" t="s">
        <v>262</v>
      </c>
      <c r="E825">
        <v>10000</v>
      </c>
      <c r="F825" t="s">
        <v>320</v>
      </c>
      <c r="G825" t="str">
        <f t="shared" si="14"/>
        <v>USD</v>
      </c>
      <c r="H825">
        <f>IF(E825=1000,VLOOKUP(G825,'Fx rate'!$A$3:$B$203,2,0),IF(E825=5000,VLOOKUP(G825,'Fx rate'!$D$3:$E$203,2,0),VLOOKUP(G825,'Fx rate'!$G$3:$H$203,2,0)))</f>
        <v>10000</v>
      </c>
    </row>
    <row r="826" spans="1:8" x14ac:dyDescent="0.25">
      <c r="A826" t="s">
        <v>0</v>
      </c>
      <c r="B826" t="s">
        <v>335</v>
      </c>
      <c r="C826" t="s">
        <v>259</v>
      </c>
      <c r="D826" t="s">
        <v>262</v>
      </c>
      <c r="E826">
        <v>10000</v>
      </c>
      <c r="F826" t="s">
        <v>320</v>
      </c>
      <c r="G826" t="str">
        <f t="shared" si="14"/>
        <v>USD</v>
      </c>
      <c r="H826">
        <f>IF(E826=1000,VLOOKUP(G826,'Fx rate'!$A$3:$B$203,2,0),IF(E826=5000,VLOOKUP(G826,'Fx rate'!$D$3:$E$203,2,0),VLOOKUP(G826,'Fx rate'!$G$3:$H$203,2,0)))</f>
        <v>10000</v>
      </c>
    </row>
    <row r="827" spans="1:8" x14ac:dyDescent="0.25">
      <c r="A827" t="s">
        <v>8</v>
      </c>
      <c r="B827" t="s">
        <v>346</v>
      </c>
      <c r="C827" t="s">
        <v>259</v>
      </c>
      <c r="D827" t="s">
        <v>262</v>
      </c>
      <c r="E827">
        <v>10000</v>
      </c>
      <c r="F827" t="s">
        <v>320</v>
      </c>
      <c r="G827" t="str">
        <f t="shared" si="14"/>
        <v>ZAR</v>
      </c>
      <c r="H827">
        <f>IF(E827=1000,VLOOKUP(G827,'Fx rate'!$A$3:$B$203,2,0),IF(E827=5000,VLOOKUP(G827,'Fx rate'!$D$3:$E$203,2,0),VLOOKUP(G827,'Fx rate'!$G$3:$H$203,2,0)))</f>
        <v>147573.530695808</v>
      </c>
    </row>
    <row r="828" spans="1:8" x14ac:dyDescent="0.25">
      <c r="A828" t="s">
        <v>0</v>
      </c>
      <c r="B828" t="s">
        <v>335</v>
      </c>
      <c r="C828" t="s">
        <v>261</v>
      </c>
      <c r="D828" t="s">
        <v>262</v>
      </c>
      <c r="E828">
        <v>10000</v>
      </c>
      <c r="F828" t="s">
        <v>320</v>
      </c>
      <c r="G828" t="str">
        <f t="shared" si="14"/>
        <v>USD</v>
      </c>
      <c r="H828">
        <f>IF(E828=1000,VLOOKUP(G828,'Fx rate'!$A$3:$B$203,2,0),IF(E828=5000,VLOOKUP(G828,'Fx rate'!$D$3:$E$203,2,0),VLOOKUP(G828,'Fx rate'!$G$3:$H$203,2,0)))</f>
        <v>10000</v>
      </c>
    </row>
    <row r="829" spans="1:8" x14ac:dyDescent="0.25">
      <c r="A829" t="s">
        <v>8</v>
      </c>
      <c r="B829" t="s">
        <v>423</v>
      </c>
      <c r="C829" t="s">
        <v>261</v>
      </c>
      <c r="D829" t="s">
        <v>262</v>
      </c>
      <c r="E829">
        <v>10000</v>
      </c>
      <c r="F829" t="s">
        <v>320</v>
      </c>
      <c r="G829" t="str">
        <f t="shared" si="14"/>
        <v>ZAR</v>
      </c>
      <c r="H829">
        <f>IF(E829=1000,VLOOKUP(G829,'Fx rate'!$A$3:$B$203,2,0),IF(E829=5000,VLOOKUP(G829,'Fx rate'!$D$3:$E$203,2,0),VLOOKUP(G829,'Fx rate'!$G$3:$H$203,2,0)))</f>
        <v>147573.530695808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2"/>
  <sheetViews>
    <sheetView topLeftCell="A19" workbookViewId="0">
      <selection activeCell="G41" sqref="G41"/>
    </sheetView>
  </sheetViews>
  <sheetFormatPr defaultRowHeight="15" x14ac:dyDescent="0.25"/>
  <sheetData>
    <row r="2" spans="1:8" x14ac:dyDescent="0.25">
      <c r="A2" t="s">
        <v>424</v>
      </c>
      <c r="B2">
        <v>2125.6834285</v>
      </c>
      <c r="D2" t="s">
        <v>424</v>
      </c>
      <c r="E2">
        <v>10628.4171425</v>
      </c>
      <c r="G2" t="s">
        <v>424</v>
      </c>
      <c r="H2">
        <v>21256.834285000001</v>
      </c>
    </row>
    <row r="3" spans="1:8" x14ac:dyDescent="0.25">
      <c r="A3" t="s">
        <v>425</v>
      </c>
      <c r="B3">
        <v>18892.886185201001</v>
      </c>
      <c r="D3" t="s">
        <v>425</v>
      </c>
      <c r="E3">
        <v>94464.430926005094</v>
      </c>
      <c r="G3" t="s">
        <v>425</v>
      </c>
      <c r="H3">
        <v>188928.86185201001</v>
      </c>
    </row>
    <row r="4" spans="1:8" x14ac:dyDescent="0.25">
      <c r="A4" t="s">
        <v>426</v>
      </c>
      <c r="B4" s="1">
        <v>21285682.382608399</v>
      </c>
      <c r="D4" t="s">
        <v>426</v>
      </c>
      <c r="E4" s="1">
        <v>106428411.91304199</v>
      </c>
      <c r="G4" t="s">
        <v>426</v>
      </c>
      <c r="H4" s="1">
        <v>212856823.82608399</v>
      </c>
    </row>
    <row r="5" spans="1:8" x14ac:dyDescent="0.25">
      <c r="A5" t="s">
        <v>322</v>
      </c>
      <c r="B5">
        <v>874.31129851870003</v>
      </c>
      <c r="D5" t="s">
        <v>322</v>
      </c>
      <c r="E5">
        <v>4371.5564925935996</v>
      </c>
      <c r="G5" t="s">
        <v>322</v>
      </c>
      <c r="H5">
        <v>8743.1129851871992</v>
      </c>
    </row>
    <row r="6" spans="1:8" x14ac:dyDescent="0.25">
      <c r="A6" t="s">
        <v>427</v>
      </c>
      <c r="B6">
        <v>13650.2500886</v>
      </c>
      <c r="D6" t="s">
        <v>427</v>
      </c>
      <c r="E6">
        <v>68251.250442999997</v>
      </c>
      <c r="G6" t="s">
        <v>427</v>
      </c>
      <c r="H6">
        <v>136502.50088599999</v>
      </c>
    </row>
    <row r="7" spans="1:8" x14ac:dyDescent="0.25">
      <c r="A7" t="s">
        <v>428</v>
      </c>
      <c r="B7">
        <v>1368.360697242</v>
      </c>
      <c r="D7" t="s">
        <v>428</v>
      </c>
      <c r="E7">
        <v>6841.8034862102004</v>
      </c>
      <c r="G7" t="s">
        <v>428</v>
      </c>
      <c r="H7">
        <v>13683.606972420401</v>
      </c>
    </row>
    <row r="8" spans="1:8" x14ac:dyDescent="0.25">
      <c r="A8" t="s">
        <v>429</v>
      </c>
      <c r="B8">
        <v>1610098.7411578</v>
      </c>
      <c r="D8" t="s">
        <v>429</v>
      </c>
      <c r="E8">
        <v>8050493.7057889998</v>
      </c>
      <c r="G8" t="s">
        <v>429</v>
      </c>
      <c r="H8" s="1">
        <v>16100987.411578</v>
      </c>
    </row>
    <row r="9" spans="1:8" x14ac:dyDescent="0.25">
      <c r="A9" t="s">
        <v>430</v>
      </c>
      <c r="B9">
        <v>2000</v>
      </c>
      <c r="D9" t="s">
        <v>430</v>
      </c>
      <c r="E9">
        <v>10000</v>
      </c>
      <c r="G9" t="s">
        <v>430</v>
      </c>
      <c r="H9">
        <v>20000</v>
      </c>
    </row>
    <row r="10" spans="1:8" x14ac:dyDescent="0.25">
      <c r="A10" t="s">
        <v>431</v>
      </c>
      <c r="B10">
        <v>24006.2457653247</v>
      </c>
      <c r="D10" t="s">
        <v>431</v>
      </c>
      <c r="E10">
        <v>120031.228826623</v>
      </c>
      <c r="G10" t="s">
        <v>431</v>
      </c>
      <c r="H10">
        <v>240062.45765324699</v>
      </c>
    </row>
    <row r="11" spans="1:8" x14ac:dyDescent="0.25">
      <c r="A11" t="s">
        <v>432</v>
      </c>
      <c r="B11">
        <v>3748685.7522302899</v>
      </c>
      <c r="D11" t="s">
        <v>432</v>
      </c>
      <c r="E11" s="1">
        <v>18743428.7611515</v>
      </c>
      <c r="G11" t="s">
        <v>432</v>
      </c>
      <c r="H11" s="1">
        <v>37486857.522303</v>
      </c>
    </row>
    <row r="12" spans="1:8" x14ac:dyDescent="0.25">
      <c r="A12" t="s">
        <v>433</v>
      </c>
      <c r="B12">
        <v>14757.3530695809</v>
      </c>
      <c r="D12" t="s">
        <v>433</v>
      </c>
      <c r="E12">
        <v>73786.765347904497</v>
      </c>
      <c r="G12" t="s">
        <v>433</v>
      </c>
      <c r="H12">
        <v>147573.530695808</v>
      </c>
    </row>
    <row r="13" spans="1:8" x14ac:dyDescent="0.25">
      <c r="A13" t="s">
        <v>434</v>
      </c>
      <c r="B13">
        <v>21285.6823826084</v>
      </c>
      <c r="D13" t="s">
        <v>434</v>
      </c>
      <c r="E13">
        <v>106428.411913042</v>
      </c>
      <c r="G13" t="s">
        <v>434</v>
      </c>
      <c r="H13">
        <v>212856.823826084</v>
      </c>
    </row>
    <row r="14" spans="1:8" x14ac:dyDescent="0.25">
      <c r="A14" t="s">
        <v>435</v>
      </c>
      <c r="B14">
        <v>1000</v>
      </c>
      <c r="D14" t="s">
        <v>435</v>
      </c>
      <c r="E14">
        <v>5000</v>
      </c>
      <c r="G14" t="s">
        <v>435</v>
      </c>
      <c r="H14">
        <v>10000</v>
      </c>
    </row>
    <row r="15" spans="1:8" x14ac:dyDescent="0.25">
      <c r="A15" t="s">
        <v>436</v>
      </c>
      <c r="B15">
        <v>1000</v>
      </c>
      <c r="D15" t="s">
        <v>436</v>
      </c>
      <c r="E15">
        <v>5000</v>
      </c>
      <c r="G15" t="s">
        <v>436</v>
      </c>
      <c r="H15">
        <v>10000</v>
      </c>
    </row>
    <row r="16" spans="1:8" x14ac:dyDescent="0.25">
      <c r="A16" t="s">
        <v>437</v>
      </c>
      <c r="B16">
        <v>18004.513069799999</v>
      </c>
      <c r="D16" t="s">
        <v>437</v>
      </c>
      <c r="E16">
        <v>90022.565348999997</v>
      </c>
      <c r="G16" t="s">
        <v>437</v>
      </c>
      <c r="H16">
        <v>180045.13069799999</v>
      </c>
    </row>
    <row r="17" spans="1:8" x14ac:dyDescent="0.25">
      <c r="A17" t="s">
        <v>437</v>
      </c>
      <c r="B17">
        <v>18004.513069799999</v>
      </c>
      <c r="D17" t="s">
        <v>437</v>
      </c>
      <c r="E17">
        <v>90022.565348999997</v>
      </c>
      <c r="G17" t="s">
        <v>437</v>
      </c>
      <c r="H17">
        <v>180045.13069799999</v>
      </c>
    </row>
    <row r="18" spans="1:8" x14ac:dyDescent="0.25">
      <c r="A18" t="s">
        <v>438</v>
      </c>
      <c r="B18">
        <v>1191170.6156531</v>
      </c>
      <c r="D18" t="s">
        <v>438</v>
      </c>
      <c r="E18">
        <v>5955853.07826549</v>
      </c>
      <c r="G18" t="s">
        <v>438</v>
      </c>
      <c r="H18" s="1">
        <v>11911706.1565309</v>
      </c>
    </row>
    <row r="19" spans="1:8" x14ac:dyDescent="0.25">
      <c r="A19" t="s">
        <v>439</v>
      </c>
      <c r="B19">
        <v>26500</v>
      </c>
      <c r="D19" t="s">
        <v>439</v>
      </c>
      <c r="E19">
        <v>132500</v>
      </c>
      <c r="G19" t="s">
        <v>439</v>
      </c>
      <c r="H19">
        <v>265000</v>
      </c>
    </row>
    <row r="20" spans="1:8" x14ac:dyDescent="0.25">
      <c r="A20" t="s">
        <v>440</v>
      </c>
      <c r="B20">
        <v>48170.317864500001</v>
      </c>
      <c r="D20" t="s">
        <v>440</v>
      </c>
      <c r="E20">
        <v>240851.58932249999</v>
      </c>
      <c r="G20" t="s">
        <v>440</v>
      </c>
      <c r="H20">
        <v>481703.17864499998</v>
      </c>
    </row>
    <row r="21" spans="1:8" x14ac:dyDescent="0.25">
      <c r="A21" t="s">
        <v>441</v>
      </c>
      <c r="B21">
        <v>30718.3456018</v>
      </c>
      <c r="D21" t="s">
        <v>441</v>
      </c>
      <c r="E21">
        <v>153591.72800900001</v>
      </c>
      <c r="G21" t="s">
        <v>441</v>
      </c>
      <c r="H21">
        <v>307183.45601800003</v>
      </c>
    </row>
    <row r="22" spans="1:8" x14ac:dyDescent="0.25">
      <c r="A22" t="s">
        <v>442</v>
      </c>
      <c r="B22">
        <v>103264.2822576</v>
      </c>
      <c r="D22" t="s">
        <v>442</v>
      </c>
      <c r="E22">
        <v>516321.411288</v>
      </c>
      <c r="G22" t="s">
        <v>442</v>
      </c>
      <c r="H22">
        <v>1032642.822576</v>
      </c>
    </row>
    <row r="23" spans="1:8" x14ac:dyDescent="0.25">
      <c r="A23" t="s">
        <v>443</v>
      </c>
      <c r="B23">
        <v>4103.1340943620999</v>
      </c>
      <c r="D23" t="s">
        <v>443</v>
      </c>
      <c r="E23">
        <v>20515.670471810401</v>
      </c>
      <c r="G23" t="s">
        <v>443</v>
      </c>
      <c r="H23">
        <v>41031.3409436207</v>
      </c>
    </row>
    <row r="24" spans="1:8" x14ac:dyDescent="0.25">
      <c r="A24" t="s">
        <v>444</v>
      </c>
      <c r="B24">
        <v>784.5143233261</v>
      </c>
      <c r="D24" t="s">
        <v>444</v>
      </c>
      <c r="E24">
        <v>3922.5716166303</v>
      </c>
      <c r="G24" t="s">
        <v>444</v>
      </c>
      <c r="H24">
        <v>7845.1432332607001</v>
      </c>
    </row>
    <row r="25" spans="1:8" x14ac:dyDescent="0.25">
      <c r="A25" t="s">
        <v>445</v>
      </c>
      <c r="B25">
        <v>573510.61644244601</v>
      </c>
      <c r="D25" t="s">
        <v>445</v>
      </c>
      <c r="E25">
        <v>2867553.0822122302</v>
      </c>
      <c r="G25" t="s">
        <v>445</v>
      </c>
      <c r="H25">
        <v>5735106.1644244604</v>
      </c>
    </row>
    <row r="26" spans="1:8" x14ac:dyDescent="0.25">
      <c r="A26" t="s">
        <v>446</v>
      </c>
      <c r="B26">
        <v>31551.813698599999</v>
      </c>
      <c r="D26" t="s">
        <v>446</v>
      </c>
      <c r="E26">
        <v>157759.068493</v>
      </c>
      <c r="G26" t="s">
        <v>446</v>
      </c>
      <c r="H26">
        <v>315518.136986</v>
      </c>
    </row>
    <row r="27" spans="1:8" x14ac:dyDescent="0.25">
      <c r="A27" t="s">
        <v>447</v>
      </c>
      <c r="B27">
        <v>96410.306887659695</v>
      </c>
      <c r="D27" t="s">
        <v>447</v>
      </c>
      <c r="E27">
        <v>482051.53443829803</v>
      </c>
      <c r="G27" t="s">
        <v>447</v>
      </c>
      <c r="H27">
        <v>964103.06887659605</v>
      </c>
    </row>
    <row r="28" spans="1:8" x14ac:dyDescent="0.25">
      <c r="A28" t="s">
        <v>448</v>
      </c>
      <c r="B28">
        <v>384.5</v>
      </c>
      <c r="D28" t="s">
        <v>448</v>
      </c>
      <c r="E28">
        <v>1922.5</v>
      </c>
      <c r="G28" t="s">
        <v>448</v>
      </c>
      <c r="H28">
        <v>3845</v>
      </c>
    </row>
    <row r="29" spans="1:8" x14ac:dyDescent="0.25">
      <c r="A29" t="s">
        <v>449</v>
      </c>
      <c r="B29">
        <v>100824.3906039</v>
      </c>
      <c r="D29" t="s">
        <v>449</v>
      </c>
      <c r="E29">
        <v>504121.95301950001</v>
      </c>
      <c r="G29" t="s">
        <v>449</v>
      </c>
      <c r="H29">
        <v>1008243.906039</v>
      </c>
    </row>
    <row r="30" spans="1:8" x14ac:dyDescent="0.25">
      <c r="A30" t="s">
        <v>334</v>
      </c>
      <c r="B30">
        <v>9156.0240908495998</v>
      </c>
      <c r="D30" t="s">
        <v>334</v>
      </c>
      <c r="E30">
        <v>45780.120454247903</v>
      </c>
      <c r="G30" t="s">
        <v>334</v>
      </c>
      <c r="H30">
        <v>91560.240908495703</v>
      </c>
    </row>
    <row r="31" spans="1:8" x14ac:dyDescent="0.25">
      <c r="A31" t="s">
        <v>450</v>
      </c>
      <c r="B31">
        <v>69795.990031199297</v>
      </c>
      <c r="D31" t="s">
        <v>450</v>
      </c>
      <c r="E31">
        <v>348979.95015599602</v>
      </c>
      <c r="G31" t="s">
        <v>450</v>
      </c>
      <c r="H31">
        <v>697959.90031199204</v>
      </c>
    </row>
    <row r="32" spans="1:8" x14ac:dyDescent="0.25">
      <c r="A32" t="s">
        <v>451</v>
      </c>
      <c r="B32">
        <v>8975459.7701080795</v>
      </c>
      <c r="D32" t="s">
        <v>451</v>
      </c>
      <c r="E32" s="1">
        <v>44877298.8505404</v>
      </c>
      <c r="G32" t="s">
        <v>451</v>
      </c>
      <c r="H32" s="1">
        <v>89754597.701080799</v>
      </c>
    </row>
    <row r="33" spans="1:8" x14ac:dyDescent="0.25">
      <c r="A33" t="s">
        <v>452</v>
      </c>
      <c r="B33">
        <v>59239.809227304198</v>
      </c>
      <c r="D33" t="s">
        <v>452</v>
      </c>
      <c r="E33">
        <v>296199.04613652098</v>
      </c>
      <c r="G33" t="s">
        <v>452</v>
      </c>
      <c r="H33">
        <v>592398.09227304196</v>
      </c>
    </row>
    <row r="34" spans="1:8" x14ac:dyDescent="0.25">
      <c r="A34" t="s">
        <v>452</v>
      </c>
      <c r="B34">
        <v>59239.809227304198</v>
      </c>
      <c r="D34" t="s">
        <v>452</v>
      </c>
      <c r="E34">
        <v>296199.04613652098</v>
      </c>
      <c r="G34" t="s">
        <v>452</v>
      </c>
      <c r="H34">
        <v>592398.09227304196</v>
      </c>
    </row>
    <row r="35" spans="1:8" x14ac:dyDescent="0.25">
      <c r="A35" t="s">
        <v>453</v>
      </c>
      <c r="B35">
        <v>8750</v>
      </c>
      <c r="D35" t="s">
        <v>453</v>
      </c>
      <c r="E35">
        <v>43750</v>
      </c>
      <c r="G35" t="s">
        <v>453</v>
      </c>
      <c r="H35">
        <v>87500</v>
      </c>
    </row>
    <row r="36" spans="1:8" x14ac:dyDescent="0.25">
      <c r="A36" t="s">
        <v>454</v>
      </c>
      <c r="B36">
        <v>29842.330212100002</v>
      </c>
      <c r="D36" t="s">
        <v>454</v>
      </c>
      <c r="E36">
        <v>149211.65106050001</v>
      </c>
      <c r="G36" t="s">
        <v>454</v>
      </c>
      <c r="H36">
        <v>298423.30212100002</v>
      </c>
    </row>
    <row r="37" spans="1:8" x14ac:dyDescent="0.25">
      <c r="A37" t="s">
        <v>455</v>
      </c>
      <c r="B37">
        <v>3640</v>
      </c>
      <c r="D37" t="s">
        <v>455</v>
      </c>
      <c r="E37">
        <v>18200</v>
      </c>
      <c r="G37" t="s">
        <v>455</v>
      </c>
      <c r="H37">
        <v>36400</v>
      </c>
    </row>
    <row r="38" spans="1:8" x14ac:dyDescent="0.25">
      <c r="A38" t="s">
        <v>456</v>
      </c>
      <c r="B38" s="1">
        <v>41858054.058488302</v>
      </c>
      <c r="D38" t="s">
        <v>456</v>
      </c>
      <c r="E38" s="1">
        <v>209290270.29244101</v>
      </c>
      <c r="G38" t="s">
        <v>456</v>
      </c>
      <c r="H38" s="1">
        <v>418580540.58488297</v>
      </c>
    </row>
    <row r="39" spans="1:8" x14ac:dyDescent="0.25">
      <c r="A39" t="s">
        <v>322</v>
      </c>
      <c r="B39">
        <v>874.31129851870003</v>
      </c>
      <c r="D39" t="s">
        <v>322</v>
      </c>
      <c r="E39">
        <v>4371.5564925935996</v>
      </c>
      <c r="G39" t="s">
        <v>322</v>
      </c>
      <c r="H39">
        <v>8743.1129851871992</v>
      </c>
    </row>
    <row r="40" spans="1:8" x14ac:dyDescent="0.25">
      <c r="A40" t="s">
        <v>457</v>
      </c>
      <c r="B40">
        <v>1.1096014000000001</v>
      </c>
      <c r="D40" t="s">
        <v>457</v>
      </c>
      <c r="E40">
        <v>5.5480070000000001</v>
      </c>
      <c r="G40" t="s">
        <v>457</v>
      </c>
      <c r="H40">
        <v>11.096014</v>
      </c>
    </row>
    <row r="41" spans="1:8" x14ac:dyDescent="0.25">
      <c r="A41" t="s">
        <v>458</v>
      </c>
      <c r="B41">
        <v>33179.801440757299</v>
      </c>
      <c r="D41" t="s">
        <v>458</v>
      </c>
      <c r="E41">
        <v>165899.00720378599</v>
      </c>
      <c r="G41" t="s">
        <v>458</v>
      </c>
      <c r="H41">
        <v>331798.01440757298</v>
      </c>
    </row>
    <row r="42" spans="1:8" x14ac:dyDescent="0.25">
      <c r="A42" t="s">
        <v>459</v>
      </c>
      <c r="B42">
        <v>7797980.9492937</v>
      </c>
      <c r="D42" t="s">
        <v>459</v>
      </c>
      <c r="E42" s="1">
        <v>38989904.746468499</v>
      </c>
      <c r="G42" t="s">
        <v>459</v>
      </c>
      <c r="H42" s="1">
        <v>77979809.492936999</v>
      </c>
    </row>
    <row r="43" spans="1:8" x14ac:dyDescent="0.25">
      <c r="A43" t="s">
        <v>460</v>
      </c>
      <c r="B43">
        <v>104333.09051497901</v>
      </c>
      <c r="D43" t="s">
        <v>460</v>
      </c>
      <c r="E43">
        <v>521665.45257489401</v>
      </c>
      <c r="G43" t="s">
        <v>460</v>
      </c>
      <c r="H43">
        <v>1043330.90514978</v>
      </c>
    </row>
    <row r="44" spans="1:8" x14ac:dyDescent="0.25">
      <c r="A44" t="s">
        <v>461</v>
      </c>
      <c r="B44">
        <v>84332.075553799994</v>
      </c>
      <c r="D44" t="s">
        <v>461</v>
      </c>
      <c r="E44">
        <v>421660.37776900001</v>
      </c>
      <c r="G44" t="s">
        <v>461</v>
      </c>
      <c r="H44">
        <v>843320.75553799898</v>
      </c>
    </row>
    <row r="45" spans="1:8" x14ac:dyDescent="0.25">
      <c r="A45" t="s">
        <v>462</v>
      </c>
      <c r="B45">
        <v>1390.7637503000001</v>
      </c>
      <c r="D45" t="s">
        <v>462</v>
      </c>
      <c r="E45">
        <v>6953.8187515</v>
      </c>
      <c r="G45" t="s">
        <v>462</v>
      </c>
      <c r="H45">
        <v>13907.637503</v>
      </c>
    </row>
    <row r="46" spans="1:8" x14ac:dyDescent="0.25">
      <c r="A46" t="s">
        <v>463</v>
      </c>
      <c r="B46">
        <v>303.65953230000002</v>
      </c>
      <c r="D46" t="s">
        <v>463</v>
      </c>
      <c r="E46">
        <v>1518.2976615</v>
      </c>
      <c r="G46" t="s">
        <v>463</v>
      </c>
      <c r="H46">
        <v>3036.595323</v>
      </c>
    </row>
    <row r="47" spans="1:8" x14ac:dyDescent="0.25">
      <c r="A47" t="s">
        <v>464</v>
      </c>
      <c r="B47">
        <v>1.2558485636000001</v>
      </c>
      <c r="D47" t="s">
        <v>464</v>
      </c>
      <c r="E47">
        <v>6.2792428180000002</v>
      </c>
      <c r="G47" t="s">
        <v>464</v>
      </c>
      <c r="H47">
        <v>12.558485636</v>
      </c>
    </row>
    <row r="48" spans="1:8" x14ac:dyDescent="0.25">
      <c r="A48" t="s">
        <v>465</v>
      </c>
      <c r="B48">
        <v>67178.1487974435</v>
      </c>
      <c r="D48" t="s">
        <v>465</v>
      </c>
      <c r="E48">
        <v>335890.74398721702</v>
      </c>
      <c r="G48" t="s">
        <v>465</v>
      </c>
      <c r="H48">
        <v>671781.48797443497</v>
      </c>
    </row>
    <row r="49" spans="1:8" x14ac:dyDescent="0.25">
      <c r="A49" t="s">
        <v>466</v>
      </c>
      <c r="B49">
        <v>107364.56159208</v>
      </c>
      <c r="D49" t="s">
        <v>466</v>
      </c>
      <c r="E49">
        <v>536822.80796040001</v>
      </c>
      <c r="G49" t="s">
        <v>466</v>
      </c>
      <c r="H49">
        <v>1073645.6159208</v>
      </c>
    </row>
    <row r="50" spans="1:8" x14ac:dyDescent="0.25">
      <c r="A50" t="s">
        <v>322</v>
      </c>
      <c r="B50">
        <v>874.31129851870003</v>
      </c>
      <c r="D50" t="s">
        <v>322</v>
      </c>
      <c r="E50">
        <v>4371.5564925935996</v>
      </c>
      <c r="G50" t="s">
        <v>322</v>
      </c>
      <c r="H50">
        <v>8743.1129851871992</v>
      </c>
    </row>
    <row r="51" spans="1:8" x14ac:dyDescent="0.25">
      <c r="A51" t="s">
        <v>467</v>
      </c>
      <c r="B51">
        <v>53880.918286599997</v>
      </c>
      <c r="D51" t="s">
        <v>467</v>
      </c>
      <c r="E51">
        <v>269404.59143299999</v>
      </c>
      <c r="G51" t="s">
        <v>467</v>
      </c>
      <c r="H51">
        <v>538809.18286599999</v>
      </c>
    </row>
    <row r="52" spans="1:8" x14ac:dyDescent="0.25">
      <c r="A52" t="s">
        <v>468</v>
      </c>
      <c r="B52">
        <v>119264.51583812</v>
      </c>
      <c r="D52" t="s">
        <v>468</v>
      </c>
      <c r="E52">
        <v>596322.57919060299</v>
      </c>
      <c r="G52" t="s">
        <v>468</v>
      </c>
      <c r="H52">
        <v>1192645.1583811999</v>
      </c>
    </row>
    <row r="53" spans="1:8" x14ac:dyDescent="0.25">
      <c r="A53" t="s">
        <v>469</v>
      </c>
      <c r="B53">
        <v>1000</v>
      </c>
      <c r="D53" t="s">
        <v>469</v>
      </c>
      <c r="E53">
        <v>5000</v>
      </c>
      <c r="G53" t="s">
        <v>469</v>
      </c>
      <c r="H53">
        <v>10000</v>
      </c>
    </row>
    <row r="54" spans="1:8" x14ac:dyDescent="0.25">
      <c r="A54" t="s">
        <v>470</v>
      </c>
      <c r="B54">
        <v>1370.8907650563001</v>
      </c>
      <c r="D54" t="s">
        <v>470</v>
      </c>
      <c r="E54">
        <v>6854.4538252814</v>
      </c>
      <c r="G54" t="s">
        <v>470</v>
      </c>
      <c r="H54">
        <v>13708.9076505627</v>
      </c>
    </row>
    <row r="55" spans="1:8" x14ac:dyDescent="0.25">
      <c r="A55" t="s">
        <v>471</v>
      </c>
      <c r="B55">
        <v>784.5143233261</v>
      </c>
      <c r="D55" t="s">
        <v>471</v>
      </c>
      <c r="E55">
        <v>3922.5716166303</v>
      </c>
      <c r="G55" t="s">
        <v>471</v>
      </c>
      <c r="H55">
        <v>7845.1432332607001</v>
      </c>
    </row>
    <row r="56" spans="1:8" x14ac:dyDescent="0.25">
      <c r="A56" t="s">
        <v>472</v>
      </c>
      <c r="B56">
        <v>69455.507966899997</v>
      </c>
      <c r="D56" t="s">
        <v>472</v>
      </c>
      <c r="E56">
        <v>347277.5398345</v>
      </c>
      <c r="G56" t="s">
        <v>472</v>
      </c>
      <c r="H56">
        <v>694555.079669</v>
      </c>
    </row>
    <row r="57" spans="1:8" x14ac:dyDescent="0.25">
      <c r="A57" t="s">
        <v>473</v>
      </c>
      <c r="B57">
        <v>573510.61644244601</v>
      </c>
      <c r="D57" t="s">
        <v>473</v>
      </c>
      <c r="E57">
        <v>2867553.0822122302</v>
      </c>
      <c r="G57" t="s">
        <v>473</v>
      </c>
      <c r="H57">
        <v>5735106.1644244604</v>
      </c>
    </row>
    <row r="58" spans="1:8" x14ac:dyDescent="0.25">
      <c r="A58" t="s">
        <v>474</v>
      </c>
      <c r="B58">
        <v>67.684523022899995</v>
      </c>
      <c r="D58" t="s">
        <v>474</v>
      </c>
      <c r="E58">
        <v>338.4226151144</v>
      </c>
      <c r="G58" t="s">
        <v>474</v>
      </c>
      <c r="H58">
        <v>676.84523022880001</v>
      </c>
    </row>
    <row r="59" spans="1:8" x14ac:dyDescent="0.25">
      <c r="A59" t="s">
        <v>322</v>
      </c>
      <c r="B59">
        <v>874.31129851870003</v>
      </c>
      <c r="D59" t="s">
        <v>322</v>
      </c>
      <c r="E59">
        <v>4371.5564925935996</v>
      </c>
      <c r="G59" t="s">
        <v>322</v>
      </c>
      <c r="H59">
        <v>8743.1129851871992</v>
      </c>
    </row>
    <row r="60" spans="1:8" x14ac:dyDescent="0.25">
      <c r="A60" t="s">
        <v>475</v>
      </c>
      <c r="B60">
        <v>995.33348109079998</v>
      </c>
      <c r="D60" t="s">
        <v>475</v>
      </c>
      <c r="E60">
        <v>4976.6674054539999</v>
      </c>
      <c r="G60" t="s">
        <v>475</v>
      </c>
      <c r="H60">
        <v>9953.3348109078997</v>
      </c>
    </row>
    <row r="61" spans="1:8" x14ac:dyDescent="0.25">
      <c r="A61" t="s">
        <v>326</v>
      </c>
      <c r="B61">
        <v>6486.2617137999996</v>
      </c>
      <c r="D61" t="s">
        <v>326</v>
      </c>
      <c r="E61">
        <v>32431.308569000001</v>
      </c>
      <c r="G61" t="s">
        <v>326</v>
      </c>
      <c r="H61">
        <v>64862.617138000001</v>
      </c>
    </row>
    <row r="62" spans="1:8" x14ac:dyDescent="0.25">
      <c r="A62" t="s">
        <v>322</v>
      </c>
      <c r="B62">
        <v>874.31129851870003</v>
      </c>
      <c r="D62" t="s">
        <v>322</v>
      </c>
      <c r="E62">
        <v>4371.5564925935996</v>
      </c>
      <c r="G62" t="s">
        <v>322</v>
      </c>
      <c r="H62">
        <v>8743.1129851871992</v>
      </c>
    </row>
    <row r="63" spans="1:8" x14ac:dyDescent="0.25">
      <c r="A63" t="s">
        <v>476</v>
      </c>
      <c r="B63">
        <v>177986.83691710001</v>
      </c>
      <c r="D63" t="s">
        <v>476</v>
      </c>
      <c r="E63">
        <v>889934.184585499</v>
      </c>
      <c r="G63" t="s">
        <v>476</v>
      </c>
      <c r="H63">
        <v>1779868.3691709901</v>
      </c>
    </row>
    <row r="64" spans="1:8" x14ac:dyDescent="0.25">
      <c r="A64" t="s">
        <v>477</v>
      </c>
      <c r="B64">
        <v>2286219.6214778</v>
      </c>
      <c r="D64" t="s">
        <v>477</v>
      </c>
      <c r="E64" s="1">
        <v>11431098.107388999</v>
      </c>
      <c r="G64" t="s">
        <v>477</v>
      </c>
      <c r="H64" s="1">
        <v>22862196.214777999</v>
      </c>
    </row>
    <row r="65" spans="1:8" x14ac:dyDescent="0.25">
      <c r="A65" t="s">
        <v>478</v>
      </c>
      <c r="B65" s="1">
        <v>23261526.876471199</v>
      </c>
      <c r="D65" t="s">
        <v>478</v>
      </c>
      <c r="E65" s="1">
        <v>116307634.382355</v>
      </c>
      <c r="G65" t="s">
        <v>478</v>
      </c>
      <c r="H65" s="1">
        <v>232615268.76471099</v>
      </c>
    </row>
    <row r="66" spans="1:8" x14ac:dyDescent="0.25">
      <c r="A66" t="s">
        <v>479</v>
      </c>
      <c r="B66">
        <v>0.8452121507</v>
      </c>
      <c r="D66" t="s">
        <v>479</v>
      </c>
      <c r="E66">
        <v>4.2260607535999997</v>
      </c>
      <c r="G66" t="s">
        <v>479</v>
      </c>
      <c r="H66">
        <v>8.4521215071999993</v>
      </c>
    </row>
    <row r="67" spans="1:8" x14ac:dyDescent="0.25">
      <c r="A67" t="s">
        <v>480</v>
      </c>
      <c r="B67">
        <v>1368.360697242</v>
      </c>
      <c r="D67" t="s">
        <v>480</v>
      </c>
      <c r="E67">
        <v>6841.8034862102004</v>
      </c>
      <c r="G67" t="s">
        <v>480</v>
      </c>
      <c r="H67">
        <v>13683.606972420401</v>
      </c>
    </row>
    <row r="68" spans="1:8" x14ac:dyDescent="0.25">
      <c r="A68" t="s">
        <v>481</v>
      </c>
      <c r="B68">
        <v>4070551.3879352999</v>
      </c>
      <c r="D68" t="s">
        <v>481</v>
      </c>
      <c r="E68" s="1">
        <v>20352756.939676501</v>
      </c>
      <c r="G68" t="s">
        <v>481</v>
      </c>
      <c r="H68" s="1">
        <v>40705513.879353002</v>
      </c>
    </row>
    <row r="69" spans="1:8" x14ac:dyDescent="0.25">
      <c r="A69" t="s">
        <v>482</v>
      </c>
      <c r="B69" s="1">
        <v>14587336.1814263</v>
      </c>
      <c r="D69" t="s">
        <v>482</v>
      </c>
      <c r="E69" s="1">
        <v>72936680.907131493</v>
      </c>
      <c r="G69" t="s">
        <v>482</v>
      </c>
      <c r="H69" s="1">
        <v>145873361.81426299</v>
      </c>
    </row>
    <row r="70" spans="1:8" x14ac:dyDescent="0.25">
      <c r="A70" t="s">
        <v>483</v>
      </c>
      <c r="B70">
        <v>820.00000160000002</v>
      </c>
      <c r="D70" t="s">
        <v>483</v>
      </c>
      <c r="E70">
        <v>4100.000008</v>
      </c>
      <c r="G70" t="s">
        <v>483</v>
      </c>
      <c r="H70">
        <v>8200.000016</v>
      </c>
    </row>
    <row r="71" spans="1:8" x14ac:dyDescent="0.25">
      <c r="A71" t="s">
        <v>484</v>
      </c>
      <c r="B71">
        <v>10872.7199439</v>
      </c>
      <c r="D71" t="s">
        <v>484</v>
      </c>
      <c r="E71">
        <v>54363.599719500002</v>
      </c>
      <c r="G71" t="s">
        <v>484</v>
      </c>
      <c r="H71">
        <v>108727.199439</v>
      </c>
    </row>
    <row r="72" spans="1:8" x14ac:dyDescent="0.25">
      <c r="A72" t="s">
        <v>485</v>
      </c>
      <c r="B72">
        <v>784.5143233261</v>
      </c>
      <c r="D72" t="s">
        <v>485</v>
      </c>
      <c r="E72">
        <v>3922.5716166303</v>
      </c>
      <c r="G72" t="s">
        <v>485</v>
      </c>
      <c r="H72">
        <v>7845.1432332607001</v>
      </c>
    </row>
    <row r="73" spans="1:8" x14ac:dyDescent="0.25">
      <c r="A73" t="s">
        <v>322</v>
      </c>
      <c r="B73">
        <v>874.31129851870003</v>
      </c>
      <c r="D73" t="s">
        <v>322</v>
      </c>
      <c r="E73">
        <v>4371.5564925935996</v>
      </c>
      <c r="G73" t="s">
        <v>322</v>
      </c>
      <c r="H73">
        <v>8743.1129851871992</v>
      </c>
    </row>
    <row r="74" spans="1:8" x14ac:dyDescent="0.25">
      <c r="A74" t="s">
        <v>486</v>
      </c>
      <c r="B74">
        <v>9420.0099320000008</v>
      </c>
      <c r="D74" t="s">
        <v>486</v>
      </c>
      <c r="E74">
        <v>47100.049659999997</v>
      </c>
      <c r="G74" t="s">
        <v>486</v>
      </c>
      <c r="H74">
        <v>94200.099319999994</v>
      </c>
    </row>
    <row r="75" spans="1:8" x14ac:dyDescent="0.25">
      <c r="A75" t="s">
        <v>487</v>
      </c>
      <c r="B75">
        <v>865016.03673299996</v>
      </c>
      <c r="D75" t="s">
        <v>487</v>
      </c>
      <c r="E75">
        <v>4325080.1836649999</v>
      </c>
      <c r="G75" t="s">
        <v>487</v>
      </c>
      <c r="H75">
        <v>8650160.3673299998</v>
      </c>
    </row>
    <row r="76" spans="1:8" x14ac:dyDescent="0.25">
      <c r="A76" t="s">
        <v>328</v>
      </c>
      <c r="B76">
        <v>6519.6961635824</v>
      </c>
      <c r="D76" t="s">
        <v>328</v>
      </c>
      <c r="E76">
        <v>32598.480817912001</v>
      </c>
      <c r="G76" t="s">
        <v>328</v>
      </c>
      <c r="H76">
        <v>65196.961635824096</v>
      </c>
    </row>
    <row r="77" spans="1:8" x14ac:dyDescent="0.25">
      <c r="A77" t="s">
        <v>488</v>
      </c>
      <c r="B77">
        <v>1710.0042669818999</v>
      </c>
      <c r="D77" t="s">
        <v>488</v>
      </c>
      <c r="E77">
        <v>8550.0213349093992</v>
      </c>
      <c r="G77" t="s">
        <v>488</v>
      </c>
      <c r="H77">
        <v>17100.042669818798</v>
      </c>
    </row>
    <row r="78" spans="1:8" x14ac:dyDescent="0.25">
      <c r="A78" t="s">
        <v>489</v>
      </c>
      <c r="B78">
        <v>1488786.2726411901</v>
      </c>
      <c r="D78" t="s">
        <v>489</v>
      </c>
      <c r="E78">
        <v>7443931.3632060001</v>
      </c>
      <c r="G78" t="s">
        <v>489</v>
      </c>
      <c r="H78" s="1">
        <v>14887862.726412</v>
      </c>
    </row>
    <row r="79" spans="1:8" x14ac:dyDescent="0.25">
      <c r="A79" t="s">
        <v>332</v>
      </c>
      <c r="B79">
        <v>8454.0188196922009</v>
      </c>
      <c r="D79" t="s">
        <v>332</v>
      </c>
      <c r="E79">
        <v>42270.094098461101</v>
      </c>
      <c r="G79" t="s">
        <v>332</v>
      </c>
      <c r="H79">
        <v>84540.188196922099</v>
      </c>
    </row>
    <row r="80" spans="1:8" x14ac:dyDescent="0.25">
      <c r="A80" t="s">
        <v>490</v>
      </c>
      <c r="B80">
        <v>515027.79746560002</v>
      </c>
      <c r="D80" t="s">
        <v>490</v>
      </c>
      <c r="E80">
        <v>2575138.9873279999</v>
      </c>
      <c r="G80" t="s">
        <v>490</v>
      </c>
      <c r="H80">
        <v>5150277.9746559998</v>
      </c>
    </row>
    <row r="81" spans="1:8" x14ac:dyDescent="0.25">
      <c r="A81" t="s">
        <v>491</v>
      </c>
      <c r="B81">
        <v>0.1540840258</v>
      </c>
      <c r="D81" t="s">
        <v>491</v>
      </c>
      <c r="E81">
        <v>0.7704201289</v>
      </c>
      <c r="G81" t="s">
        <v>491</v>
      </c>
      <c r="H81">
        <v>1.5408402578</v>
      </c>
    </row>
    <row r="82" spans="1:8" x14ac:dyDescent="0.25">
      <c r="A82" t="s">
        <v>492</v>
      </c>
      <c r="B82">
        <v>160469.47375629999</v>
      </c>
      <c r="D82" t="s">
        <v>492</v>
      </c>
      <c r="E82">
        <v>802347.36878150003</v>
      </c>
      <c r="G82" t="s">
        <v>492</v>
      </c>
      <c r="H82">
        <v>1604694.7375630001</v>
      </c>
    </row>
    <row r="83" spans="1:8" x14ac:dyDescent="0.25">
      <c r="A83" t="s">
        <v>327</v>
      </c>
      <c r="B83">
        <v>22451.3186511801</v>
      </c>
      <c r="D83" t="s">
        <v>327</v>
      </c>
      <c r="E83">
        <v>112256.59325590001</v>
      </c>
      <c r="G83" t="s">
        <v>327</v>
      </c>
      <c r="H83">
        <v>224513.186511801</v>
      </c>
    </row>
    <row r="84" spans="1:8" x14ac:dyDescent="0.25">
      <c r="A84" t="s">
        <v>322</v>
      </c>
      <c r="B84">
        <v>874.31129851870003</v>
      </c>
      <c r="D84" t="s">
        <v>322</v>
      </c>
      <c r="E84">
        <v>4371.5564925935996</v>
      </c>
      <c r="G84" t="s">
        <v>322</v>
      </c>
      <c r="H84">
        <v>8743.1129851871992</v>
      </c>
    </row>
    <row r="85" spans="1:8" x14ac:dyDescent="0.25">
      <c r="A85" t="s">
        <v>322</v>
      </c>
      <c r="B85">
        <v>874.31129851870003</v>
      </c>
      <c r="D85" t="s">
        <v>322</v>
      </c>
      <c r="E85">
        <v>4371.5564925935996</v>
      </c>
      <c r="G85" t="s">
        <v>322</v>
      </c>
      <c r="H85">
        <v>8743.1129851871992</v>
      </c>
    </row>
    <row r="86" spans="1:8" x14ac:dyDescent="0.25">
      <c r="A86" t="s">
        <v>493</v>
      </c>
      <c r="B86">
        <v>2702.5206355</v>
      </c>
      <c r="D86" t="s">
        <v>493</v>
      </c>
      <c r="E86">
        <v>13512.603177499999</v>
      </c>
      <c r="G86" t="s">
        <v>493</v>
      </c>
      <c r="H86">
        <v>27025.206354999998</v>
      </c>
    </row>
    <row r="87" spans="1:8" x14ac:dyDescent="0.25">
      <c r="A87" t="s">
        <v>494</v>
      </c>
      <c r="B87">
        <v>67169.409821900001</v>
      </c>
      <c r="D87" t="s">
        <v>494</v>
      </c>
      <c r="E87">
        <v>335847.04910950002</v>
      </c>
      <c r="G87" t="s">
        <v>494</v>
      </c>
      <c r="H87">
        <v>671694.09821900004</v>
      </c>
    </row>
    <row r="88" spans="1:8" x14ac:dyDescent="0.25">
      <c r="A88" t="s">
        <v>495</v>
      </c>
      <c r="B88">
        <v>376</v>
      </c>
      <c r="D88" t="s">
        <v>495</v>
      </c>
      <c r="E88">
        <v>1880</v>
      </c>
      <c r="G88" t="s">
        <v>495</v>
      </c>
      <c r="H88">
        <v>3760</v>
      </c>
    </row>
    <row r="89" spans="1:8" x14ac:dyDescent="0.25">
      <c r="A89" t="s">
        <v>322</v>
      </c>
      <c r="B89">
        <v>874.31129851870003</v>
      </c>
      <c r="D89" t="s">
        <v>322</v>
      </c>
      <c r="E89">
        <v>4371.5564925935996</v>
      </c>
      <c r="G89" t="s">
        <v>322</v>
      </c>
      <c r="H89">
        <v>8743.1129851871992</v>
      </c>
    </row>
    <row r="90" spans="1:8" x14ac:dyDescent="0.25">
      <c r="A90" t="s">
        <v>322</v>
      </c>
      <c r="B90">
        <v>874.31129851870003</v>
      </c>
      <c r="D90" t="s">
        <v>322</v>
      </c>
      <c r="E90">
        <v>4371.5564925935996</v>
      </c>
      <c r="G90" t="s">
        <v>322</v>
      </c>
      <c r="H90">
        <v>8743.1129851871992</v>
      </c>
    </row>
    <row r="91" spans="1:8" x14ac:dyDescent="0.25">
      <c r="A91" t="s">
        <v>496</v>
      </c>
      <c r="B91">
        <v>360323.26866519998</v>
      </c>
      <c r="D91" t="s">
        <v>496</v>
      </c>
      <c r="E91">
        <v>1801616.34332599</v>
      </c>
      <c r="G91" t="s">
        <v>496</v>
      </c>
      <c r="H91">
        <v>3603232.6866519898</v>
      </c>
    </row>
    <row r="92" spans="1:8" x14ac:dyDescent="0.25">
      <c r="A92" t="s">
        <v>497</v>
      </c>
      <c r="B92">
        <v>14757.3530695809</v>
      </c>
      <c r="D92" t="s">
        <v>497</v>
      </c>
      <c r="E92">
        <v>73786.765347904497</v>
      </c>
      <c r="G92" t="s">
        <v>497</v>
      </c>
      <c r="H92">
        <v>147573.530695808</v>
      </c>
    </row>
    <row r="93" spans="1:8" x14ac:dyDescent="0.25">
      <c r="A93" t="s">
        <v>498</v>
      </c>
      <c r="B93">
        <v>250251.57074610001</v>
      </c>
      <c r="D93" t="s">
        <v>498</v>
      </c>
      <c r="E93">
        <v>1251257.8537305</v>
      </c>
      <c r="G93" t="s">
        <v>498</v>
      </c>
      <c r="H93">
        <v>2502515.707461</v>
      </c>
    </row>
    <row r="94" spans="1:8" x14ac:dyDescent="0.25">
      <c r="A94" t="s">
        <v>499</v>
      </c>
      <c r="B94">
        <v>72675.051122399993</v>
      </c>
      <c r="D94" t="s">
        <v>499</v>
      </c>
      <c r="E94">
        <v>363375.25561200001</v>
      </c>
      <c r="G94" t="s">
        <v>499</v>
      </c>
      <c r="H94">
        <v>726750.51122399897</v>
      </c>
    </row>
    <row r="95" spans="1:8" x14ac:dyDescent="0.25">
      <c r="A95" t="s">
        <v>500</v>
      </c>
      <c r="B95">
        <v>1790</v>
      </c>
      <c r="D95" t="s">
        <v>500</v>
      </c>
      <c r="E95">
        <v>8950</v>
      </c>
      <c r="G95" t="s">
        <v>500</v>
      </c>
      <c r="H95">
        <v>17900</v>
      </c>
    </row>
    <row r="96" spans="1:8" x14ac:dyDescent="0.25">
      <c r="A96" t="s">
        <v>501</v>
      </c>
      <c r="B96">
        <v>112197.053975152</v>
      </c>
      <c r="D96" t="s">
        <v>501</v>
      </c>
      <c r="E96">
        <v>560985.26987576403</v>
      </c>
      <c r="G96" t="s">
        <v>501</v>
      </c>
      <c r="H96">
        <v>1121970.5397515199</v>
      </c>
    </row>
    <row r="97" spans="1:8" x14ac:dyDescent="0.25">
      <c r="A97" t="s">
        <v>502</v>
      </c>
      <c r="B97">
        <v>2458202.2002281002</v>
      </c>
      <c r="D97" t="s">
        <v>502</v>
      </c>
      <c r="E97" s="1">
        <v>12291011.001140499</v>
      </c>
      <c r="G97" t="s">
        <v>502</v>
      </c>
      <c r="H97" s="1">
        <v>24582022.002280999</v>
      </c>
    </row>
    <row r="98" spans="1:8" x14ac:dyDescent="0.25">
      <c r="A98" t="s">
        <v>330</v>
      </c>
      <c r="B98">
        <v>784.5143233261</v>
      </c>
      <c r="D98" t="s">
        <v>330</v>
      </c>
      <c r="E98">
        <v>3922.5716166303</v>
      </c>
      <c r="G98" t="s">
        <v>330</v>
      </c>
      <c r="H98">
        <v>7845.1432332607001</v>
      </c>
    </row>
    <row r="99" spans="1:8" x14ac:dyDescent="0.25">
      <c r="A99" t="s">
        <v>503</v>
      </c>
      <c r="B99">
        <v>2052.9691415000002</v>
      </c>
      <c r="D99" t="s">
        <v>503</v>
      </c>
      <c r="E99">
        <v>10264.845707500001</v>
      </c>
      <c r="G99" t="s">
        <v>503</v>
      </c>
      <c r="H99">
        <v>20529.691415000001</v>
      </c>
    </row>
    <row r="100" spans="1:8" x14ac:dyDescent="0.25">
      <c r="A100" t="s">
        <v>331</v>
      </c>
      <c r="B100">
        <v>282528.69877887401</v>
      </c>
      <c r="D100" t="s">
        <v>331</v>
      </c>
      <c r="E100">
        <v>1412643.49389437</v>
      </c>
      <c r="G100" t="s">
        <v>331</v>
      </c>
      <c r="H100">
        <v>2825286.9877887401</v>
      </c>
    </row>
    <row r="101" spans="1:8" x14ac:dyDescent="0.25">
      <c r="A101" t="s">
        <v>503</v>
      </c>
      <c r="B101">
        <v>2052.9691415000002</v>
      </c>
      <c r="D101" t="s">
        <v>503</v>
      </c>
      <c r="E101">
        <v>10264.845707500001</v>
      </c>
      <c r="G101" t="s">
        <v>503</v>
      </c>
      <c r="H101">
        <v>20529.691415000001</v>
      </c>
    </row>
    <row r="102" spans="1:8" x14ac:dyDescent="0.25">
      <c r="A102" t="s">
        <v>504</v>
      </c>
      <c r="B102">
        <v>1780995.0861271999</v>
      </c>
      <c r="D102" t="s">
        <v>504</v>
      </c>
      <c r="E102">
        <v>8904975.4306359999</v>
      </c>
      <c r="G102" t="s">
        <v>504</v>
      </c>
      <c r="H102" s="1">
        <v>17809950.861272</v>
      </c>
    </row>
    <row r="103" spans="1:8" x14ac:dyDescent="0.25">
      <c r="A103" t="s">
        <v>505</v>
      </c>
      <c r="B103">
        <v>719.25319860000002</v>
      </c>
      <c r="D103" t="s">
        <v>505</v>
      </c>
      <c r="E103">
        <v>3596.265993</v>
      </c>
      <c r="G103" t="s">
        <v>505</v>
      </c>
      <c r="H103">
        <v>7192.531986</v>
      </c>
    </row>
    <row r="104" spans="1:8" x14ac:dyDescent="0.25">
      <c r="A104" t="s">
        <v>506</v>
      </c>
      <c r="B104">
        <v>2011.0962516</v>
      </c>
      <c r="D104" t="s">
        <v>506</v>
      </c>
      <c r="E104">
        <v>10055.481258</v>
      </c>
      <c r="G104" t="s">
        <v>506</v>
      </c>
      <c r="H104">
        <v>20110.962516</v>
      </c>
    </row>
    <row r="105" spans="1:8" x14ac:dyDescent="0.25">
      <c r="A105" t="s">
        <v>507</v>
      </c>
      <c r="B105">
        <v>8085.2221842292001</v>
      </c>
      <c r="D105" t="s">
        <v>507</v>
      </c>
      <c r="E105">
        <v>40426.110921145802</v>
      </c>
      <c r="G105" t="s">
        <v>507</v>
      </c>
      <c r="H105">
        <v>80852.221842291503</v>
      </c>
    </row>
    <row r="106" spans="1:8" x14ac:dyDescent="0.25">
      <c r="A106" t="s">
        <v>508</v>
      </c>
      <c r="B106">
        <v>14757.3530695809</v>
      </c>
      <c r="D106" t="s">
        <v>508</v>
      </c>
      <c r="E106">
        <v>73786.765347904497</v>
      </c>
      <c r="G106" t="s">
        <v>508</v>
      </c>
      <c r="H106">
        <v>147573.530695808</v>
      </c>
    </row>
    <row r="107" spans="1:8" x14ac:dyDescent="0.25">
      <c r="A107" t="s">
        <v>322</v>
      </c>
      <c r="B107">
        <v>874.31129851870003</v>
      </c>
      <c r="D107" t="s">
        <v>322</v>
      </c>
      <c r="E107">
        <v>4371.5564925935996</v>
      </c>
      <c r="G107" t="s">
        <v>322</v>
      </c>
      <c r="H107">
        <v>8743.1129851871992</v>
      </c>
    </row>
    <row r="108" spans="1:8" x14ac:dyDescent="0.25">
      <c r="A108" t="s">
        <v>509</v>
      </c>
      <c r="B108">
        <v>3500.0010670000001</v>
      </c>
      <c r="D108" t="s">
        <v>509</v>
      </c>
      <c r="E108">
        <v>17500.005335000002</v>
      </c>
      <c r="G108" t="s">
        <v>509</v>
      </c>
      <c r="H108">
        <v>35000.010670000003</v>
      </c>
    </row>
    <row r="109" spans="1:8" x14ac:dyDescent="0.25">
      <c r="A109" t="s">
        <v>510</v>
      </c>
      <c r="B109">
        <v>3314.7389889999999</v>
      </c>
      <c r="D109" t="s">
        <v>510</v>
      </c>
      <c r="E109">
        <v>16573.694944999999</v>
      </c>
      <c r="G109" t="s">
        <v>510</v>
      </c>
      <c r="H109">
        <v>33147.389889999999</v>
      </c>
    </row>
    <row r="110" spans="1:8" x14ac:dyDescent="0.25">
      <c r="A110" t="s">
        <v>511</v>
      </c>
      <c r="B110">
        <v>2638.0788298481998</v>
      </c>
      <c r="D110" t="s">
        <v>511</v>
      </c>
      <c r="E110">
        <v>13190.3941492411</v>
      </c>
      <c r="G110" t="s">
        <v>511</v>
      </c>
      <c r="H110">
        <v>26380.788298482199</v>
      </c>
    </row>
    <row r="111" spans="1:8" x14ac:dyDescent="0.25">
      <c r="A111" t="s">
        <v>509</v>
      </c>
      <c r="B111">
        <v>3500.0010670000001</v>
      </c>
      <c r="D111" t="s">
        <v>509</v>
      </c>
      <c r="E111">
        <v>17500.005335000002</v>
      </c>
      <c r="G111" t="s">
        <v>509</v>
      </c>
      <c r="H111">
        <v>35000.010670000003</v>
      </c>
    </row>
    <row r="112" spans="1:8" x14ac:dyDescent="0.25">
      <c r="A112" t="s">
        <v>322</v>
      </c>
      <c r="B112">
        <v>874.31129851870003</v>
      </c>
      <c r="D112" t="s">
        <v>322</v>
      </c>
      <c r="E112">
        <v>4371.5564925935996</v>
      </c>
      <c r="G112" t="s">
        <v>322</v>
      </c>
      <c r="H112">
        <v>8743.1129851871992</v>
      </c>
    </row>
    <row r="113" spans="1:8" x14ac:dyDescent="0.25">
      <c r="A113" t="s">
        <v>322</v>
      </c>
      <c r="B113">
        <v>874.31129851870003</v>
      </c>
      <c r="D113" t="s">
        <v>322</v>
      </c>
      <c r="E113">
        <v>4371.5564925935996</v>
      </c>
      <c r="G113" t="s">
        <v>322</v>
      </c>
      <c r="H113">
        <v>8743.1129851871992</v>
      </c>
    </row>
    <row r="114" spans="1:8" x14ac:dyDescent="0.25">
      <c r="A114" t="s">
        <v>512</v>
      </c>
      <c r="B114">
        <v>7490.7334099</v>
      </c>
      <c r="D114" t="s">
        <v>512</v>
      </c>
      <c r="E114">
        <v>37453.6670495</v>
      </c>
      <c r="G114" t="s">
        <v>512</v>
      </c>
      <c r="H114">
        <v>74907.334099</v>
      </c>
    </row>
    <row r="115" spans="1:8" x14ac:dyDescent="0.25">
      <c r="A115" t="s">
        <v>513</v>
      </c>
      <c r="B115">
        <v>667672.194400799</v>
      </c>
      <c r="D115" t="s">
        <v>513</v>
      </c>
      <c r="E115">
        <v>3338360.9720040001</v>
      </c>
      <c r="G115" t="s">
        <v>513</v>
      </c>
      <c r="H115">
        <v>6676721.9440080002</v>
      </c>
    </row>
    <row r="116" spans="1:8" x14ac:dyDescent="0.25">
      <c r="A116" t="s">
        <v>322</v>
      </c>
      <c r="B116">
        <v>874.31129851870003</v>
      </c>
      <c r="D116" t="s">
        <v>322</v>
      </c>
      <c r="E116">
        <v>4371.5564925935996</v>
      </c>
      <c r="G116" t="s">
        <v>322</v>
      </c>
      <c r="H116">
        <v>8743.1129851871992</v>
      </c>
    </row>
    <row r="117" spans="1:8" x14ac:dyDescent="0.25">
      <c r="A117" t="s">
        <v>514</v>
      </c>
      <c r="B117">
        <v>2761.5897283895001</v>
      </c>
      <c r="D117" t="s">
        <v>514</v>
      </c>
      <c r="E117">
        <v>13807.9486419476</v>
      </c>
      <c r="G117" t="s">
        <v>514</v>
      </c>
      <c r="H117">
        <v>27615.8972838952</v>
      </c>
    </row>
    <row r="118" spans="1:8" x14ac:dyDescent="0.25">
      <c r="A118" t="s">
        <v>515</v>
      </c>
      <c r="B118">
        <v>8436068.4084839001</v>
      </c>
      <c r="D118" t="s">
        <v>515</v>
      </c>
      <c r="E118" s="1">
        <v>42180342.042419501</v>
      </c>
      <c r="G118" t="s">
        <v>515</v>
      </c>
      <c r="H118" s="1">
        <v>84360684.084839001</v>
      </c>
    </row>
    <row r="119" spans="1:8" x14ac:dyDescent="0.25">
      <c r="A119" t="s">
        <v>516</v>
      </c>
      <c r="B119">
        <v>49822.0431357794</v>
      </c>
      <c r="D119" t="s">
        <v>516</v>
      </c>
      <c r="E119">
        <v>249110.215678896</v>
      </c>
      <c r="G119" t="s">
        <v>516</v>
      </c>
      <c r="H119">
        <v>498220.43135779299</v>
      </c>
    </row>
    <row r="120" spans="1:8" x14ac:dyDescent="0.25">
      <c r="A120" t="s">
        <v>517</v>
      </c>
      <c r="B120">
        <v>430132.96233183501</v>
      </c>
      <c r="D120" t="s">
        <v>517</v>
      </c>
      <c r="E120">
        <v>2150664.8116591698</v>
      </c>
      <c r="G120" t="s">
        <v>517</v>
      </c>
      <c r="H120">
        <v>4301329.6233183499</v>
      </c>
    </row>
    <row r="121" spans="1:8" x14ac:dyDescent="0.25">
      <c r="A121" t="s">
        <v>518</v>
      </c>
      <c r="B121">
        <v>2561.3609510000001</v>
      </c>
      <c r="D121" t="s">
        <v>518</v>
      </c>
      <c r="E121">
        <v>12806.804754999999</v>
      </c>
      <c r="G121" t="s">
        <v>518</v>
      </c>
      <c r="H121">
        <v>25613.609509999998</v>
      </c>
    </row>
    <row r="122" spans="1:8" x14ac:dyDescent="0.25">
      <c r="A122" t="s">
        <v>519</v>
      </c>
      <c r="B122">
        <v>9527.8817712092005</v>
      </c>
      <c r="D122" t="s">
        <v>519</v>
      </c>
      <c r="E122">
        <v>47639.408856046102</v>
      </c>
      <c r="G122" t="s">
        <v>519</v>
      </c>
      <c r="H122">
        <v>95278.817712092205</v>
      </c>
    </row>
    <row r="123" spans="1:8" x14ac:dyDescent="0.25">
      <c r="A123" t="s">
        <v>520</v>
      </c>
      <c r="B123">
        <v>1698.7620552000001</v>
      </c>
      <c r="D123" t="s">
        <v>520</v>
      </c>
      <c r="E123">
        <v>8493.8102760000002</v>
      </c>
      <c r="G123" t="s">
        <v>520</v>
      </c>
      <c r="H123">
        <v>16987.620552</v>
      </c>
    </row>
    <row r="124" spans="1:8" x14ac:dyDescent="0.25">
      <c r="A124" t="s">
        <v>521</v>
      </c>
      <c r="B124">
        <v>2319.9223912940001</v>
      </c>
      <c r="D124" t="s">
        <v>521</v>
      </c>
      <c r="E124">
        <v>11599.6119564702</v>
      </c>
      <c r="G124" t="s">
        <v>521</v>
      </c>
      <c r="H124">
        <v>23199.223912940401</v>
      </c>
    </row>
    <row r="125" spans="1:8" x14ac:dyDescent="0.25">
      <c r="A125" t="s">
        <v>520</v>
      </c>
      <c r="B125">
        <v>1698.7620552000001</v>
      </c>
      <c r="D125" t="s">
        <v>520</v>
      </c>
      <c r="E125">
        <v>8493.8102760000002</v>
      </c>
      <c r="G125" t="s">
        <v>520</v>
      </c>
      <c r="H125">
        <v>16987.620552</v>
      </c>
    </row>
    <row r="126" spans="1:8" x14ac:dyDescent="0.25">
      <c r="A126" t="s">
        <v>522</v>
      </c>
      <c r="B126">
        <v>3257.1345566</v>
      </c>
      <c r="D126" t="s">
        <v>522</v>
      </c>
      <c r="E126">
        <v>16285.672783</v>
      </c>
      <c r="G126" t="s">
        <v>522</v>
      </c>
      <c r="H126">
        <v>32571.345566</v>
      </c>
    </row>
    <row r="127" spans="1:8" x14ac:dyDescent="0.25">
      <c r="A127" t="s">
        <v>523</v>
      </c>
      <c r="B127">
        <v>6837.0995697966</v>
      </c>
      <c r="D127" t="s">
        <v>523</v>
      </c>
      <c r="E127">
        <v>34185.497848982799</v>
      </c>
      <c r="G127" t="s">
        <v>523</v>
      </c>
      <c r="H127">
        <v>68370.995697965598</v>
      </c>
    </row>
    <row r="128" spans="1:8" x14ac:dyDescent="0.25">
      <c r="A128" t="s">
        <v>524</v>
      </c>
      <c r="B128">
        <v>27928.0515118</v>
      </c>
      <c r="D128" t="s">
        <v>524</v>
      </c>
      <c r="E128">
        <v>139640.25755899999</v>
      </c>
      <c r="G128" t="s">
        <v>524</v>
      </c>
      <c r="H128">
        <v>279280.51511799998</v>
      </c>
    </row>
    <row r="129" spans="1:8" x14ac:dyDescent="0.25">
      <c r="A129" t="s">
        <v>525</v>
      </c>
      <c r="B129">
        <v>15000</v>
      </c>
      <c r="D129" t="s">
        <v>525</v>
      </c>
      <c r="E129">
        <v>75000</v>
      </c>
      <c r="G129" t="s">
        <v>525</v>
      </c>
      <c r="H129">
        <v>150000</v>
      </c>
    </row>
    <row r="130" spans="1:8" x14ac:dyDescent="0.25">
      <c r="A130" t="s">
        <v>526</v>
      </c>
      <c r="B130">
        <v>357462.5477545</v>
      </c>
      <c r="D130" t="s">
        <v>526</v>
      </c>
      <c r="E130">
        <v>1787312.7387725001</v>
      </c>
      <c r="G130" t="s">
        <v>526</v>
      </c>
      <c r="H130">
        <v>3574625.4775450001</v>
      </c>
    </row>
    <row r="131" spans="1:8" x14ac:dyDescent="0.25">
      <c r="A131" t="s">
        <v>325</v>
      </c>
      <c r="B131">
        <v>6877.3475073849004</v>
      </c>
      <c r="D131" t="s">
        <v>325</v>
      </c>
      <c r="E131">
        <v>34386.7375369246</v>
      </c>
      <c r="G131" t="s">
        <v>325</v>
      </c>
      <c r="H131">
        <v>68773.4750738492</v>
      </c>
    </row>
    <row r="132" spans="1:8" x14ac:dyDescent="0.25">
      <c r="A132" t="s">
        <v>527</v>
      </c>
      <c r="B132">
        <v>35746.254775449997</v>
      </c>
      <c r="D132" t="s">
        <v>527</v>
      </c>
      <c r="E132">
        <v>178731.27387725</v>
      </c>
      <c r="G132" t="s">
        <v>527</v>
      </c>
      <c r="H132">
        <v>357462.5477545</v>
      </c>
    </row>
    <row r="133" spans="1:8" x14ac:dyDescent="0.25">
      <c r="A133" t="s">
        <v>528</v>
      </c>
      <c r="B133">
        <v>1000</v>
      </c>
      <c r="D133" t="s">
        <v>528</v>
      </c>
      <c r="E133">
        <v>5000</v>
      </c>
      <c r="G133" t="s">
        <v>528</v>
      </c>
      <c r="H133">
        <v>10000</v>
      </c>
    </row>
    <row r="134" spans="1:8" x14ac:dyDescent="0.25">
      <c r="A134" t="s">
        <v>529</v>
      </c>
      <c r="B134">
        <v>53342.722974954901</v>
      </c>
      <c r="D134" t="s">
        <v>529</v>
      </c>
      <c r="E134">
        <v>266713.61487477401</v>
      </c>
      <c r="G134" t="s">
        <v>529</v>
      </c>
      <c r="H134">
        <v>533427.22974954802</v>
      </c>
    </row>
    <row r="135" spans="1:8" x14ac:dyDescent="0.25">
      <c r="A135" t="s">
        <v>530</v>
      </c>
      <c r="B135">
        <v>5758449.4613076001</v>
      </c>
      <c r="D135" t="s">
        <v>530</v>
      </c>
      <c r="E135" s="1">
        <v>28792247.306538001</v>
      </c>
      <c r="G135" t="s">
        <v>530</v>
      </c>
      <c r="H135" s="1">
        <v>57584494.613076001</v>
      </c>
    </row>
    <row r="136" spans="1:8" x14ac:dyDescent="0.25">
      <c r="A136" t="s">
        <v>531</v>
      </c>
      <c r="B136">
        <v>135026.81564009999</v>
      </c>
      <c r="D136" t="s">
        <v>531</v>
      </c>
      <c r="E136">
        <v>675134.07820049999</v>
      </c>
      <c r="G136" t="s">
        <v>531</v>
      </c>
      <c r="H136">
        <v>1350268.156401</v>
      </c>
    </row>
    <row r="137" spans="1:8" x14ac:dyDescent="0.25">
      <c r="A137" t="s">
        <v>322</v>
      </c>
      <c r="B137">
        <v>874.31129851870003</v>
      </c>
      <c r="D137" t="s">
        <v>322</v>
      </c>
      <c r="E137">
        <v>4371.5564925935996</v>
      </c>
      <c r="G137" t="s">
        <v>322</v>
      </c>
      <c r="H137">
        <v>8743.1129851871992</v>
      </c>
    </row>
    <row r="138" spans="1:8" x14ac:dyDescent="0.25">
      <c r="A138" t="s">
        <v>532</v>
      </c>
      <c r="B138">
        <v>3032836.7610224001</v>
      </c>
      <c r="D138" t="s">
        <v>532</v>
      </c>
      <c r="E138" s="1">
        <v>15164183.805112001</v>
      </c>
      <c r="G138" t="s">
        <v>532</v>
      </c>
      <c r="H138" s="1">
        <v>30328367.610224001</v>
      </c>
    </row>
    <row r="139" spans="1:8" x14ac:dyDescent="0.25">
      <c r="A139" t="s">
        <v>320</v>
      </c>
      <c r="B139">
        <v>1000</v>
      </c>
      <c r="D139" t="s">
        <v>320</v>
      </c>
      <c r="E139">
        <v>5000</v>
      </c>
      <c r="G139" t="s">
        <v>320</v>
      </c>
      <c r="H139">
        <v>10000</v>
      </c>
    </row>
    <row r="140" spans="1:8" x14ac:dyDescent="0.25">
      <c r="A140" t="s">
        <v>533</v>
      </c>
      <c r="B140">
        <v>784.5143233261</v>
      </c>
      <c r="D140" t="s">
        <v>533</v>
      </c>
      <c r="E140">
        <v>3922.5716166303</v>
      </c>
      <c r="G140" t="s">
        <v>533</v>
      </c>
      <c r="H140">
        <v>7845.1432332607001</v>
      </c>
    </row>
    <row r="141" spans="1:8" x14ac:dyDescent="0.25">
      <c r="A141" t="s">
        <v>534</v>
      </c>
      <c r="B141">
        <v>27695.168774099999</v>
      </c>
      <c r="D141" t="s">
        <v>534</v>
      </c>
      <c r="E141">
        <v>138475.84387049999</v>
      </c>
      <c r="G141" t="s">
        <v>534</v>
      </c>
      <c r="H141">
        <v>276951.68774099997</v>
      </c>
    </row>
    <row r="142" spans="1:8" x14ac:dyDescent="0.25">
      <c r="A142" t="s">
        <v>535</v>
      </c>
      <c r="B142">
        <v>9987.5</v>
      </c>
      <c r="D142" t="s">
        <v>535</v>
      </c>
      <c r="E142">
        <v>49937.5</v>
      </c>
      <c r="G142" t="s">
        <v>535</v>
      </c>
      <c r="H142">
        <v>99875</v>
      </c>
    </row>
    <row r="143" spans="1:8" x14ac:dyDescent="0.25">
      <c r="A143" t="s">
        <v>536</v>
      </c>
      <c r="B143">
        <v>577952.48076589999</v>
      </c>
      <c r="D143" t="s">
        <v>536</v>
      </c>
      <c r="E143">
        <v>2889762.4038294898</v>
      </c>
      <c r="G143" t="s">
        <v>536</v>
      </c>
      <c r="H143">
        <v>5779524.8076589899</v>
      </c>
    </row>
    <row r="144" spans="1:8" x14ac:dyDescent="0.25">
      <c r="A144" t="s">
        <v>535</v>
      </c>
      <c r="B144">
        <v>9987.5</v>
      </c>
      <c r="D144" t="s">
        <v>535</v>
      </c>
      <c r="E144">
        <v>49937.5</v>
      </c>
      <c r="G144" t="s">
        <v>535</v>
      </c>
      <c r="H144">
        <v>99875</v>
      </c>
    </row>
    <row r="145" spans="1:8" x14ac:dyDescent="0.25">
      <c r="A145" t="s">
        <v>537</v>
      </c>
      <c r="B145">
        <v>112527.4319997</v>
      </c>
      <c r="D145" t="s">
        <v>537</v>
      </c>
      <c r="E145">
        <v>562637.15999850002</v>
      </c>
      <c r="G145" t="s">
        <v>537</v>
      </c>
      <c r="H145">
        <v>1125274.319997</v>
      </c>
    </row>
    <row r="146" spans="1:8" x14ac:dyDescent="0.25">
      <c r="A146" t="s">
        <v>538</v>
      </c>
      <c r="B146">
        <v>8515122.8365422003</v>
      </c>
      <c r="D146" t="s">
        <v>538</v>
      </c>
      <c r="E146" s="1">
        <v>42575614.182710998</v>
      </c>
      <c r="G146" t="s">
        <v>538</v>
      </c>
      <c r="H146" s="1">
        <v>85151228.365421996</v>
      </c>
    </row>
    <row r="147" spans="1:8" x14ac:dyDescent="0.25">
      <c r="A147" t="s">
        <v>539</v>
      </c>
      <c r="B147">
        <v>1370.8907650563001</v>
      </c>
      <c r="D147" t="s">
        <v>539</v>
      </c>
      <c r="E147">
        <v>6854.4538252814</v>
      </c>
      <c r="G147" t="s">
        <v>539</v>
      </c>
      <c r="H147">
        <v>13708.9076505627</v>
      </c>
    </row>
    <row r="148" spans="1:8" x14ac:dyDescent="0.25">
      <c r="A148" t="s">
        <v>540</v>
      </c>
      <c r="B148">
        <v>10271.8261377</v>
      </c>
      <c r="D148" t="s">
        <v>540</v>
      </c>
      <c r="E148">
        <v>51359.130688500001</v>
      </c>
      <c r="G148" t="s">
        <v>540</v>
      </c>
      <c r="H148">
        <v>102718.261377</v>
      </c>
    </row>
    <row r="149" spans="1:8" x14ac:dyDescent="0.25">
      <c r="A149" t="s">
        <v>541</v>
      </c>
      <c r="B149">
        <v>154477.0662222</v>
      </c>
      <c r="D149" t="s">
        <v>541</v>
      </c>
      <c r="E149">
        <v>772385.33111099899</v>
      </c>
      <c r="G149" t="s">
        <v>541</v>
      </c>
      <c r="H149">
        <v>1544770.6622219901</v>
      </c>
    </row>
    <row r="150" spans="1:8" x14ac:dyDescent="0.25">
      <c r="A150" t="s">
        <v>542</v>
      </c>
      <c r="B150">
        <v>110137.7412372</v>
      </c>
      <c r="D150" t="s">
        <v>542</v>
      </c>
      <c r="E150">
        <v>550688.70618600002</v>
      </c>
      <c r="G150" t="s">
        <v>542</v>
      </c>
      <c r="H150">
        <v>1101377.412372</v>
      </c>
    </row>
    <row r="151" spans="1:8" x14ac:dyDescent="0.25">
      <c r="A151" t="s">
        <v>543</v>
      </c>
      <c r="B151">
        <v>4851.6050876999998</v>
      </c>
      <c r="D151" t="s">
        <v>543</v>
      </c>
      <c r="E151">
        <v>24258.025438500001</v>
      </c>
      <c r="G151" t="s">
        <v>543</v>
      </c>
      <c r="H151">
        <v>48516.050877000001</v>
      </c>
    </row>
    <row r="152" spans="1:8" x14ac:dyDescent="0.25">
      <c r="A152" t="s">
        <v>322</v>
      </c>
      <c r="B152">
        <v>874.31129851870003</v>
      </c>
      <c r="D152" t="s">
        <v>322</v>
      </c>
      <c r="E152">
        <v>4371.5564925935996</v>
      </c>
      <c r="G152" t="s">
        <v>322</v>
      </c>
      <c r="H152">
        <v>8743.1129851871992</v>
      </c>
    </row>
    <row r="153" spans="1:8" x14ac:dyDescent="0.25">
      <c r="A153" t="s">
        <v>540</v>
      </c>
      <c r="B153">
        <v>10271.8261377</v>
      </c>
      <c r="D153" t="s">
        <v>540</v>
      </c>
      <c r="E153">
        <v>51359.130688500001</v>
      </c>
      <c r="G153" t="s">
        <v>540</v>
      </c>
      <c r="H153">
        <v>102718.261377</v>
      </c>
    </row>
    <row r="154" spans="1:8" x14ac:dyDescent="0.25">
      <c r="A154" t="s">
        <v>544</v>
      </c>
      <c r="B154">
        <v>166.66666599999999</v>
      </c>
      <c r="D154" t="s">
        <v>544</v>
      </c>
      <c r="E154">
        <v>833.33333000000005</v>
      </c>
      <c r="G154" t="s">
        <v>544</v>
      </c>
      <c r="H154">
        <v>1666.6666600000001</v>
      </c>
    </row>
    <row r="155" spans="1:8" x14ac:dyDescent="0.25">
      <c r="A155" t="s">
        <v>545</v>
      </c>
      <c r="B155">
        <v>6008.7409135542002</v>
      </c>
      <c r="D155" t="s">
        <v>545</v>
      </c>
      <c r="E155">
        <v>30043.704567771099</v>
      </c>
      <c r="G155" t="s">
        <v>545</v>
      </c>
      <c r="H155">
        <v>60087.409135542097</v>
      </c>
    </row>
    <row r="156" spans="1:8" x14ac:dyDescent="0.25">
      <c r="A156" t="s">
        <v>546</v>
      </c>
      <c r="B156">
        <v>3664.1742354907001</v>
      </c>
      <c r="D156" t="s">
        <v>546</v>
      </c>
      <c r="E156">
        <v>18320.871177453399</v>
      </c>
      <c r="G156" t="s">
        <v>546</v>
      </c>
      <c r="H156">
        <v>36641.742354906797</v>
      </c>
    </row>
    <row r="157" spans="1:8" x14ac:dyDescent="0.25">
      <c r="A157" t="s">
        <v>543</v>
      </c>
      <c r="B157">
        <v>4851.6050876999998</v>
      </c>
      <c r="D157" t="s">
        <v>543</v>
      </c>
      <c r="E157">
        <v>24258.025438500001</v>
      </c>
      <c r="G157" t="s">
        <v>543</v>
      </c>
      <c r="H157">
        <v>48516.050877000001</v>
      </c>
    </row>
    <row r="158" spans="1:8" x14ac:dyDescent="0.25">
      <c r="A158" t="s">
        <v>547</v>
      </c>
      <c r="B158">
        <v>209109.56656390001</v>
      </c>
      <c r="D158" t="s">
        <v>547</v>
      </c>
      <c r="E158">
        <v>1045547.83281949</v>
      </c>
      <c r="G158" t="s">
        <v>547</v>
      </c>
      <c r="H158">
        <v>2091095.66563899</v>
      </c>
    </row>
    <row r="159" spans="1:8" x14ac:dyDescent="0.25">
      <c r="A159" t="s">
        <v>548</v>
      </c>
      <c r="B159">
        <v>900043.44755019899</v>
      </c>
      <c r="D159" t="s">
        <v>548</v>
      </c>
      <c r="E159">
        <v>4500217.2377509996</v>
      </c>
      <c r="G159" t="s">
        <v>548</v>
      </c>
      <c r="H159">
        <v>9000434.4755019993</v>
      </c>
    </row>
    <row r="160" spans="1:8" x14ac:dyDescent="0.25">
      <c r="A160" t="s">
        <v>549</v>
      </c>
      <c r="B160">
        <v>6902.2658006000001</v>
      </c>
      <c r="D160" t="s">
        <v>549</v>
      </c>
      <c r="E160">
        <v>34511.329002999999</v>
      </c>
      <c r="G160" t="s">
        <v>549</v>
      </c>
      <c r="H160">
        <v>69022.658005999998</v>
      </c>
    </row>
    <row r="161" spans="1:8" x14ac:dyDescent="0.25">
      <c r="A161" t="s">
        <v>550</v>
      </c>
      <c r="B161">
        <v>16508.337689100001</v>
      </c>
      <c r="D161" t="s">
        <v>550</v>
      </c>
      <c r="E161">
        <v>82541.688445499996</v>
      </c>
      <c r="G161" t="s">
        <v>550</v>
      </c>
      <c r="H161">
        <v>165083.37689099999</v>
      </c>
    </row>
    <row r="162" spans="1:8" x14ac:dyDescent="0.25">
      <c r="A162" t="s">
        <v>551</v>
      </c>
      <c r="B162">
        <v>483105.96164390002</v>
      </c>
      <c r="D162" t="s">
        <v>551</v>
      </c>
      <c r="E162">
        <v>2415529.8082194999</v>
      </c>
      <c r="G162" t="s">
        <v>551</v>
      </c>
      <c r="H162">
        <v>4831059.6164389998</v>
      </c>
    </row>
    <row r="163" spans="1:8" x14ac:dyDescent="0.25">
      <c r="A163" t="s">
        <v>545</v>
      </c>
      <c r="B163">
        <v>6008.7409135542002</v>
      </c>
      <c r="D163" t="s">
        <v>545</v>
      </c>
      <c r="E163">
        <v>30043.704567771099</v>
      </c>
      <c r="G163" t="s">
        <v>545</v>
      </c>
      <c r="H163">
        <v>60087.409135542097</v>
      </c>
    </row>
    <row r="164" spans="1:8" x14ac:dyDescent="0.25">
      <c r="A164" t="s">
        <v>552</v>
      </c>
      <c r="B164">
        <v>1507500</v>
      </c>
      <c r="D164" t="s">
        <v>552</v>
      </c>
      <c r="E164">
        <v>7537500</v>
      </c>
      <c r="G164" t="s">
        <v>552</v>
      </c>
      <c r="H164" s="1">
        <v>15075000</v>
      </c>
    </row>
    <row r="165" spans="1:8" x14ac:dyDescent="0.25">
      <c r="A165" t="s">
        <v>553</v>
      </c>
      <c r="B165">
        <v>709</v>
      </c>
      <c r="D165" t="s">
        <v>553</v>
      </c>
      <c r="E165">
        <v>3545</v>
      </c>
      <c r="G165" t="s">
        <v>553</v>
      </c>
      <c r="H165">
        <v>7090</v>
      </c>
    </row>
    <row r="166" spans="1:8" x14ac:dyDescent="0.25">
      <c r="A166" t="s">
        <v>554</v>
      </c>
      <c r="B166">
        <v>7849.7302759506001</v>
      </c>
      <c r="D166" t="s">
        <v>554</v>
      </c>
      <c r="E166">
        <v>39248.651379753202</v>
      </c>
      <c r="G166" t="s">
        <v>554</v>
      </c>
      <c r="H166">
        <v>78497.302759506303</v>
      </c>
    </row>
    <row r="167" spans="1:8" x14ac:dyDescent="0.25">
      <c r="A167" t="s">
        <v>322</v>
      </c>
      <c r="B167">
        <v>874.31129851870003</v>
      </c>
      <c r="D167" t="s">
        <v>322</v>
      </c>
      <c r="E167">
        <v>4371.5564925935996</v>
      </c>
      <c r="G167" t="s">
        <v>322</v>
      </c>
      <c r="H167">
        <v>8743.1129851871992</v>
      </c>
    </row>
    <row r="168" spans="1:8" x14ac:dyDescent="0.25">
      <c r="A168" t="s">
        <v>555</v>
      </c>
      <c r="B168">
        <v>14757.3530695809</v>
      </c>
      <c r="D168" t="s">
        <v>555</v>
      </c>
      <c r="E168">
        <v>73786.765347904497</v>
      </c>
      <c r="G168" t="s">
        <v>555</v>
      </c>
      <c r="H168">
        <v>147573.530695808</v>
      </c>
    </row>
    <row r="169" spans="1:8" x14ac:dyDescent="0.25">
      <c r="A169" t="s">
        <v>324</v>
      </c>
      <c r="B169">
        <v>1306.0486451062</v>
      </c>
      <c r="D169" t="s">
        <v>324</v>
      </c>
      <c r="E169">
        <v>6530.2432255310996</v>
      </c>
      <c r="G169" t="s">
        <v>324</v>
      </c>
      <c r="H169">
        <v>13060.486451062099</v>
      </c>
    </row>
    <row r="170" spans="1:8" x14ac:dyDescent="0.25">
      <c r="A170" t="s">
        <v>322</v>
      </c>
      <c r="B170">
        <v>874.31129851870003</v>
      </c>
      <c r="D170" t="s">
        <v>322</v>
      </c>
      <c r="E170">
        <v>4371.5564925935996</v>
      </c>
      <c r="G170" t="s">
        <v>322</v>
      </c>
      <c r="H170">
        <v>8743.1129851871992</v>
      </c>
    </row>
    <row r="171" spans="1:8" x14ac:dyDescent="0.25">
      <c r="A171" t="s">
        <v>556</v>
      </c>
      <c r="B171">
        <v>34715.047261899999</v>
      </c>
      <c r="D171" t="s">
        <v>556</v>
      </c>
      <c r="E171">
        <v>173575.2363095</v>
      </c>
      <c r="G171" t="s">
        <v>556</v>
      </c>
      <c r="H171">
        <v>347150.47261900001</v>
      </c>
    </row>
    <row r="172" spans="1:8" x14ac:dyDescent="0.25">
      <c r="A172" t="s">
        <v>557</v>
      </c>
      <c r="B172">
        <v>784.5143233261</v>
      </c>
      <c r="D172" t="s">
        <v>557</v>
      </c>
      <c r="E172">
        <v>3922.5716166303</v>
      </c>
      <c r="G172" t="s">
        <v>557</v>
      </c>
      <c r="H172">
        <v>7845.1432332607001</v>
      </c>
    </row>
    <row r="173" spans="1:8" x14ac:dyDescent="0.25">
      <c r="A173" t="s">
        <v>558</v>
      </c>
      <c r="B173">
        <v>4070.5540157879</v>
      </c>
      <c r="D173" t="s">
        <v>558</v>
      </c>
      <c r="E173">
        <v>20352.7700789394</v>
      </c>
      <c r="G173" t="s">
        <v>558</v>
      </c>
      <c r="H173">
        <v>40705.540157878801</v>
      </c>
    </row>
    <row r="174" spans="1:8" x14ac:dyDescent="0.25">
      <c r="A174" t="s">
        <v>559</v>
      </c>
      <c r="B174">
        <v>784.5143233261</v>
      </c>
      <c r="D174" t="s">
        <v>559</v>
      </c>
      <c r="E174">
        <v>3922.5716166303</v>
      </c>
      <c r="G174" t="s">
        <v>559</v>
      </c>
      <c r="H174">
        <v>7845.1432332607001</v>
      </c>
    </row>
    <row r="175" spans="1:8" x14ac:dyDescent="0.25">
      <c r="A175" t="s">
        <v>558</v>
      </c>
      <c r="B175">
        <v>4070.5540157879</v>
      </c>
      <c r="D175" t="s">
        <v>558</v>
      </c>
      <c r="E175">
        <v>20352.7700789394</v>
      </c>
      <c r="G175" t="s">
        <v>558</v>
      </c>
      <c r="H175">
        <v>40705.540157878801</v>
      </c>
    </row>
    <row r="176" spans="1:8" x14ac:dyDescent="0.25">
      <c r="A176" t="s">
        <v>560</v>
      </c>
      <c r="B176">
        <v>360951.52822360001</v>
      </c>
      <c r="D176" t="s">
        <v>560</v>
      </c>
      <c r="E176">
        <v>1804757.641118</v>
      </c>
      <c r="G176" t="s">
        <v>560</v>
      </c>
      <c r="H176">
        <v>3609515.2822360001</v>
      </c>
    </row>
    <row r="177" spans="1:8" x14ac:dyDescent="0.25">
      <c r="A177" t="s">
        <v>561</v>
      </c>
      <c r="B177">
        <v>568079.55979987304</v>
      </c>
      <c r="D177" t="s">
        <v>561</v>
      </c>
      <c r="E177">
        <v>2840397.7989993598</v>
      </c>
      <c r="G177" t="s">
        <v>561</v>
      </c>
      <c r="H177">
        <v>5680795.5979987299</v>
      </c>
    </row>
    <row r="178" spans="1:8" x14ac:dyDescent="0.25">
      <c r="A178" t="s">
        <v>562</v>
      </c>
      <c r="B178">
        <v>123491.38343479999</v>
      </c>
      <c r="D178" t="s">
        <v>562</v>
      </c>
      <c r="E178">
        <v>617456.91717399994</v>
      </c>
      <c r="G178" t="s">
        <v>562</v>
      </c>
      <c r="H178">
        <v>1234913.8343479999</v>
      </c>
    </row>
    <row r="179" spans="1:8" x14ac:dyDescent="0.25">
      <c r="A179" t="s">
        <v>563</v>
      </c>
      <c r="B179">
        <v>1800.0911305</v>
      </c>
      <c r="D179" t="s">
        <v>563</v>
      </c>
      <c r="E179">
        <v>9000.4556525000007</v>
      </c>
      <c r="G179" t="s">
        <v>563</v>
      </c>
      <c r="H179">
        <v>18000.911305000001</v>
      </c>
    </row>
    <row r="180" spans="1:8" x14ac:dyDescent="0.25">
      <c r="A180" t="s">
        <v>564</v>
      </c>
      <c r="B180">
        <v>7439.1862988047997</v>
      </c>
      <c r="D180" t="s">
        <v>564</v>
      </c>
      <c r="E180">
        <v>37195.931494024197</v>
      </c>
      <c r="G180" t="s">
        <v>564</v>
      </c>
      <c r="H180">
        <v>74391.862988048393</v>
      </c>
    </row>
    <row r="181" spans="1:8" x14ac:dyDescent="0.25">
      <c r="A181" t="s">
        <v>322</v>
      </c>
      <c r="B181">
        <v>874.31129851870003</v>
      </c>
      <c r="D181" t="s">
        <v>322</v>
      </c>
      <c r="E181">
        <v>4371.5564925935996</v>
      </c>
      <c r="G181" t="s">
        <v>322</v>
      </c>
      <c r="H181">
        <v>8743.1129851871992</v>
      </c>
    </row>
    <row r="182" spans="1:8" x14ac:dyDescent="0.25">
      <c r="A182" t="s">
        <v>565</v>
      </c>
      <c r="B182">
        <v>3750</v>
      </c>
      <c r="D182" t="s">
        <v>565</v>
      </c>
      <c r="E182">
        <v>18750</v>
      </c>
      <c r="G182" t="s">
        <v>565</v>
      </c>
      <c r="H182">
        <v>37500</v>
      </c>
    </row>
    <row r="183" spans="1:8" x14ac:dyDescent="0.25">
      <c r="A183" t="s">
        <v>566</v>
      </c>
      <c r="B183">
        <v>6735.6390007</v>
      </c>
      <c r="D183" t="s">
        <v>566</v>
      </c>
      <c r="E183">
        <v>33678.195003499997</v>
      </c>
      <c r="G183" t="s">
        <v>566</v>
      </c>
      <c r="H183">
        <v>67356.390006999995</v>
      </c>
    </row>
    <row r="184" spans="1:8" x14ac:dyDescent="0.25">
      <c r="A184" t="s">
        <v>567</v>
      </c>
      <c r="B184">
        <v>15449.320856799999</v>
      </c>
      <c r="D184" t="s">
        <v>567</v>
      </c>
      <c r="E184">
        <v>77246.604284000001</v>
      </c>
      <c r="G184" t="s">
        <v>567</v>
      </c>
      <c r="H184">
        <v>154493.208568</v>
      </c>
    </row>
    <row r="185" spans="1:8" x14ac:dyDescent="0.25">
      <c r="A185" t="s">
        <v>564</v>
      </c>
      <c r="B185">
        <v>7439.1862988047997</v>
      </c>
      <c r="D185" t="s">
        <v>564</v>
      </c>
      <c r="E185">
        <v>37195.931494024197</v>
      </c>
      <c r="G185" t="s">
        <v>564</v>
      </c>
      <c r="H185">
        <v>74391.862988048393</v>
      </c>
    </row>
    <row r="186" spans="1:8" x14ac:dyDescent="0.25">
      <c r="A186" t="s">
        <v>329</v>
      </c>
      <c r="B186">
        <v>69795.990031199297</v>
      </c>
      <c r="D186" t="s">
        <v>329</v>
      </c>
      <c r="E186">
        <v>348979.95015599602</v>
      </c>
      <c r="G186" t="s">
        <v>329</v>
      </c>
      <c r="H186">
        <v>697959.90031199204</v>
      </c>
    </row>
    <row r="187" spans="1:8" x14ac:dyDescent="0.25">
      <c r="A187" t="s">
        <v>568</v>
      </c>
      <c r="B187">
        <v>1119249.5123722199</v>
      </c>
      <c r="D187" t="s">
        <v>568</v>
      </c>
      <c r="E187">
        <v>5596247.5618611304</v>
      </c>
      <c r="G187" t="s">
        <v>568</v>
      </c>
      <c r="H187" s="1">
        <v>11192495.123722199</v>
      </c>
    </row>
    <row r="188" spans="1:8" x14ac:dyDescent="0.25">
      <c r="A188" t="s">
        <v>569</v>
      </c>
      <c r="B188">
        <v>110482.756085204</v>
      </c>
      <c r="D188" t="s">
        <v>569</v>
      </c>
      <c r="E188">
        <v>552413.78042602295</v>
      </c>
      <c r="G188" t="s">
        <v>569</v>
      </c>
      <c r="H188">
        <v>1104827.5608520401</v>
      </c>
    </row>
    <row r="189" spans="1:8" x14ac:dyDescent="0.25">
      <c r="A189" t="s">
        <v>570</v>
      </c>
      <c r="B189">
        <v>268224.81762079999</v>
      </c>
      <c r="D189" t="s">
        <v>570</v>
      </c>
      <c r="E189">
        <v>1341124.0881040001</v>
      </c>
      <c r="G189" t="s">
        <v>570</v>
      </c>
      <c r="H189">
        <v>2682248.1762080002</v>
      </c>
    </row>
    <row r="190" spans="1:8" x14ac:dyDescent="0.25">
      <c r="A190" t="s">
        <v>333</v>
      </c>
      <c r="B190">
        <v>3763.3226807807</v>
      </c>
      <c r="D190" t="s">
        <v>333</v>
      </c>
      <c r="E190">
        <v>18816.613403903601</v>
      </c>
      <c r="G190" t="s">
        <v>333</v>
      </c>
      <c r="H190">
        <v>37633.226807807201</v>
      </c>
    </row>
    <row r="191" spans="1:8" x14ac:dyDescent="0.25">
      <c r="A191" t="s">
        <v>571</v>
      </c>
      <c r="B191">
        <v>7943.4461543999996</v>
      </c>
      <c r="D191" t="s">
        <v>571</v>
      </c>
      <c r="E191">
        <v>39717.230772000003</v>
      </c>
      <c r="G191" t="s">
        <v>571</v>
      </c>
      <c r="H191">
        <v>79434.461544000005</v>
      </c>
    </row>
    <row r="192" spans="1:8" x14ac:dyDescent="0.25">
      <c r="A192" t="s">
        <v>322</v>
      </c>
      <c r="B192">
        <v>874.31129851870003</v>
      </c>
      <c r="D192" t="s">
        <v>322</v>
      </c>
      <c r="E192">
        <v>4371.5564925935996</v>
      </c>
      <c r="G192" t="s">
        <v>322</v>
      </c>
      <c r="H192">
        <v>8743.1129851871992</v>
      </c>
    </row>
    <row r="193" spans="1:8" x14ac:dyDescent="0.25">
      <c r="A193" t="s">
        <v>572</v>
      </c>
      <c r="B193">
        <v>726365.28166450001</v>
      </c>
      <c r="D193" t="s">
        <v>572</v>
      </c>
      <c r="E193">
        <v>3631826.4083225001</v>
      </c>
      <c r="G193" t="s">
        <v>572</v>
      </c>
      <c r="H193">
        <v>7263652.8166450001</v>
      </c>
    </row>
    <row r="194" spans="1:8" x14ac:dyDescent="0.25">
      <c r="A194" t="s">
        <v>573</v>
      </c>
      <c r="B194">
        <v>3318403.8981372002</v>
      </c>
      <c r="D194" t="s">
        <v>573</v>
      </c>
      <c r="E194" s="1">
        <v>16592019.490685999</v>
      </c>
      <c r="G194" t="s">
        <v>573</v>
      </c>
      <c r="H194" s="1">
        <v>33184038.981371999</v>
      </c>
    </row>
    <row r="195" spans="1:8" x14ac:dyDescent="0.25">
      <c r="A195" t="s">
        <v>322</v>
      </c>
      <c r="B195">
        <v>874.31129851870003</v>
      </c>
      <c r="D195" t="s">
        <v>322</v>
      </c>
      <c r="E195">
        <v>4371.5564925935996</v>
      </c>
      <c r="G195" t="s">
        <v>322</v>
      </c>
      <c r="H195">
        <v>8743.1129851871992</v>
      </c>
    </row>
    <row r="196" spans="1:8" x14ac:dyDescent="0.25">
      <c r="A196" t="s">
        <v>322</v>
      </c>
      <c r="B196">
        <v>874.31129851870003</v>
      </c>
      <c r="D196" t="s">
        <v>322</v>
      </c>
      <c r="E196">
        <v>4371.5564925935996</v>
      </c>
      <c r="G196" t="s">
        <v>322</v>
      </c>
      <c r="H196">
        <v>8743.1129851871992</v>
      </c>
    </row>
    <row r="197" spans="1:8" x14ac:dyDescent="0.25">
      <c r="A197" t="s">
        <v>573</v>
      </c>
      <c r="B197">
        <v>3318403.8981372002</v>
      </c>
      <c r="D197" t="s">
        <v>573</v>
      </c>
      <c r="E197" s="1">
        <v>16592019.490685999</v>
      </c>
      <c r="G197" t="s">
        <v>573</v>
      </c>
      <c r="H197" s="1">
        <v>33184038.981371999</v>
      </c>
    </row>
    <row r="198" spans="1:8" x14ac:dyDescent="0.25">
      <c r="A198" t="s">
        <v>574</v>
      </c>
      <c r="B198">
        <v>1710.0042669818999</v>
      </c>
      <c r="D198" t="s">
        <v>574</v>
      </c>
      <c r="E198">
        <v>8550.0213349093992</v>
      </c>
      <c r="G198" t="s">
        <v>574</v>
      </c>
      <c r="H198">
        <v>17100.042669818798</v>
      </c>
    </row>
    <row r="199" spans="1:8" x14ac:dyDescent="0.25">
      <c r="A199" t="s">
        <v>575</v>
      </c>
      <c r="B199">
        <v>17889.348254</v>
      </c>
      <c r="D199" t="s">
        <v>575</v>
      </c>
      <c r="E199">
        <v>89446.741269999999</v>
      </c>
      <c r="G199" t="s">
        <v>575</v>
      </c>
      <c r="H199">
        <v>178893.48254</v>
      </c>
    </row>
    <row r="200" spans="1:8" x14ac:dyDescent="0.25">
      <c r="A200" t="s">
        <v>576</v>
      </c>
      <c r="B200">
        <v>31873.9561502</v>
      </c>
      <c r="D200" t="s">
        <v>576</v>
      </c>
      <c r="E200">
        <v>159369.78075100001</v>
      </c>
      <c r="G200" t="s">
        <v>576</v>
      </c>
      <c r="H200">
        <v>318739.56150200003</v>
      </c>
    </row>
    <row r="201" spans="1:8" x14ac:dyDescent="0.25">
      <c r="A201" t="s">
        <v>577</v>
      </c>
      <c r="B201">
        <v>1509.5277365467</v>
      </c>
      <c r="D201" t="s">
        <v>577</v>
      </c>
      <c r="E201">
        <v>7547.6386827336</v>
      </c>
      <c r="G201" t="s">
        <v>577</v>
      </c>
      <c r="H201">
        <v>15095.2773654673</v>
      </c>
    </row>
    <row r="202" spans="1:8" x14ac:dyDescent="0.25">
      <c r="A202" t="s">
        <v>323</v>
      </c>
      <c r="B202">
        <v>3911.7090658362999</v>
      </c>
      <c r="D202" t="s">
        <v>323</v>
      </c>
      <c r="E202">
        <v>19558.545329181699</v>
      </c>
      <c r="G202" t="s">
        <v>323</v>
      </c>
      <c r="H202">
        <v>39117.090658363399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Fx rate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2018-08-20T10:55:28Z</dcterms:created>
  <dcterms:modified xsi:type="dcterms:W3CDTF">2018-08-20T11:24:33Z</dcterms:modified>
</cp:coreProperties>
</file>