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15" windowWidth="19875" windowHeight="7470"/>
  </bookViews>
  <sheets>
    <sheet name="Sheet1" sheetId="1" r:id="rId1"/>
    <sheet name="FX Rate" sheetId="2" r:id="rId2"/>
    <sheet name="Sheet3" sheetId="3" r:id="rId3"/>
  </sheets>
  <definedNames>
    <definedName name="_xlnm._FilterDatabase" localSheetId="0" hidden="1">Sheet1!$A$1:$K$1056</definedName>
  </definedNames>
  <calcPr calcId="144525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J329" i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J685" i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3" i="1"/>
  <c r="J1013" i="1" s="1"/>
  <c r="I1014" i="1"/>
  <c r="J1014" i="1" s="1"/>
  <c r="I1015" i="1"/>
  <c r="J1015" i="1" s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J1024" i="1" s="1"/>
  <c r="I1025" i="1"/>
  <c r="J1025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 s="1"/>
  <c r="J1033" i="1"/>
  <c r="I1034" i="1"/>
  <c r="J1034" i="1" s="1"/>
  <c r="I1035" i="1"/>
  <c r="J1035" i="1" s="1"/>
  <c r="I1036" i="1"/>
  <c r="J1036" i="1" s="1"/>
  <c r="I1037" i="1"/>
  <c r="J1037" i="1" s="1"/>
  <c r="I1038" i="1"/>
  <c r="J1038" i="1" s="1"/>
  <c r="I1039" i="1"/>
  <c r="J1039" i="1" s="1"/>
  <c r="I1040" i="1"/>
  <c r="J1040" i="1" s="1"/>
  <c r="I1041" i="1"/>
  <c r="J1041" i="1" s="1"/>
  <c r="I1042" i="1"/>
  <c r="J1042" i="1" s="1"/>
  <c r="I1043" i="1"/>
  <c r="J1043" i="1" s="1"/>
  <c r="I1044" i="1"/>
  <c r="J1044" i="1" s="1"/>
  <c r="I1045" i="1"/>
  <c r="J1045" i="1" s="1"/>
  <c r="I1046" i="1"/>
  <c r="J1046" i="1" s="1"/>
  <c r="I1047" i="1"/>
  <c r="J1047" i="1" s="1"/>
  <c r="I1048" i="1"/>
  <c r="J1048" i="1" s="1"/>
  <c r="I1049" i="1"/>
  <c r="J1049" i="1" s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 s="1"/>
  <c r="I2" i="1"/>
  <c r="J2" i="1" s="1"/>
</calcChain>
</file>

<file path=xl/sharedStrings.xml><?xml version="1.0" encoding="utf-8"?>
<sst xmlns="http://schemas.openxmlformats.org/spreadsheetml/2006/main" count="7993" uniqueCount="895">
  <si>
    <t>Bank Transfer</t>
  </si>
  <si>
    <t>779.14 USD</t>
  </si>
  <si>
    <t>Afghanistan</t>
  </si>
  <si>
    <t>Conestoga University</t>
  </si>
  <si>
    <t>675.79 EUR</t>
  </si>
  <si>
    <t>675.69 EUR</t>
  </si>
  <si>
    <t>Albania</t>
  </si>
  <si>
    <t>779.04 USD</t>
  </si>
  <si>
    <t>778.27 USD</t>
  </si>
  <si>
    <t>Algeria</t>
  </si>
  <si>
    <t>675.01 EUR</t>
  </si>
  <si>
    <t>Angola</t>
  </si>
  <si>
    <t>11,244.90 ZAR</t>
  </si>
  <si>
    <t>Argentina</t>
  </si>
  <si>
    <t>Internet Banking</t>
  </si>
  <si>
    <t>1,053.86 AUD</t>
  </si>
  <si>
    <t>Australia</t>
  </si>
  <si>
    <t>1,056.50 AUD</t>
  </si>
  <si>
    <t>779.24 USD</t>
  </si>
  <si>
    <t>672.32 EUR</t>
  </si>
  <si>
    <t>Austria</t>
  </si>
  <si>
    <t>674.00 EUR</t>
  </si>
  <si>
    <t>Azerbaijan</t>
  </si>
  <si>
    <t>777.10 USD</t>
  </si>
  <si>
    <t>Bahamas</t>
  </si>
  <si>
    <t>293.30 BHD</t>
  </si>
  <si>
    <t>Bahrain</t>
  </si>
  <si>
    <t>778.37 USD</t>
  </si>
  <si>
    <t>777.20 USD</t>
  </si>
  <si>
    <t>Bangladesh</t>
  </si>
  <si>
    <t>Barbados</t>
  </si>
  <si>
    <t>675.89 EUR</t>
  </si>
  <si>
    <t>Belarus</t>
  </si>
  <si>
    <t>Belgium</t>
  </si>
  <si>
    <t>779.34 USD</t>
  </si>
  <si>
    <t>Bhutan</t>
  </si>
  <si>
    <t>Bolivia</t>
  </si>
  <si>
    <t>Bosnia and Herzegovina</t>
  </si>
  <si>
    <t>11,244.70 ZAR</t>
  </si>
  <si>
    <t>Botswana</t>
  </si>
  <si>
    <t>Western Union Agent Brazil</t>
  </si>
  <si>
    <t>3,189.80 BRL</t>
  </si>
  <si>
    <t>Brazil</t>
  </si>
  <si>
    <t>Brunei Darussalam</t>
  </si>
  <si>
    <t>1,352.81 BGN</t>
  </si>
  <si>
    <t>Bulgaria</t>
  </si>
  <si>
    <t>1,356.20 BGN</t>
  </si>
  <si>
    <t>674.20 EUR</t>
  </si>
  <si>
    <t>Burundi</t>
  </si>
  <si>
    <t>Cambodia</t>
  </si>
  <si>
    <t>675.11 EUR</t>
  </si>
  <si>
    <t>Cameroon</t>
  </si>
  <si>
    <t>778.47 USD</t>
  </si>
  <si>
    <t>Canada</t>
  </si>
  <si>
    <t>Central African Republic</t>
  </si>
  <si>
    <t>Chad</t>
  </si>
  <si>
    <t>536,000.00 CLP</t>
  </si>
  <si>
    <t>Chile</t>
  </si>
  <si>
    <t>5,354.71 RMB</t>
  </si>
  <si>
    <t>China</t>
  </si>
  <si>
    <t>China Pay</t>
  </si>
  <si>
    <t>5,369.24 RMB</t>
  </si>
  <si>
    <t>E-Banking</t>
  </si>
  <si>
    <t>5,422.32 RMB</t>
  </si>
  <si>
    <t>5,435.84 RMB</t>
  </si>
  <si>
    <t>Colombia</t>
  </si>
  <si>
    <t>777.00 USD</t>
  </si>
  <si>
    <t>Costa Rica</t>
  </si>
  <si>
    <t>674.10 EUR</t>
  </si>
  <si>
    <t>Croatia</t>
  </si>
  <si>
    <t>672.52 EUR</t>
  </si>
  <si>
    <t>Cyprus</t>
  </si>
  <si>
    <t>17,285.58 CZK</t>
  </si>
  <si>
    <t>Czech Republic</t>
  </si>
  <si>
    <t>17,328.90 CZK</t>
  </si>
  <si>
    <t>5,013.93 DKK</t>
  </si>
  <si>
    <t>Denmark</t>
  </si>
  <si>
    <t>5,026.50 DKK</t>
  </si>
  <si>
    <t>Dominican Republic</t>
  </si>
  <si>
    <t>Ecuador</t>
  </si>
  <si>
    <t>Egypt</t>
  </si>
  <si>
    <t>El Salvador</t>
  </si>
  <si>
    <t>Estonia</t>
  </si>
  <si>
    <t>Ethiopia</t>
  </si>
  <si>
    <t>Fiji</t>
  </si>
  <si>
    <t>675.99 EUR</t>
  </si>
  <si>
    <t>Finland</t>
  </si>
  <si>
    <t>France</t>
  </si>
  <si>
    <t>Gabon</t>
  </si>
  <si>
    <t>675.41 EUR</t>
  </si>
  <si>
    <t>Gambia</t>
  </si>
  <si>
    <t>676.19 EUR</t>
  </si>
  <si>
    <t>Georgia</t>
  </si>
  <si>
    <t>672.42 EUR</t>
  </si>
  <si>
    <t>Germany</t>
  </si>
  <si>
    <t>Ghana</t>
  </si>
  <si>
    <t>Gibraltar</t>
  </si>
  <si>
    <t>Greece</t>
  </si>
  <si>
    <t>Grenada</t>
  </si>
  <si>
    <t>Guatemala</t>
  </si>
  <si>
    <t>Guinea</t>
  </si>
  <si>
    <t>Guyana</t>
  </si>
  <si>
    <t>779.44 USD</t>
  </si>
  <si>
    <t>Haiti</t>
  </si>
  <si>
    <t>676.09 EUR</t>
  </si>
  <si>
    <t>Honduras</t>
  </si>
  <si>
    <t>6,099.00 HKD</t>
  </si>
  <si>
    <t>Hong Kong</t>
  </si>
  <si>
    <t>779.82 USD</t>
  </si>
  <si>
    <t>218,299.00 HUF</t>
  </si>
  <si>
    <t>Hungary</t>
  </si>
  <si>
    <t>Iceland</t>
  </si>
  <si>
    <t>India</t>
  </si>
  <si>
    <t>Indonesia</t>
  </si>
  <si>
    <t>1,056.70 AUD</t>
  </si>
  <si>
    <t>778.67 USD</t>
  </si>
  <si>
    <t>Iraq</t>
  </si>
  <si>
    <t>Ireland</t>
  </si>
  <si>
    <t>2,838.80 ILS</t>
  </si>
  <si>
    <t>Israel</t>
  </si>
  <si>
    <t>Italy</t>
  </si>
  <si>
    <t>Jamaica</t>
  </si>
  <si>
    <t>85,533.00 JPY</t>
  </si>
  <si>
    <t>Japan</t>
  </si>
  <si>
    <t>Jordan</t>
  </si>
  <si>
    <t>Kazakhstan</t>
  </si>
  <si>
    <t>78,610.00 KES</t>
  </si>
  <si>
    <t>Kenya</t>
  </si>
  <si>
    <t>780.02 USD</t>
  </si>
  <si>
    <t>868,210.00 KRW</t>
  </si>
  <si>
    <t>Korea, Republic of</t>
  </si>
  <si>
    <t>236.80 KWD</t>
  </si>
  <si>
    <t>Kuwait</t>
  </si>
  <si>
    <t>Kyrgyzstan</t>
  </si>
  <si>
    <t>Latvia</t>
  </si>
  <si>
    <t>Lebanon</t>
  </si>
  <si>
    <t>Lithuania</t>
  </si>
  <si>
    <t>Madagascar</t>
  </si>
  <si>
    <t>Maldives</t>
  </si>
  <si>
    <t>Malta</t>
  </si>
  <si>
    <t>Mauritius</t>
  </si>
  <si>
    <t>14,738.50 MXN</t>
  </si>
  <si>
    <t>Mexico</t>
  </si>
  <si>
    <t>778.57 USD</t>
  </si>
  <si>
    <t>Moldova, Republic of</t>
  </si>
  <si>
    <t>Monaco</t>
  </si>
  <si>
    <t>Mongolia</t>
  </si>
  <si>
    <t>673.80 EUR</t>
  </si>
  <si>
    <t>Montenegro</t>
  </si>
  <si>
    <t>Morocco</t>
  </si>
  <si>
    <t>779.54 USD</t>
  </si>
  <si>
    <t>Mozambique</t>
  </si>
  <si>
    <t>11,231.70 ZAR</t>
  </si>
  <si>
    <t>Myanmar</t>
  </si>
  <si>
    <t>11,232.90 ZAR</t>
  </si>
  <si>
    <t>Namibia</t>
  </si>
  <si>
    <t>777.40 USD</t>
  </si>
  <si>
    <t>Nepal</t>
  </si>
  <si>
    <t>675.49 EUR</t>
  </si>
  <si>
    <t>672.12 EUR</t>
  </si>
  <si>
    <t>Netherlands</t>
  </si>
  <si>
    <t>1,162.79 NZD</t>
  </si>
  <si>
    <t>New Zealand</t>
  </si>
  <si>
    <t>1,165.70 NZD</t>
  </si>
  <si>
    <t>Nicaragua</t>
  </si>
  <si>
    <t>Niger</t>
  </si>
  <si>
    <t>777.50 USD</t>
  </si>
  <si>
    <t>Nigeria</t>
  </si>
  <si>
    <t>6,521.86 NOK</t>
  </si>
  <si>
    <t>Norway</t>
  </si>
  <si>
    <t>6,538.20 NOK</t>
  </si>
  <si>
    <t>Oman</t>
  </si>
  <si>
    <t>Pakistan</t>
  </si>
  <si>
    <t>Panama</t>
  </si>
  <si>
    <t>Papua New Guinea</t>
  </si>
  <si>
    <t>Paraguay</t>
  </si>
  <si>
    <t>Peru</t>
  </si>
  <si>
    <t>Philippines</t>
  </si>
  <si>
    <t>2,895.64 PLN</t>
  </si>
  <si>
    <t>Poland</t>
  </si>
  <si>
    <t>2,902.90 PLN</t>
  </si>
  <si>
    <t>674.40 EUR</t>
  </si>
  <si>
    <t>672.61 EUR</t>
  </si>
  <si>
    <t>Portugal</t>
  </si>
  <si>
    <t>674.30 EUR</t>
  </si>
  <si>
    <t>Puerto Rico</t>
  </si>
  <si>
    <t>Qatar</t>
  </si>
  <si>
    <t>Reunion</t>
  </si>
  <si>
    <t>3,132.55 RON</t>
  </si>
  <si>
    <t>Romania</t>
  </si>
  <si>
    <t>52,430.00 RUB</t>
  </si>
  <si>
    <t>Russian Federation</t>
  </si>
  <si>
    <t>Rwanda</t>
  </si>
  <si>
    <t>675.31 EUR</t>
  </si>
  <si>
    <t>Saint Vincent and the Grenadines</t>
  </si>
  <si>
    <t>2,915.40 SAR</t>
  </si>
  <si>
    <t>Saudi Arabia</t>
  </si>
  <si>
    <t>780.12 USD</t>
  </si>
  <si>
    <t>Senegal</t>
  </si>
  <si>
    <t>Serbia</t>
  </si>
  <si>
    <t>Seychelles</t>
  </si>
  <si>
    <t>1,061.80 SGD</t>
  </si>
  <si>
    <t>Singapore</t>
  </si>
  <si>
    <t>672.71 EUR</t>
  </si>
  <si>
    <t>Slovakia</t>
  </si>
  <si>
    <t>Slovenia</t>
  </si>
  <si>
    <t>Somalia</t>
  </si>
  <si>
    <t>11,223.40 ZAR</t>
  </si>
  <si>
    <t>South Africa</t>
  </si>
  <si>
    <t>Spain</t>
  </si>
  <si>
    <t>777.30 USD</t>
  </si>
  <si>
    <t>Sri Lanka</t>
  </si>
  <si>
    <t>Suriname</t>
  </si>
  <si>
    <t>7,074.67 SEK</t>
  </si>
  <si>
    <t>Sweden</t>
  </si>
  <si>
    <t>7,092.40 SEK</t>
  </si>
  <si>
    <t>768.50 CHF</t>
  </si>
  <si>
    <t>Switzerland</t>
  </si>
  <si>
    <t>Syrian Arab Republic</t>
  </si>
  <si>
    <t>Taiwan</t>
  </si>
  <si>
    <t>Tajikistan</t>
  </si>
  <si>
    <t>Tanzania, United Republic of</t>
  </si>
  <si>
    <t>675.21 EUR</t>
  </si>
  <si>
    <t>Thailand</t>
  </si>
  <si>
    <t>Trinidad and Tobago</t>
  </si>
  <si>
    <t>2,151.90 TND</t>
  </si>
  <si>
    <t>Tunisia</t>
  </si>
  <si>
    <t>778.94 USD</t>
  </si>
  <si>
    <t>Turkey</t>
  </si>
  <si>
    <t>Turkmenistan</t>
  </si>
  <si>
    <t>Uganda</t>
  </si>
  <si>
    <t>Ukraine</t>
  </si>
  <si>
    <t>2,853.70 AED</t>
  </si>
  <si>
    <t>United Arab Emirates</t>
  </si>
  <si>
    <t>603.79 GBP</t>
  </si>
  <si>
    <t>United Kingdom</t>
  </si>
  <si>
    <t>605.30 GBP</t>
  </si>
  <si>
    <t>United States</t>
  </si>
  <si>
    <t>Uruguay</t>
  </si>
  <si>
    <t>Uzbekistan</t>
  </si>
  <si>
    <t>Venezuela</t>
  </si>
  <si>
    <t>Vietnam</t>
  </si>
  <si>
    <t>Western Sahara</t>
  </si>
  <si>
    <t>Yemen</t>
  </si>
  <si>
    <t>Zambia</t>
  </si>
  <si>
    <t>11,177.70 ZAR</t>
  </si>
  <si>
    <t>Zimbabwe</t>
  </si>
  <si>
    <t>11,178.20 ZAR</t>
  </si>
  <si>
    <t>3,895.72 USD</t>
  </si>
  <si>
    <t>3,380.43 EUR</t>
  </si>
  <si>
    <t>3,379.43 EUR</t>
  </si>
  <si>
    <t>3,895.22 USD</t>
  </si>
  <si>
    <t>3,890.83 USD</t>
  </si>
  <si>
    <t>3,376.56 EUR</t>
  </si>
  <si>
    <t>55,850.00 ZAR</t>
  </si>
  <si>
    <t>5,268.30 AUD</t>
  </si>
  <si>
    <t>5,281.50 AUD</t>
  </si>
  <si>
    <t>3,894.21 USD</t>
  </si>
  <si>
    <t>3,361.58 EUR</t>
  </si>
  <si>
    <t>3,370.00 EUR</t>
  </si>
  <si>
    <t>3,894.72 USD</t>
  </si>
  <si>
    <t>3,378.43 EUR</t>
  </si>
  <si>
    <t>3,885.00 USD</t>
  </si>
  <si>
    <t>3,378.93 EUR</t>
  </si>
  <si>
    <t>1,466.00 BHD</t>
  </si>
  <si>
    <t>3,890.33 USD</t>
  </si>
  <si>
    <t>3,884.50 USD</t>
  </si>
  <si>
    <t>3,362.58 EUR</t>
  </si>
  <si>
    <t>3,371.00 EUR</t>
  </si>
  <si>
    <t>3,370.50 EUR</t>
  </si>
  <si>
    <t>55,909.50 ZAR</t>
  </si>
  <si>
    <t>15,941.50 BRL</t>
  </si>
  <si>
    <t>6,761.56 BGN</t>
  </si>
  <si>
    <t>6,778.50 BGN</t>
  </si>
  <si>
    <t>3,375.56 EUR</t>
  </si>
  <si>
    <t>3,379.93 EUR</t>
  </si>
  <si>
    <t>3,892.33 USD</t>
  </si>
  <si>
    <t>2,679,500.00 CLP</t>
  </si>
  <si>
    <t>26,780.99 RMB</t>
  </si>
  <si>
    <t>26,853.82 RMB</t>
  </si>
  <si>
    <t>27,119.13 RMB</t>
  </si>
  <si>
    <t>27,186.76 RMB</t>
  </si>
  <si>
    <t>3,891.33 USD</t>
  </si>
  <si>
    <t>86,397.97 CZK</t>
  </si>
  <si>
    <t>86,614.50 CZK</t>
  </si>
  <si>
    <t>25,068.18 DKK</t>
  </si>
  <si>
    <t>25,131.00 DKK</t>
  </si>
  <si>
    <t>3,891.83 USD</t>
  </si>
  <si>
    <t>3,363.57 EUR</t>
  </si>
  <si>
    <t>3,372.00 EUR</t>
  </si>
  <si>
    <t>3,893.21 USD</t>
  </si>
  <si>
    <t>3,376.06 EUR</t>
  </si>
  <si>
    <t>3,889.33 USD</t>
  </si>
  <si>
    <t>3,371.50 EUR</t>
  </si>
  <si>
    <t>30,483.50 HKD</t>
  </si>
  <si>
    <t>3,898.10 USD</t>
  </si>
  <si>
    <t>1,090,305.00 HUF</t>
  </si>
  <si>
    <t>3,372.50 EUR</t>
  </si>
  <si>
    <t>5,283.50 AUD</t>
  </si>
  <si>
    <t>3,365.07 EUR</t>
  </si>
  <si>
    <t>3,373.50 EUR</t>
  </si>
  <si>
    <t>14,197.50 ILS</t>
  </si>
  <si>
    <t>3,380.93 EUR</t>
  </si>
  <si>
    <t>3,364.57 EUR</t>
  </si>
  <si>
    <t>3,373.00 EUR</t>
  </si>
  <si>
    <t>3,381.44 EUR</t>
  </si>
  <si>
    <t>427,404.00 JPY</t>
  </si>
  <si>
    <t>392,808.50 KES</t>
  </si>
  <si>
    <t>4,344,000.00 KRW</t>
  </si>
  <si>
    <t>3,381.94 EUR</t>
  </si>
  <si>
    <t>1,183.00 KWD</t>
  </si>
  <si>
    <t>3,378.06 EUR</t>
  </si>
  <si>
    <t>Online Banking</t>
  </si>
  <si>
    <t>16,019.00 MYR</t>
  </si>
  <si>
    <t>Malaysia</t>
  </si>
  <si>
    <t>3,374.00 EUR</t>
  </si>
  <si>
    <t>73,726.00 MXN</t>
  </si>
  <si>
    <t>3,382.44 EUR</t>
  </si>
  <si>
    <t>56,072.50 ZAR</t>
  </si>
  <si>
    <t>56,097.00 ZAR</t>
  </si>
  <si>
    <t>5,812.44 NZD</t>
  </si>
  <si>
    <t>5,827.00 NZD</t>
  </si>
  <si>
    <t>3,886.00 USD</t>
  </si>
  <si>
    <t>32,629.72 NOK</t>
  </si>
  <si>
    <t>32,711.50 NOK</t>
  </si>
  <si>
    <t>3,383.44 EUR</t>
  </si>
  <si>
    <t>3,883.50 USD</t>
  </si>
  <si>
    <t>14,472.73 PLN</t>
  </si>
  <si>
    <t>14,509.00 PLN</t>
  </si>
  <si>
    <t>3,892.71 USD</t>
  </si>
  <si>
    <t>15,669.73 RON</t>
  </si>
  <si>
    <t>3,375.00 EUR</t>
  </si>
  <si>
    <t>261,750.00 RUB</t>
  </si>
  <si>
    <t>3,378.56 EUR</t>
  </si>
  <si>
    <t>3,380.07 EUR</t>
  </si>
  <si>
    <t>14,569.50 SAR</t>
  </si>
  <si>
    <t>3,898.60 USD</t>
  </si>
  <si>
    <t>5,309.50 SGD</t>
  </si>
  <si>
    <t>56,062.50 ZAR</t>
  </si>
  <si>
    <t>35,423.22 SEK</t>
  </si>
  <si>
    <t>35,512.00 SEK</t>
  </si>
  <si>
    <t>3,839.50 CHF</t>
  </si>
  <si>
    <t>3,379.06 EUR</t>
  </si>
  <si>
    <t>10,766.00 TND</t>
  </si>
  <si>
    <t>3,885.50 USD</t>
  </si>
  <si>
    <t>14,264.00 AED</t>
  </si>
  <si>
    <t>3,021.43 GBP</t>
  </si>
  <si>
    <t>3,029.00 GBP</t>
  </si>
  <si>
    <t>56,027.00 ZAR</t>
  </si>
  <si>
    <t>56,014.00 ZAR</t>
  </si>
  <si>
    <t>7,759.35 USD</t>
  </si>
  <si>
    <t>6,761.86 EUR</t>
  </si>
  <si>
    <t>6,759.86 EUR</t>
  </si>
  <si>
    <t>7,752.61 USD</t>
  </si>
  <si>
    <t>6,755.12 EUR</t>
  </si>
  <si>
    <t>6,760.86 EUR</t>
  </si>
  <si>
    <t>7,760.35 USD</t>
  </si>
  <si>
    <t>10,532.60 AUD</t>
  </si>
  <si>
    <t>10,559.00 AUD</t>
  </si>
  <si>
    <t>7,761.36 USD</t>
  </si>
  <si>
    <t>6,727.14 EUR</t>
  </si>
  <si>
    <t>6,744.00 EUR</t>
  </si>
  <si>
    <t>7,741.00 USD</t>
  </si>
  <si>
    <t>2,923.00 BHD</t>
  </si>
  <si>
    <t>7,750.61 USD</t>
  </si>
  <si>
    <t>7,738.00 USD</t>
  </si>
  <si>
    <t>6,758.86 EUR</t>
  </si>
  <si>
    <t>7,758.35 USD</t>
  </si>
  <si>
    <t>6,728.14 EUR</t>
  </si>
  <si>
    <t>6,745.00 EUR</t>
  </si>
  <si>
    <t>6,743.00 EUR</t>
  </si>
  <si>
    <t>31,696.00 BRL</t>
  </si>
  <si>
    <t>6,757.85 EUR</t>
  </si>
  <si>
    <t>13,525.10 BGN</t>
  </si>
  <si>
    <t>13,559.00 BGN</t>
  </si>
  <si>
    <t>6,741.00 EUR</t>
  </si>
  <si>
    <t>7,764.36 USD</t>
  </si>
  <si>
    <t>6,753.11 EUR</t>
  </si>
  <si>
    <t>7,763.36 USD</t>
  </si>
  <si>
    <t>7,753.61 USD</t>
  </si>
  <si>
    <t>5,340,000.00 CLP</t>
  </si>
  <si>
    <t>53,400.60 RMB</t>
  </si>
  <si>
    <t>53,649.62 RMB</t>
  </si>
  <si>
    <t>54,074.85 RMB</t>
  </si>
  <si>
    <t>54,209.70 RMB</t>
  </si>
  <si>
    <t>6,726.14 EUR</t>
  </si>
  <si>
    <t>173,087.20 CZK</t>
  </si>
  <si>
    <t>173,521.00 CZK</t>
  </si>
  <si>
    <t>50,138.34 DKK</t>
  </si>
  <si>
    <t>50,264.00 DKK</t>
  </si>
  <si>
    <t>7,743.00 USD</t>
  </si>
  <si>
    <t>6,754.12 EUR</t>
  </si>
  <si>
    <t>7,762.36 USD</t>
  </si>
  <si>
    <t>7,755.62 USD</t>
  </si>
  <si>
    <t>6,742.00 EUR</t>
  </si>
  <si>
    <t>60,754.00 HKD</t>
  </si>
  <si>
    <t>7,768.09 USD</t>
  </si>
  <si>
    <t>2,182,390.00 HUF</t>
  </si>
  <si>
    <t>10,549.00 AUD</t>
  </si>
  <si>
    <t>7,754.61 USD</t>
  </si>
  <si>
    <t>28,306.00 ILS</t>
  </si>
  <si>
    <t>852,288.00 JPY</t>
  </si>
  <si>
    <t>783,015.00 KES</t>
  </si>
  <si>
    <t>7,769.10 USD</t>
  </si>
  <si>
    <t>8,658,900.00 KRW</t>
  </si>
  <si>
    <t>2,358.00 KWD</t>
  </si>
  <si>
    <t>6,725.15 EUR</t>
  </si>
  <si>
    <t>6,751.11 EUR</t>
  </si>
  <si>
    <t>146,954.00 MXN</t>
  </si>
  <si>
    <t>6,750.11 EUR</t>
  </si>
  <si>
    <t>11,627.86 NZD</t>
  </si>
  <si>
    <t>11,657.00 NZD</t>
  </si>
  <si>
    <t>7,742.00 USD</t>
  </si>
  <si>
    <t>65,230.52 NOK</t>
  </si>
  <si>
    <t>65,394.00 NOK</t>
  </si>
  <si>
    <t>7,740.00 USD</t>
  </si>
  <si>
    <t>7,751.61 USD</t>
  </si>
  <si>
    <t>28,979.37 PLN</t>
  </si>
  <si>
    <t>29,052.00 PLN</t>
  </si>
  <si>
    <t>6,756.85 EUR</t>
  </si>
  <si>
    <t>31,305.54 RON</t>
  </si>
  <si>
    <t>6,738.00 EUR</t>
  </si>
  <si>
    <t>522,240.00 RUB</t>
  </si>
  <si>
    <t>29,035.00 SAR</t>
  </si>
  <si>
    <t>6,740.00 EUR</t>
  </si>
  <si>
    <t>10,597.00 SGD</t>
  </si>
  <si>
    <t>6,723.15 EUR</t>
  </si>
  <si>
    <t>70,670.88 SEK</t>
  </si>
  <si>
    <t>70,848.00 SEK</t>
  </si>
  <si>
    <t>7,679.00 CHF</t>
  </si>
  <si>
    <t>7,771.10 USD</t>
  </si>
  <si>
    <t>21,687.00 TND</t>
  </si>
  <si>
    <t>28,429.00 AED</t>
  </si>
  <si>
    <t>6,035.87 GBP</t>
  </si>
  <si>
    <t>6,051.00 GBP</t>
  </si>
  <si>
    <t>7,744.00 USD</t>
  </si>
  <si>
    <t>USD</t>
  </si>
  <si>
    <t>CAD</t>
  </si>
  <si>
    <t>779.14</t>
  </si>
  <si>
    <t>EUR</t>
  </si>
  <si>
    <t>675.79</t>
  </si>
  <si>
    <t>675.69</t>
  </si>
  <si>
    <t>779.04</t>
  </si>
  <si>
    <t>778.27</t>
  </si>
  <si>
    <t>675.01</t>
  </si>
  <si>
    <t>ZAR</t>
  </si>
  <si>
    <t>11,244.90</t>
  </si>
  <si>
    <t>AUD</t>
  </si>
  <si>
    <t>1,053.86</t>
  </si>
  <si>
    <t>1,056.50</t>
  </si>
  <si>
    <t>779.24</t>
  </si>
  <si>
    <t>672.32</t>
  </si>
  <si>
    <t>674.00</t>
  </si>
  <si>
    <t>777.10</t>
  </si>
  <si>
    <t>BHD</t>
  </si>
  <si>
    <t>293.30</t>
  </si>
  <si>
    <t>778.37</t>
  </si>
  <si>
    <t>777.20</t>
  </si>
  <si>
    <t>675.89</t>
  </si>
  <si>
    <t>779.34</t>
  </si>
  <si>
    <t>11,244.70</t>
  </si>
  <si>
    <t>BRL</t>
  </si>
  <si>
    <t>3,189.80</t>
  </si>
  <si>
    <t>BGN</t>
  </si>
  <si>
    <t>1,352.81</t>
  </si>
  <si>
    <t>1,356.20</t>
  </si>
  <si>
    <t>674.20</t>
  </si>
  <si>
    <t>675.11</t>
  </si>
  <si>
    <t>778.47</t>
  </si>
  <si>
    <t>CLP</t>
  </si>
  <si>
    <t>536,000.00</t>
  </si>
  <si>
    <t>5,354.71</t>
  </si>
  <si>
    <t>5,369.24</t>
  </si>
  <si>
    <t>5,422.32</t>
  </si>
  <si>
    <t>5,435.84</t>
  </si>
  <si>
    <t>777.00</t>
  </si>
  <si>
    <t>674.10</t>
  </si>
  <si>
    <t>672.52</t>
  </si>
  <si>
    <t>CZK</t>
  </si>
  <si>
    <t>17,285.58</t>
  </si>
  <si>
    <t>17,328.90</t>
  </si>
  <si>
    <t>DKK</t>
  </si>
  <si>
    <t>5,013.93</t>
  </si>
  <si>
    <t>5,026.50</t>
  </si>
  <si>
    <t>675.99</t>
  </si>
  <si>
    <t>675.41</t>
  </si>
  <si>
    <t>676.19</t>
  </si>
  <si>
    <t>672.42</t>
  </si>
  <si>
    <t>779.44</t>
  </si>
  <si>
    <t>676.09</t>
  </si>
  <si>
    <t>HKD</t>
  </si>
  <si>
    <t>6,099.00</t>
  </si>
  <si>
    <t>779.82</t>
  </si>
  <si>
    <t>HUF</t>
  </si>
  <si>
    <t>218,299.00</t>
  </si>
  <si>
    <t>1,056.70</t>
  </si>
  <si>
    <t>778.67</t>
  </si>
  <si>
    <t>ILS</t>
  </si>
  <si>
    <t>2,838.80</t>
  </si>
  <si>
    <t>JPY</t>
  </si>
  <si>
    <t>85,533.00</t>
  </si>
  <si>
    <t>KES</t>
  </si>
  <si>
    <t>78,610.00</t>
  </si>
  <si>
    <t>780.02</t>
  </si>
  <si>
    <t>KRW</t>
  </si>
  <si>
    <t>868,210.00</t>
  </si>
  <si>
    <t>KWD</t>
  </si>
  <si>
    <t>236.80</t>
  </si>
  <si>
    <t>MXN</t>
  </si>
  <si>
    <t>14,738.50</t>
  </si>
  <si>
    <t>778.57</t>
  </si>
  <si>
    <t>673.80</t>
  </si>
  <si>
    <t>779.54</t>
  </si>
  <si>
    <t>11,231.70</t>
  </si>
  <si>
    <t>11,232.90</t>
  </si>
  <si>
    <t>777.40</t>
  </si>
  <si>
    <t>675.49</t>
  </si>
  <si>
    <t>672.12</t>
  </si>
  <si>
    <t>NZD</t>
  </si>
  <si>
    <t>1,162.79</t>
  </si>
  <si>
    <t>1,165.70</t>
  </si>
  <si>
    <t>777.50</t>
  </si>
  <si>
    <t>NOK</t>
  </si>
  <si>
    <t>6,521.86</t>
  </si>
  <si>
    <t>6,538.20</t>
  </si>
  <si>
    <t>PLN</t>
  </si>
  <si>
    <t>2,895.64</t>
  </si>
  <si>
    <t>2,902.90</t>
  </si>
  <si>
    <t>674.40</t>
  </si>
  <si>
    <t>672.61</t>
  </si>
  <si>
    <t>674.30</t>
  </si>
  <si>
    <t>RON</t>
  </si>
  <si>
    <t>3,132.55</t>
  </si>
  <si>
    <t>RUB</t>
  </si>
  <si>
    <t>52,430.00</t>
  </si>
  <si>
    <t>675.31</t>
  </si>
  <si>
    <t>SAR</t>
  </si>
  <si>
    <t>2,915.40</t>
  </si>
  <si>
    <t>780.12</t>
  </si>
  <si>
    <t>SGD</t>
  </si>
  <si>
    <t>1,061.80</t>
  </si>
  <si>
    <t>672.71</t>
  </si>
  <si>
    <t>11,223.40</t>
  </si>
  <si>
    <t>777.30</t>
  </si>
  <si>
    <t>SEK</t>
  </si>
  <si>
    <t>7,074.67</t>
  </si>
  <si>
    <t>7,092.40</t>
  </si>
  <si>
    <t>CHF</t>
  </si>
  <si>
    <t>768.50</t>
  </si>
  <si>
    <t>675.21</t>
  </si>
  <si>
    <t>TND</t>
  </si>
  <si>
    <t>2,151.90</t>
  </si>
  <si>
    <t>778.94</t>
  </si>
  <si>
    <t>AED</t>
  </si>
  <si>
    <t>2,853.70</t>
  </si>
  <si>
    <t>GBP</t>
  </si>
  <si>
    <t>603.79</t>
  </si>
  <si>
    <t>605.30</t>
  </si>
  <si>
    <t>11,177.70</t>
  </si>
  <si>
    <t>11,178.20</t>
  </si>
  <si>
    <t>3,895.72</t>
  </si>
  <si>
    <t>3,380.43</t>
  </si>
  <si>
    <t>3,379.43</t>
  </si>
  <si>
    <t>3,895.22</t>
  </si>
  <si>
    <t>3,890.83</t>
  </si>
  <si>
    <t>3,376.56</t>
  </si>
  <si>
    <t>55,850.00</t>
  </si>
  <si>
    <t>5,268.30</t>
  </si>
  <si>
    <t>5,281.50</t>
  </si>
  <si>
    <t>3,894.21</t>
  </si>
  <si>
    <t>3,361.58</t>
  </si>
  <si>
    <t>3,370.00</t>
  </si>
  <si>
    <t>3,894.72</t>
  </si>
  <si>
    <t>3,378.43</t>
  </si>
  <si>
    <t>3,885.00</t>
  </si>
  <si>
    <t>3,378.93</t>
  </si>
  <si>
    <t>1,466.00</t>
  </si>
  <si>
    <t>3,890.33</t>
  </si>
  <si>
    <t>3,884.50</t>
  </si>
  <si>
    <t>3,362.58</t>
  </si>
  <si>
    <t>3,371.00</t>
  </si>
  <si>
    <t>3,370.50</t>
  </si>
  <si>
    <t>55,909.50</t>
  </si>
  <si>
    <t>15,941.50</t>
  </si>
  <si>
    <t>6,761.56</t>
  </si>
  <si>
    <t>6,778.50</t>
  </si>
  <si>
    <t>3,375.56</t>
  </si>
  <si>
    <t>3,379.93</t>
  </si>
  <si>
    <t>3,892.33</t>
  </si>
  <si>
    <t>2,679,500.00</t>
  </si>
  <si>
    <t>26,780.99</t>
  </si>
  <si>
    <t>26,853.82</t>
  </si>
  <si>
    <t>27,119.13</t>
  </si>
  <si>
    <t>27,186.76</t>
  </si>
  <si>
    <t>3,891.33</t>
  </si>
  <si>
    <t>86,397.97</t>
  </si>
  <si>
    <t>86,614.50</t>
  </si>
  <si>
    <t>25,068.18</t>
  </si>
  <si>
    <t>25,131.00</t>
  </si>
  <si>
    <t>3,891.83</t>
  </si>
  <si>
    <t>3,363.57</t>
  </si>
  <si>
    <t>3,372.00</t>
  </si>
  <si>
    <t>3,893.21</t>
  </si>
  <si>
    <t>3,376.06</t>
  </si>
  <si>
    <t>3,889.33</t>
  </si>
  <si>
    <t>3,371.50</t>
  </si>
  <si>
    <t>30,483.50</t>
  </si>
  <si>
    <t>3,898.10</t>
  </si>
  <si>
    <t>1,090,305.00</t>
  </si>
  <si>
    <t>3,372.50</t>
  </si>
  <si>
    <t>5,283.50</t>
  </si>
  <si>
    <t>3,365.07</t>
  </si>
  <si>
    <t>3,373.50</t>
  </si>
  <si>
    <t>14,197.50</t>
  </si>
  <si>
    <t>3,380.93</t>
  </si>
  <si>
    <t>3,364.57</t>
  </si>
  <si>
    <t>3,373.00</t>
  </si>
  <si>
    <t>3,381.44</t>
  </si>
  <si>
    <t>427,404.00</t>
  </si>
  <si>
    <t>392,808.50</t>
  </si>
  <si>
    <t>4,344,000.00</t>
  </si>
  <si>
    <t>3,381.94</t>
  </si>
  <si>
    <t>1,183.00</t>
  </si>
  <si>
    <t>3,378.06</t>
  </si>
  <si>
    <t>MYR</t>
  </si>
  <si>
    <t>16,019.00</t>
  </si>
  <si>
    <t>3,374.00</t>
  </si>
  <si>
    <t>73,726.00</t>
  </si>
  <si>
    <t>3,382.44</t>
  </si>
  <si>
    <t>56,072.50</t>
  </si>
  <si>
    <t>56,097.00</t>
  </si>
  <si>
    <t>5,812.44</t>
  </si>
  <si>
    <t>5,827.00</t>
  </si>
  <si>
    <t>3,886.00</t>
  </si>
  <si>
    <t>32,629.72</t>
  </si>
  <si>
    <t>32,711.50</t>
  </si>
  <si>
    <t>3,383.44</t>
  </si>
  <si>
    <t>3,883.50</t>
  </si>
  <si>
    <t>14,472.73</t>
  </si>
  <si>
    <t>14,509.00</t>
  </si>
  <si>
    <t>3,892.71</t>
  </si>
  <si>
    <t>15,669.73</t>
  </si>
  <si>
    <t>3,375.00</t>
  </si>
  <si>
    <t>261,750.00</t>
  </si>
  <si>
    <t>3,378.56</t>
  </si>
  <si>
    <t>3,380.07</t>
  </si>
  <si>
    <t>14,569.50</t>
  </si>
  <si>
    <t>3,898.60</t>
  </si>
  <si>
    <t>5,309.50</t>
  </si>
  <si>
    <t>56,062.50</t>
  </si>
  <si>
    <t>35,423.22</t>
  </si>
  <si>
    <t>35,512.00</t>
  </si>
  <si>
    <t>3,839.50</t>
  </si>
  <si>
    <t>3,379.06</t>
  </si>
  <si>
    <t>10,766.00</t>
  </si>
  <si>
    <t>3,885.50</t>
  </si>
  <si>
    <t>14,264.00</t>
  </si>
  <si>
    <t>3,021.43</t>
  </si>
  <si>
    <t>3,029.00</t>
  </si>
  <si>
    <t>56,027.00</t>
  </si>
  <si>
    <t>56,014.00</t>
  </si>
  <si>
    <t>7,759.35</t>
  </si>
  <si>
    <t>6,761.86</t>
  </si>
  <si>
    <t>6,759.86</t>
  </si>
  <si>
    <t>7,752.61</t>
  </si>
  <si>
    <t>6,755.12</t>
  </si>
  <si>
    <t>6,760.86</t>
  </si>
  <si>
    <t>7,760.35</t>
  </si>
  <si>
    <t>10,532.60</t>
  </si>
  <si>
    <t>10,559.00</t>
  </si>
  <si>
    <t>7,761.36</t>
  </si>
  <si>
    <t>6,727.14</t>
  </si>
  <si>
    <t>6,744.00</t>
  </si>
  <si>
    <t>7,741.00</t>
  </si>
  <si>
    <t>2,923.00</t>
  </si>
  <si>
    <t>7,750.61</t>
  </si>
  <si>
    <t>7,738.00</t>
  </si>
  <si>
    <t>6,758.86</t>
  </si>
  <si>
    <t>7,758.35</t>
  </si>
  <si>
    <t>6,728.14</t>
  </si>
  <si>
    <t>6,745.00</t>
  </si>
  <si>
    <t>6,743.00</t>
  </si>
  <si>
    <t>31,696.00</t>
  </si>
  <si>
    <t>6,757.85</t>
  </si>
  <si>
    <t>13,525.10</t>
  </si>
  <si>
    <t>13,559.00</t>
  </si>
  <si>
    <t>6,741.00</t>
  </si>
  <si>
    <t>7,764.36</t>
  </si>
  <si>
    <t>6,753.11</t>
  </si>
  <si>
    <t>7,763.36</t>
  </si>
  <si>
    <t>7,753.61</t>
  </si>
  <si>
    <t>5,340,000.00</t>
  </si>
  <si>
    <t>53,400.60</t>
  </si>
  <si>
    <t>53,649.62</t>
  </si>
  <si>
    <t>54,074.85</t>
  </si>
  <si>
    <t>54,209.70</t>
  </si>
  <si>
    <t>6,726.14</t>
  </si>
  <si>
    <t>173,087.20</t>
  </si>
  <si>
    <t>173,521.00</t>
  </si>
  <si>
    <t>50,138.34</t>
  </si>
  <si>
    <t>50,264.00</t>
  </si>
  <si>
    <t>7,743.00</t>
  </si>
  <si>
    <t>6,754.12</t>
  </si>
  <si>
    <t>7,762.36</t>
  </si>
  <si>
    <t>7,755.62</t>
  </si>
  <si>
    <t>6,742.00</t>
  </si>
  <si>
    <t>60,754.00</t>
  </si>
  <si>
    <t>7,768.09</t>
  </si>
  <si>
    <t>2,182,390.00</t>
  </si>
  <si>
    <t>10,549.00</t>
  </si>
  <si>
    <t>7,754.61</t>
  </si>
  <si>
    <t>28,306.00</t>
  </si>
  <si>
    <t>852,288.00</t>
  </si>
  <si>
    <t>783,015.00</t>
  </si>
  <si>
    <t>7,769.10</t>
  </si>
  <si>
    <t>8,658,900.00</t>
  </si>
  <si>
    <t>2,358.00</t>
  </si>
  <si>
    <t>6,725.15</t>
  </si>
  <si>
    <t>6,751.11</t>
  </si>
  <si>
    <t>146,954.00</t>
  </si>
  <si>
    <t>6,750.11</t>
  </si>
  <si>
    <t>11,627.86</t>
  </si>
  <si>
    <t>11,657.00</t>
  </si>
  <si>
    <t>7,742.00</t>
  </si>
  <si>
    <t>65,230.52</t>
  </si>
  <si>
    <t>65,394.00</t>
  </si>
  <si>
    <t>7,740.00</t>
  </si>
  <si>
    <t>7,751.61</t>
  </si>
  <si>
    <t>28,979.37</t>
  </si>
  <si>
    <t>29,052.00</t>
  </si>
  <si>
    <t>6,756.85</t>
  </si>
  <si>
    <t>31,305.54</t>
  </si>
  <si>
    <t>6,738.00</t>
  </si>
  <si>
    <t>522,240.00</t>
  </si>
  <si>
    <t>29,035.00</t>
  </si>
  <si>
    <t>6,740.00</t>
  </si>
  <si>
    <t>10,597.00</t>
  </si>
  <si>
    <t>6,723.15</t>
  </si>
  <si>
    <t>70,670.88</t>
  </si>
  <si>
    <t>70,848.00</t>
  </si>
  <si>
    <t>7,679.00</t>
  </si>
  <si>
    <t>7,771.10</t>
  </si>
  <si>
    <t>21,687.00</t>
  </si>
  <si>
    <t>28,429.00</t>
  </si>
  <si>
    <t>6,035.87</t>
  </si>
  <si>
    <t>6,051.00</t>
  </si>
  <si>
    <t>7,744.00</t>
  </si>
  <si>
    <t>FJD</t>
  </si>
  <si>
    <t>STD</t>
  </si>
  <si>
    <t>SCR</t>
  </si>
  <si>
    <t>TVD</t>
  </si>
  <si>
    <t>CDF</t>
  </si>
  <si>
    <t>BBD</t>
  </si>
  <si>
    <t>HNL</t>
  </si>
  <si>
    <t>UGX</t>
  </si>
  <si>
    <t>STN</t>
  </si>
  <si>
    <t>CUC</t>
  </si>
  <si>
    <t>BSD</t>
  </si>
  <si>
    <t>SDG</t>
  </si>
  <si>
    <t>IQD</t>
  </si>
  <si>
    <t>CUP</t>
  </si>
  <si>
    <t>GMD</t>
  </si>
  <si>
    <t>TWD</t>
  </si>
  <si>
    <t>RSD</t>
  </si>
  <si>
    <t>FKP</t>
  </si>
  <si>
    <t>XOF</t>
  </si>
  <si>
    <t>UYU</t>
  </si>
  <si>
    <t>CVE</t>
  </si>
  <si>
    <t>OMR</t>
  </si>
  <si>
    <t>BTN</t>
  </si>
  <si>
    <t>GNF</t>
  </si>
  <si>
    <t>MZN</t>
  </si>
  <si>
    <t>SVC</t>
  </si>
  <si>
    <t>ARS</t>
  </si>
  <si>
    <t>QAR</t>
  </si>
  <si>
    <t>IRR</t>
  </si>
  <si>
    <t>XPD</t>
  </si>
  <si>
    <t>THB</t>
  </si>
  <si>
    <t>UZS</t>
  </si>
  <si>
    <t>XPF</t>
  </si>
  <si>
    <t>BDT</t>
  </si>
  <si>
    <t>LYD</t>
  </si>
  <si>
    <t>XPT</t>
  </si>
  <si>
    <t>ISK</t>
  </si>
  <si>
    <t>MKD</t>
  </si>
  <si>
    <t>DZD</t>
  </si>
  <si>
    <t>PAB</t>
  </si>
  <si>
    <t>JEP</t>
  </si>
  <si>
    <t>KGS</t>
  </si>
  <si>
    <t>XAF</t>
  </si>
  <si>
    <t>XAG</t>
  </si>
  <si>
    <t>HRK</t>
  </si>
  <si>
    <t>DJF</t>
  </si>
  <si>
    <t>TZS</t>
  </si>
  <si>
    <t>VND</t>
  </si>
  <si>
    <t>XAU</t>
  </si>
  <si>
    <t>KHR</t>
  </si>
  <si>
    <t>IDR</t>
  </si>
  <si>
    <t>KYD</t>
  </si>
  <si>
    <t>BWP</t>
  </si>
  <si>
    <t>SHP</t>
  </si>
  <si>
    <t>TJS</t>
  </si>
  <si>
    <t>RWF</t>
  </si>
  <si>
    <t>MMK</t>
  </si>
  <si>
    <t>SYP</t>
  </si>
  <si>
    <t>XBT</t>
  </si>
  <si>
    <t>LKR</t>
  </si>
  <si>
    <t>XCD</t>
  </si>
  <si>
    <t>HTG</t>
  </si>
  <si>
    <t>KZT</t>
  </si>
  <si>
    <t>SZL</t>
  </si>
  <si>
    <t>YER</t>
  </si>
  <si>
    <t>AFN</t>
  </si>
  <si>
    <t>AWG</t>
  </si>
  <si>
    <t>NPR</t>
  </si>
  <si>
    <t>MNT</t>
  </si>
  <si>
    <t>BYN</t>
  </si>
  <si>
    <t>BIF</t>
  </si>
  <si>
    <t>XDR</t>
  </si>
  <si>
    <t>BZD</t>
  </si>
  <si>
    <t>MOP</t>
  </si>
  <si>
    <t>NAD</t>
  </si>
  <si>
    <t>TMT</t>
  </si>
  <si>
    <t>PEN</t>
  </si>
  <si>
    <t>WST</t>
  </si>
  <si>
    <t>GTQ</t>
  </si>
  <si>
    <t>SLL</t>
  </si>
  <si>
    <t>DOP</t>
  </si>
  <si>
    <t>KMF</t>
  </si>
  <si>
    <t>GEL</t>
  </si>
  <si>
    <t>MAD</t>
  </si>
  <si>
    <t>AZN</t>
  </si>
  <si>
    <t>TOP</t>
  </si>
  <si>
    <t>PGK</t>
  </si>
  <si>
    <t>CNH</t>
  </si>
  <si>
    <t>UAH</t>
  </si>
  <si>
    <t>ERN</t>
  </si>
  <si>
    <t>MRO</t>
  </si>
  <si>
    <t>CNY</t>
  </si>
  <si>
    <t>MRU</t>
  </si>
  <si>
    <t>BMD</t>
  </si>
  <si>
    <t>PHP</t>
  </si>
  <si>
    <t>PYG</t>
  </si>
  <si>
    <t>JMD</t>
  </si>
  <si>
    <t>COP</t>
  </si>
  <si>
    <t>GGP</t>
  </si>
  <si>
    <t>ETB</t>
  </si>
  <si>
    <t>VEF</t>
  </si>
  <si>
    <t>SOS</t>
  </si>
  <si>
    <t>VUV</t>
  </si>
  <si>
    <t>LAK</t>
  </si>
  <si>
    <t>BND</t>
  </si>
  <si>
    <t>ZMW</t>
  </si>
  <si>
    <t>LRD</t>
  </si>
  <si>
    <t>ALL</t>
  </si>
  <si>
    <t>GHS</t>
  </si>
  <si>
    <t>SPL</t>
  </si>
  <si>
    <t>TRY</t>
  </si>
  <si>
    <t>GYD</t>
  </si>
  <si>
    <t>KPW</t>
  </si>
  <si>
    <t>BOB</t>
  </si>
  <si>
    <t>MDL</t>
  </si>
  <si>
    <t>AMD</t>
  </si>
  <si>
    <t>LBP</t>
  </si>
  <si>
    <t>JOD</t>
  </si>
  <si>
    <t>LSL</t>
  </si>
  <si>
    <t>MUR</t>
  </si>
  <si>
    <t>IMP</t>
  </si>
  <si>
    <t>GIP</t>
  </si>
  <si>
    <t>NGN</t>
  </si>
  <si>
    <t>CRC</t>
  </si>
  <si>
    <t>PKR</t>
  </si>
  <si>
    <t>ANG</t>
  </si>
  <si>
    <t>SRD</t>
  </si>
  <si>
    <t>TTD</t>
  </si>
  <si>
    <t>MVR</t>
  </si>
  <si>
    <t>INR</t>
  </si>
  <si>
    <t>AOA</t>
  </si>
  <si>
    <t>SBD</t>
  </si>
  <si>
    <t>MWK</t>
  </si>
  <si>
    <t>MGA</t>
  </si>
  <si>
    <t>BAM</t>
  </si>
  <si>
    <t>EGP</t>
  </si>
  <si>
    <t>NIO</t>
  </si>
  <si>
    <t>Pay Mode</t>
  </si>
  <si>
    <t xml:space="preserve">Ref Amount </t>
  </si>
  <si>
    <t>From Country</t>
  </si>
  <si>
    <t>University</t>
  </si>
  <si>
    <t xml:space="preserve">Turnover Amount </t>
  </si>
  <si>
    <t>To CCY</t>
  </si>
  <si>
    <t>From CCY</t>
  </si>
  <si>
    <t xml:space="preserve">Amount </t>
  </si>
  <si>
    <t>FX rate</t>
  </si>
  <si>
    <t>Spread</t>
  </si>
  <si>
    <t>Fee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</si>
</sst>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6"/>
  <sheetViews>
    <sheetView tabSelected="1" workbookViewId="0">
      <selection activeCell="I11" sqref="I11"/>
    </sheetView>
  </sheetViews>
  <sheetFormatPr defaultRowHeight="15" x14ac:dyDescent="0.25"/>
  <cols>
    <col min="1" max="1" width="25.85546875" bestFit="1" customWidth="1"/>
    <col min="2" max="2" width="14.85546875" bestFit="1" customWidth="1"/>
    <col min="3" max="3" width="31.140625" bestFit="1" customWidth="1"/>
    <col min="4" max="4" width="20" bestFit="1" customWidth="1"/>
  </cols>
  <sheetData>
    <row r="1" spans="1:11" x14ac:dyDescent="0.25">
      <c r="A1" t="s">
        <v>884</v>
      </c>
      <c r="B1" t="s">
        <v>885</v>
      </c>
      <c r="C1" t="s">
        <v>886</v>
      </c>
      <c r="D1" t="s">
        <v>887</v>
      </c>
      <c r="E1" t="s">
        <v>888</v>
      </c>
      <c r="F1" t="s">
        <v>889</v>
      </c>
      <c r="G1" t="s">
        <v>890</v>
      </c>
      <c r="H1" t="s">
        <v>891</v>
      </c>
      <c r="I1" t="s">
        <v>892</v>
      </c>
      <c r="J1" s="1" t="s">
        <v>893</v>
      </c>
      <c r="K1" t="s">
        <v>894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>
        <v>1000</v>
      </c>
      <c r="F2" t="s">
        <v>437</v>
      </c>
      <c r="G2" t="s">
        <v>436</v>
      </c>
      <c r="H2" t="s">
        <v>438</v>
      </c>
      <c r="I2">
        <f>IF(E2=1000,VLOOKUP(G2,'FX Rate'!$A$2:$B$202,2,0),IF(E2=5000,VLOOKUP(G2,'FX Rate'!$D$2:$E$202,2,0),VLOOKUP(G2,'FX Rate'!$G$2:$H$202,2,0)))</f>
        <v>766.76241808309999</v>
      </c>
      <c r="J2">
        <f>IF(G2="CAD", "",(H2-I2)/I2)</f>
        <v>1.6142655958339556E-2</v>
      </c>
      <c r="K2" t="str">
        <f>IF(G2="CAD", H2-I2,"")</f>
        <v/>
      </c>
    </row>
    <row r="3" spans="1:11" x14ac:dyDescent="0.25">
      <c r="A3" t="s">
        <v>0</v>
      </c>
      <c r="B3" t="s">
        <v>4</v>
      </c>
      <c r="C3" t="s">
        <v>2</v>
      </c>
      <c r="D3" t="s">
        <v>3</v>
      </c>
      <c r="E3">
        <v>1000</v>
      </c>
      <c r="F3" t="s">
        <v>437</v>
      </c>
      <c r="G3" t="s">
        <v>439</v>
      </c>
      <c r="H3" t="s">
        <v>440</v>
      </c>
      <c r="I3">
        <f>IF(E3=1000,VLOOKUP(G3,'FX Rate'!$A$2:$B$202,2,0),IF(E3=5000,VLOOKUP(G3,'FX Rate'!$D$2:$E$202,2,0),VLOOKUP(G3,'FX Rate'!$G$2:$H$202,2,0)))</f>
        <v>667.24910921909998</v>
      </c>
      <c r="J3">
        <f t="shared" ref="J3:J66" si="0">IF(G3="CAD", "",(H3-I3)/I3)</f>
        <v>1.28001531405499E-2</v>
      </c>
      <c r="K3" t="str">
        <f t="shared" ref="K3:K66" si="1">IF(G3="CAD", H3-I3,"")</f>
        <v/>
      </c>
    </row>
    <row r="4" spans="1:11" x14ac:dyDescent="0.25">
      <c r="A4" t="s">
        <v>0</v>
      </c>
      <c r="B4" t="s">
        <v>5</v>
      </c>
      <c r="C4" t="s">
        <v>6</v>
      </c>
      <c r="D4" t="s">
        <v>3</v>
      </c>
      <c r="E4">
        <v>1000</v>
      </c>
      <c r="F4" t="s">
        <v>437</v>
      </c>
      <c r="G4" t="s">
        <v>439</v>
      </c>
      <c r="H4" t="s">
        <v>441</v>
      </c>
      <c r="I4">
        <f>IF(E4=1000,VLOOKUP(G4,'FX Rate'!$A$2:$B$202,2,0),IF(E4=5000,VLOOKUP(G4,'FX Rate'!$D$2:$E$202,2,0),VLOOKUP(G4,'FX Rate'!$G$2:$H$202,2,0)))</f>
        <v>667.24910921909998</v>
      </c>
      <c r="J4">
        <f t="shared" si="0"/>
        <v>1.2650284075731003E-2</v>
      </c>
      <c r="K4" t="str">
        <f t="shared" si="1"/>
        <v/>
      </c>
    </row>
    <row r="5" spans="1:11" x14ac:dyDescent="0.25">
      <c r="A5" t="s">
        <v>0</v>
      </c>
      <c r="B5" t="s">
        <v>7</v>
      </c>
      <c r="C5" t="s">
        <v>6</v>
      </c>
      <c r="D5" t="s">
        <v>3</v>
      </c>
      <c r="E5">
        <v>1000</v>
      </c>
      <c r="F5" t="s">
        <v>437</v>
      </c>
      <c r="G5" t="s">
        <v>436</v>
      </c>
      <c r="H5" t="s">
        <v>442</v>
      </c>
      <c r="I5">
        <f>IF(E5=1000,VLOOKUP(G5,'FX Rate'!$A$2:$B$202,2,0),IF(E5=5000,VLOOKUP(G5,'FX Rate'!$D$2:$E$202,2,0),VLOOKUP(G5,'FX Rate'!$G$2:$H$202,2,0)))</f>
        <v>766.76241808309999</v>
      </c>
      <c r="J5">
        <f t="shared" si="0"/>
        <v>1.6012237464107636E-2</v>
      </c>
      <c r="K5" t="str">
        <f t="shared" si="1"/>
        <v/>
      </c>
    </row>
    <row r="6" spans="1:11" x14ac:dyDescent="0.25">
      <c r="A6" t="s">
        <v>0</v>
      </c>
      <c r="B6" t="s">
        <v>8</v>
      </c>
      <c r="C6" t="s">
        <v>9</v>
      </c>
      <c r="D6" t="s">
        <v>3</v>
      </c>
      <c r="E6">
        <v>1000</v>
      </c>
      <c r="F6" t="s">
        <v>437</v>
      </c>
      <c r="G6" t="s">
        <v>436</v>
      </c>
      <c r="H6" t="s">
        <v>443</v>
      </c>
      <c r="I6">
        <f>IF(E6=1000,VLOOKUP(G6,'FX Rate'!$A$2:$B$202,2,0),IF(E6=5000,VLOOKUP(G6,'FX Rate'!$D$2:$E$202,2,0),VLOOKUP(G6,'FX Rate'!$G$2:$H$202,2,0)))</f>
        <v>766.76241808309999</v>
      </c>
      <c r="J6">
        <f t="shared" si="0"/>
        <v>1.5008015058522116E-2</v>
      </c>
      <c r="K6" t="str">
        <f t="shared" si="1"/>
        <v/>
      </c>
    </row>
    <row r="7" spans="1:11" x14ac:dyDescent="0.25">
      <c r="A7" t="s">
        <v>0</v>
      </c>
      <c r="B7" t="s">
        <v>10</v>
      </c>
      <c r="C7" t="s">
        <v>9</v>
      </c>
      <c r="D7" t="s">
        <v>3</v>
      </c>
      <c r="E7">
        <v>1000</v>
      </c>
      <c r="F7" t="s">
        <v>437</v>
      </c>
      <c r="G7" t="s">
        <v>439</v>
      </c>
      <c r="H7" t="s">
        <v>444</v>
      </c>
      <c r="I7">
        <f>IF(E7=1000,VLOOKUP(G7,'FX Rate'!$A$2:$B$202,2,0),IF(E7=5000,VLOOKUP(G7,'FX Rate'!$D$2:$E$202,2,0),VLOOKUP(G7,'FX Rate'!$G$2:$H$202,2,0)))</f>
        <v>667.24910921909998</v>
      </c>
      <c r="J7">
        <f t="shared" si="0"/>
        <v>1.1631174434961476E-2</v>
      </c>
      <c r="K7" t="str">
        <f t="shared" si="1"/>
        <v/>
      </c>
    </row>
    <row r="8" spans="1:11" x14ac:dyDescent="0.25">
      <c r="A8" t="s">
        <v>0</v>
      </c>
      <c r="B8" t="s">
        <v>8</v>
      </c>
      <c r="C8" t="s">
        <v>11</v>
      </c>
      <c r="D8" t="s">
        <v>3</v>
      </c>
      <c r="E8">
        <v>1000</v>
      </c>
      <c r="F8" t="s">
        <v>437</v>
      </c>
      <c r="G8" t="s">
        <v>436</v>
      </c>
      <c r="H8" t="s">
        <v>443</v>
      </c>
      <c r="I8">
        <f>IF(E8=1000,VLOOKUP(G8,'FX Rate'!$A$2:$B$202,2,0),IF(E8=5000,VLOOKUP(G8,'FX Rate'!$D$2:$E$202,2,0),VLOOKUP(G8,'FX Rate'!$G$2:$H$202,2,0)))</f>
        <v>766.76241808309999</v>
      </c>
      <c r="J8">
        <f t="shared" si="0"/>
        <v>1.5008015058522116E-2</v>
      </c>
      <c r="K8" t="str">
        <f t="shared" si="1"/>
        <v/>
      </c>
    </row>
    <row r="9" spans="1:11" x14ac:dyDescent="0.25">
      <c r="A9" t="s">
        <v>0</v>
      </c>
      <c r="B9" t="s">
        <v>5</v>
      </c>
      <c r="C9" t="s">
        <v>11</v>
      </c>
      <c r="D9" t="s">
        <v>3</v>
      </c>
      <c r="E9">
        <v>1000</v>
      </c>
      <c r="F9" t="s">
        <v>437</v>
      </c>
      <c r="G9" t="s">
        <v>439</v>
      </c>
      <c r="H9" t="s">
        <v>441</v>
      </c>
      <c r="I9">
        <f>IF(E9=1000,VLOOKUP(G9,'FX Rate'!$A$2:$B$202,2,0),IF(E9=5000,VLOOKUP(G9,'FX Rate'!$D$2:$E$202,2,0),VLOOKUP(G9,'FX Rate'!$G$2:$H$202,2,0)))</f>
        <v>667.24910921909998</v>
      </c>
      <c r="J9">
        <f t="shared" si="0"/>
        <v>1.2650284075731003E-2</v>
      </c>
      <c r="K9" t="str">
        <f t="shared" si="1"/>
        <v/>
      </c>
    </row>
    <row r="10" spans="1:11" x14ac:dyDescent="0.25">
      <c r="A10" t="s">
        <v>0</v>
      </c>
      <c r="B10" t="s">
        <v>12</v>
      </c>
      <c r="C10" t="s">
        <v>11</v>
      </c>
      <c r="D10" t="s">
        <v>3</v>
      </c>
      <c r="E10">
        <v>1000</v>
      </c>
      <c r="F10" t="s">
        <v>437</v>
      </c>
      <c r="G10" t="s">
        <v>445</v>
      </c>
      <c r="H10" t="s">
        <v>446</v>
      </c>
      <c r="I10">
        <f>IF(E10=1000,VLOOKUP(G10,'FX Rate'!$A$2:$B$202,2,0),IF(E10=5000,VLOOKUP(G10,'FX Rate'!$D$2:$E$202,2,0),VLOOKUP(G10,'FX Rate'!$G$2:$H$202,2,0)))</f>
        <v>11129.8904649939</v>
      </c>
      <c r="J10">
        <f t="shared" si="0"/>
        <v>1.0333393250170065E-2</v>
      </c>
      <c r="K10" t="str">
        <f t="shared" si="1"/>
        <v/>
      </c>
    </row>
    <row r="11" spans="1:11" x14ac:dyDescent="0.25">
      <c r="A11" t="s">
        <v>0</v>
      </c>
      <c r="B11" t="s">
        <v>1</v>
      </c>
      <c r="C11" t="s">
        <v>13</v>
      </c>
      <c r="D11" t="s">
        <v>3</v>
      </c>
      <c r="E11">
        <v>1000</v>
      </c>
      <c r="F11" t="s">
        <v>437</v>
      </c>
      <c r="G11" t="s">
        <v>436</v>
      </c>
      <c r="H11" t="s">
        <v>438</v>
      </c>
      <c r="I11">
        <f>IF(E11=1000,VLOOKUP(G11,'FX Rate'!$A$2:$B$202,2,0),IF(E11=5000,VLOOKUP(G11,'FX Rate'!$D$2:$E$202,2,0),VLOOKUP(G11,'FX Rate'!$G$2:$H$202,2,0)))</f>
        <v>766.76241808309999</v>
      </c>
      <c r="J11">
        <f t="shared" si="0"/>
        <v>1.6142655958339556E-2</v>
      </c>
      <c r="K11" t="str">
        <f t="shared" si="1"/>
        <v/>
      </c>
    </row>
    <row r="12" spans="1:11" x14ac:dyDescent="0.25">
      <c r="A12" t="s">
        <v>0</v>
      </c>
      <c r="B12" t="s">
        <v>4</v>
      </c>
      <c r="C12" t="s">
        <v>13</v>
      </c>
      <c r="D12" t="s">
        <v>3</v>
      </c>
      <c r="E12">
        <v>1000</v>
      </c>
      <c r="F12" t="s">
        <v>437</v>
      </c>
      <c r="G12" t="s">
        <v>439</v>
      </c>
      <c r="H12" t="s">
        <v>440</v>
      </c>
      <c r="I12">
        <f>IF(E12=1000,VLOOKUP(G12,'FX Rate'!$A$2:$B$202,2,0),IF(E12=5000,VLOOKUP(G12,'FX Rate'!$D$2:$E$202,2,0),VLOOKUP(G12,'FX Rate'!$G$2:$H$202,2,0)))</f>
        <v>667.24910921909998</v>
      </c>
      <c r="J12">
        <f t="shared" si="0"/>
        <v>1.28001531405499E-2</v>
      </c>
      <c r="K12" t="str">
        <f t="shared" si="1"/>
        <v/>
      </c>
    </row>
    <row r="13" spans="1:11" x14ac:dyDescent="0.25">
      <c r="A13" t="s">
        <v>14</v>
      </c>
      <c r="B13" t="s">
        <v>15</v>
      </c>
      <c r="C13" t="s">
        <v>16</v>
      </c>
      <c r="D13" t="s">
        <v>3</v>
      </c>
      <c r="E13">
        <v>1000</v>
      </c>
      <c r="F13" t="s">
        <v>437</v>
      </c>
      <c r="G13" t="s">
        <v>447</v>
      </c>
      <c r="H13" t="s">
        <v>448</v>
      </c>
      <c r="I13">
        <f>IF(E13=1000,VLOOKUP(G13,'FX Rate'!$A$2:$B$202,2,0),IF(E13=5000,VLOOKUP(G13,'FX Rate'!$D$2:$E$202,2,0),VLOOKUP(G13,'FX Rate'!$G$2:$H$202,2,0)))</f>
        <v>1045.1658569526001</v>
      </c>
      <c r="J13">
        <f t="shared" si="0"/>
        <v>8.3184338538855856E-3</v>
      </c>
      <c r="K13" t="str">
        <f t="shared" si="1"/>
        <v/>
      </c>
    </row>
    <row r="14" spans="1:11" x14ac:dyDescent="0.25">
      <c r="A14" t="s">
        <v>0</v>
      </c>
      <c r="B14" t="s">
        <v>17</v>
      </c>
      <c r="C14" t="s">
        <v>16</v>
      </c>
      <c r="D14" t="s">
        <v>3</v>
      </c>
      <c r="E14">
        <v>1000</v>
      </c>
      <c r="F14" t="s">
        <v>437</v>
      </c>
      <c r="G14" t="s">
        <v>447</v>
      </c>
      <c r="H14" t="s">
        <v>449</v>
      </c>
      <c r="I14">
        <f>IF(E14=1000,VLOOKUP(G14,'FX Rate'!$A$2:$B$202,2,0),IF(E14=5000,VLOOKUP(G14,'FX Rate'!$D$2:$E$202,2,0),VLOOKUP(G14,'FX Rate'!$G$2:$H$202,2,0)))</f>
        <v>1045.1658569526001</v>
      </c>
      <c r="J14">
        <f t="shared" si="0"/>
        <v>1.0844348743315262E-2</v>
      </c>
      <c r="K14" t="str">
        <f t="shared" si="1"/>
        <v/>
      </c>
    </row>
    <row r="15" spans="1:11" x14ac:dyDescent="0.25">
      <c r="A15" t="s">
        <v>0</v>
      </c>
      <c r="B15" t="s">
        <v>18</v>
      </c>
      <c r="C15" t="s">
        <v>16</v>
      </c>
      <c r="D15" t="s">
        <v>3</v>
      </c>
      <c r="E15">
        <v>1000</v>
      </c>
      <c r="F15" t="s">
        <v>437</v>
      </c>
      <c r="G15" t="s">
        <v>436</v>
      </c>
      <c r="H15" t="s">
        <v>450</v>
      </c>
      <c r="I15">
        <f>IF(E15=1000,VLOOKUP(G15,'FX Rate'!$A$2:$B$202,2,0),IF(E15=5000,VLOOKUP(G15,'FX Rate'!$D$2:$E$202,2,0),VLOOKUP(G15,'FX Rate'!$G$2:$H$202,2,0)))</f>
        <v>766.76241808309999</v>
      </c>
      <c r="J15">
        <f t="shared" si="0"/>
        <v>1.6273074452571472E-2</v>
      </c>
      <c r="K15" t="str">
        <f t="shared" si="1"/>
        <v/>
      </c>
    </row>
    <row r="16" spans="1:11" x14ac:dyDescent="0.25">
      <c r="A16" t="s">
        <v>14</v>
      </c>
      <c r="B16" t="s">
        <v>19</v>
      </c>
      <c r="C16" t="s">
        <v>20</v>
      </c>
      <c r="D16" t="s">
        <v>3</v>
      </c>
      <c r="E16">
        <v>1000</v>
      </c>
      <c r="F16" t="s">
        <v>437</v>
      </c>
      <c r="G16" t="s">
        <v>439</v>
      </c>
      <c r="H16" t="s">
        <v>451</v>
      </c>
      <c r="I16">
        <f>IF(E16=1000,VLOOKUP(G16,'FX Rate'!$A$2:$B$202,2,0),IF(E16=5000,VLOOKUP(G16,'FX Rate'!$D$2:$E$202,2,0),VLOOKUP(G16,'FX Rate'!$G$2:$H$202,2,0)))</f>
        <v>667.24910921909998</v>
      </c>
      <c r="J16">
        <f t="shared" si="0"/>
        <v>7.5996965913295491E-3</v>
      </c>
      <c r="K16" t="str">
        <f t="shared" si="1"/>
        <v/>
      </c>
    </row>
    <row r="17" spans="1:11" x14ac:dyDescent="0.25">
      <c r="A17" t="s">
        <v>0</v>
      </c>
      <c r="B17" t="s">
        <v>21</v>
      </c>
      <c r="C17" t="s">
        <v>20</v>
      </c>
      <c r="D17" t="s">
        <v>3</v>
      </c>
      <c r="E17">
        <v>1000</v>
      </c>
      <c r="F17" t="s">
        <v>437</v>
      </c>
      <c r="G17" t="s">
        <v>439</v>
      </c>
      <c r="H17" t="s">
        <v>452</v>
      </c>
      <c r="I17">
        <f>IF(E17=1000,VLOOKUP(G17,'FX Rate'!$A$2:$B$202,2,0),IF(E17=5000,VLOOKUP(G17,'FX Rate'!$D$2:$E$202,2,0),VLOOKUP(G17,'FX Rate'!$G$2:$H$202,2,0)))</f>
        <v>667.24910921909998</v>
      </c>
      <c r="J17">
        <f t="shared" si="0"/>
        <v>1.0117496880289246E-2</v>
      </c>
      <c r="K17" t="str">
        <f t="shared" si="1"/>
        <v/>
      </c>
    </row>
    <row r="18" spans="1:11" x14ac:dyDescent="0.25">
      <c r="A18" t="s">
        <v>0</v>
      </c>
      <c r="B18" t="s">
        <v>7</v>
      </c>
      <c r="C18" t="s">
        <v>20</v>
      </c>
      <c r="D18" t="s">
        <v>3</v>
      </c>
      <c r="E18">
        <v>1000</v>
      </c>
      <c r="F18" t="s">
        <v>437</v>
      </c>
      <c r="G18" t="s">
        <v>436</v>
      </c>
      <c r="H18" t="s">
        <v>442</v>
      </c>
      <c r="I18">
        <f>IF(E18=1000,VLOOKUP(G18,'FX Rate'!$A$2:$B$202,2,0),IF(E18=5000,VLOOKUP(G18,'FX Rate'!$D$2:$E$202,2,0),VLOOKUP(G18,'FX Rate'!$G$2:$H$202,2,0)))</f>
        <v>766.76241808309999</v>
      </c>
      <c r="J18">
        <f t="shared" si="0"/>
        <v>1.6012237464107636E-2</v>
      </c>
      <c r="K18" t="str">
        <f t="shared" si="1"/>
        <v/>
      </c>
    </row>
    <row r="19" spans="1:11" x14ac:dyDescent="0.25">
      <c r="A19" t="s">
        <v>0</v>
      </c>
      <c r="B19" t="s">
        <v>18</v>
      </c>
      <c r="C19" t="s">
        <v>22</v>
      </c>
      <c r="D19" t="s">
        <v>3</v>
      </c>
      <c r="E19">
        <v>1000</v>
      </c>
      <c r="F19" t="s">
        <v>437</v>
      </c>
      <c r="G19" t="s">
        <v>436</v>
      </c>
      <c r="H19" t="s">
        <v>450</v>
      </c>
      <c r="I19">
        <f>IF(E19=1000,VLOOKUP(G19,'FX Rate'!$A$2:$B$202,2,0),IF(E19=5000,VLOOKUP(G19,'FX Rate'!$D$2:$E$202,2,0),VLOOKUP(G19,'FX Rate'!$G$2:$H$202,2,0)))</f>
        <v>766.76241808309999</v>
      </c>
      <c r="J19">
        <f t="shared" si="0"/>
        <v>1.6273074452571472E-2</v>
      </c>
      <c r="K19" t="str">
        <f t="shared" si="1"/>
        <v/>
      </c>
    </row>
    <row r="20" spans="1:11" x14ac:dyDescent="0.25">
      <c r="A20" t="s">
        <v>0</v>
      </c>
      <c r="B20" t="s">
        <v>4</v>
      </c>
      <c r="C20" t="s">
        <v>22</v>
      </c>
      <c r="D20" t="s">
        <v>3</v>
      </c>
      <c r="E20">
        <v>1000</v>
      </c>
      <c r="F20" t="s">
        <v>437</v>
      </c>
      <c r="G20" t="s">
        <v>439</v>
      </c>
      <c r="H20" t="s">
        <v>440</v>
      </c>
      <c r="I20">
        <f>IF(E20=1000,VLOOKUP(G20,'FX Rate'!$A$2:$B$202,2,0),IF(E20=5000,VLOOKUP(G20,'FX Rate'!$D$2:$E$202,2,0),VLOOKUP(G20,'FX Rate'!$G$2:$H$202,2,0)))</f>
        <v>667.24910921909998</v>
      </c>
      <c r="J20">
        <f t="shared" si="0"/>
        <v>1.28001531405499E-2</v>
      </c>
      <c r="K20" t="str">
        <f t="shared" si="1"/>
        <v/>
      </c>
    </row>
    <row r="21" spans="1:11" x14ac:dyDescent="0.25">
      <c r="A21" t="s">
        <v>0</v>
      </c>
      <c r="B21" t="s">
        <v>23</v>
      </c>
      <c r="C21" t="s">
        <v>24</v>
      </c>
      <c r="D21" t="s">
        <v>3</v>
      </c>
      <c r="E21">
        <v>1000</v>
      </c>
      <c r="F21" t="s">
        <v>437</v>
      </c>
      <c r="G21" t="s">
        <v>436</v>
      </c>
      <c r="H21" t="s">
        <v>453</v>
      </c>
      <c r="I21">
        <f>IF(E21=1000,VLOOKUP(G21,'FX Rate'!$A$2:$B$202,2,0),IF(E21=5000,VLOOKUP(G21,'FX Rate'!$D$2:$E$202,2,0),VLOOKUP(G21,'FX Rate'!$G$2:$H$202,2,0)))</f>
        <v>766.76241808309999</v>
      </c>
      <c r="J21">
        <f t="shared" si="0"/>
        <v>1.3482118676009068E-2</v>
      </c>
      <c r="K21" t="str">
        <f t="shared" si="1"/>
        <v/>
      </c>
    </row>
    <row r="22" spans="1:11" x14ac:dyDescent="0.25">
      <c r="A22" t="s">
        <v>0</v>
      </c>
      <c r="B22" t="s">
        <v>5</v>
      </c>
      <c r="C22" t="s">
        <v>24</v>
      </c>
      <c r="D22" t="s">
        <v>3</v>
      </c>
      <c r="E22">
        <v>1000</v>
      </c>
      <c r="F22" t="s">
        <v>437</v>
      </c>
      <c r="G22" t="s">
        <v>439</v>
      </c>
      <c r="H22" t="s">
        <v>441</v>
      </c>
      <c r="I22">
        <f>IF(E22=1000,VLOOKUP(G22,'FX Rate'!$A$2:$B$202,2,0),IF(E22=5000,VLOOKUP(G22,'FX Rate'!$D$2:$E$202,2,0),VLOOKUP(G22,'FX Rate'!$G$2:$H$202,2,0)))</f>
        <v>667.24910921909998</v>
      </c>
      <c r="J22">
        <f t="shared" si="0"/>
        <v>1.2650284075731003E-2</v>
      </c>
      <c r="K22" t="str">
        <f t="shared" si="1"/>
        <v/>
      </c>
    </row>
    <row r="23" spans="1:11" x14ac:dyDescent="0.25">
      <c r="A23" t="s">
        <v>0</v>
      </c>
      <c r="B23" t="s">
        <v>25</v>
      </c>
      <c r="C23" t="s">
        <v>26</v>
      </c>
      <c r="D23" t="s">
        <v>3</v>
      </c>
      <c r="E23">
        <v>1000</v>
      </c>
      <c r="F23" t="s">
        <v>437</v>
      </c>
      <c r="G23" t="s">
        <v>454</v>
      </c>
      <c r="H23" t="s">
        <v>455</v>
      </c>
      <c r="I23">
        <f>IF(E23=1000,VLOOKUP(G23,'FX Rate'!$A$2:$B$202,2,0),IF(E23=5000,VLOOKUP(G23,'FX Rate'!$D$2:$E$202,2,0),VLOOKUP(G23,'FX Rate'!$G$2:$H$202,2,0)))</f>
        <v>288.30266919920001</v>
      </c>
      <c r="J23">
        <f t="shared" si="0"/>
        <v>1.7333626548379756E-2</v>
      </c>
      <c r="K23" t="str">
        <f t="shared" si="1"/>
        <v/>
      </c>
    </row>
    <row r="24" spans="1:11" x14ac:dyDescent="0.25">
      <c r="A24" t="s">
        <v>0</v>
      </c>
      <c r="B24" t="s">
        <v>27</v>
      </c>
      <c r="C24" t="s">
        <v>26</v>
      </c>
      <c r="D24" t="s">
        <v>3</v>
      </c>
      <c r="E24">
        <v>1000</v>
      </c>
      <c r="F24" t="s">
        <v>437</v>
      </c>
      <c r="G24" t="s">
        <v>436</v>
      </c>
      <c r="H24" t="s">
        <v>456</v>
      </c>
      <c r="I24">
        <f>IF(E24=1000,VLOOKUP(G24,'FX Rate'!$A$2:$B$202,2,0),IF(E24=5000,VLOOKUP(G24,'FX Rate'!$D$2:$E$202,2,0),VLOOKUP(G24,'FX Rate'!$G$2:$H$202,2,0)))</f>
        <v>766.76241808309999</v>
      </c>
      <c r="J24">
        <f t="shared" si="0"/>
        <v>1.5138433552754033E-2</v>
      </c>
      <c r="K24" t="str">
        <f t="shared" si="1"/>
        <v/>
      </c>
    </row>
    <row r="25" spans="1:11" x14ac:dyDescent="0.25">
      <c r="A25" t="s">
        <v>0</v>
      </c>
      <c r="B25" t="s">
        <v>4</v>
      </c>
      <c r="C25" t="s">
        <v>26</v>
      </c>
      <c r="D25" t="s">
        <v>3</v>
      </c>
      <c r="E25">
        <v>1000</v>
      </c>
      <c r="F25" t="s">
        <v>437</v>
      </c>
      <c r="G25" t="s">
        <v>439</v>
      </c>
      <c r="H25" t="s">
        <v>440</v>
      </c>
      <c r="I25">
        <f>IF(E25=1000,VLOOKUP(G25,'FX Rate'!$A$2:$B$202,2,0),IF(E25=5000,VLOOKUP(G25,'FX Rate'!$D$2:$E$202,2,0),VLOOKUP(G25,'FX Rate'!$G$2:$H$202,2,0)))</f>
        <v>667.24910921909998</v>
      </c>
      <c r="J25">
        <f t="shared" si="0"/>
        <v>1.28001531405499E-2</v>
      </c>
      <c r="K25" t="str">
        <f t="shared" si="1"/>
        <v/>
      </c>
    </row>
    <row r="26" spans="1:11" x14ac:dyDescent="0.25">
      <c r="A26" t="s">
        <v>0</v>
      </c>
      <c r="B26" t="s">
        <v>28</v>
      </c>
      <c r="C26" t="s">
        <v>29</v>
      </c>
      <c r="D26" t="s">
        <v>3</v>
      </c>
      <c r="E26">
        <v>1000</v>
      </c>
      <c r="F26" t="s">
        <v>437</v>
      </c>
      <c r="G26" t="s">
        <v>436</v>
      </c>
      <c r="H26" t="s">
        <v>457</v>
      </c>
      <c r="I26">
        <f>IF(E26=1000,VLOOKUP(G26,'FX Rate'!$A$2:$B$202,2,0),IF(E26=5000,VLOOKUP(G26,'FX Rate'!$D$2:$E$202,2,0),VLOOKUP(G26,'FX Rate'!$G$2:$H$202,2,0)))</f>
        <v>766.76241808309999</v>
      </c>
      <c r="J26">
        <f t="shared" si="0"/>
        <v>1.3612537170240985E-2</v>
      </c>
      <c r="K26" t="str">
        <f t="shared" si="1"/>
        <v/>
      </c>
    </row>
    <row r="27" spans="1:11" x14ac:dyDescent="0.25">
      <c r="A27" t="s">
        <v>0</v>
      </c>
      <c r="B27" t="s">
        <v>4</v>
      </c>
      <c r="C27" t="s">
        <v>29</v>
      </c>
      <c r="D27" t="s">
        <v>3</v>
      </c>
      <c r="E27">
        <v>1000</v>
      </c>
      <c r="F27" t="s">
        <v>437</v>
      </c>
      <c r="G27" t="s">
        <v>439</v>
      </c>
      <c r="H27" t="s">
        <v>440</v>
      </c>
      <c r="I27">
        <f>IF(E27=1000,VLOOKUP(G27,'FX Rate'!$A$2:$B$202,2,0),IF(E27=5000,VLOOKUP(G27,'FX Rate'!$D$2:$E$202,2,0),VLOOKUP(G27,'FX Rate'!$G$2:$H$202,2,0)))</f>
        <v>667.24910921909998</v>
      </c>
      <c r="J27">
        <f t="shared" si="0"/>
        <v>1.28001531405499E-2</v>
      </c>
      <c r="K27" t="str">
        <f t="shared" si="1"/>
        <v/>
      </c>
    </row>
    <row r="28" spans="1:11" x14ac:dyDescent="0.25">
      <c r="A28" t="s">
        <v>0</v>
      </c>
      <c r="B28" t="s">
        <v>28</v>
      </c>
      <c r="C28" t="s">
        <v>30</v>
      </c>
      <c r="D28" t="s">
        <v>3</v>
      </c>
      <c r="E28">
        <v>1000</v>
      </c>
      <c r="F28" t="s">
        <v>437</v>
      </c>
      <c r="G28" t="s">
        <v>436</v>
      </c>
      <c r="H28" t="s">
        <v>457</v>
      </c>
      <c r="I28">
        <f>IF(E28=1000,VLOOKUP(G28,'FX Rate'!$A$2:$B$202,2,0),IF(E28=5000,VLOOKUP(G28,'FX Rate'!$D$2:$E$202,2,0),VLOOKUP(G28,'FX Rate'!$G$2:$H$202,2,0)))</f>
        <v>766.76241808309999</v>
      </c>
      <c r="J28">
        <f t="shared" si="0"/>
        <v>1.3612537170240985E-2</v>
      </c>
      <c r="K28" t="str">
        <f t="shared" si="1"/>
        <v/>
      </c>
    </row>
    <row r="29" spans="1:11" x14ac:dyDescent="0.25">
      <c r="A29" t="s">
        <v>0</v>
      </c>
      <c r="B29" t="s">
        <v>31</v>
      </c>
      <c r="C29" t="s">
        <v>30</v>
      </c>
      <c r="D29" t="s">
        <v>3</v>
      </c>
      <c r="E29">
        <v>1000</v>
      </c>
      <c r="F29" t="s">
        <v>437</v>
      </c>
      <c r="G29" t="s">
        <v>439</v>
      </c>
      <c r="H29" t="s">
        <v>458</v>
      </c>
      <c r="I29">
        <f>IF(E29=1000,VLOOKUP(G29,'FX Rate'!$A$2:$B$202,2,0),IF(E29=5000,VLOOKUP(G29,'FX Rate'!$D$2:$E$202,2,0),VLOOKUP(G29,'FX Rate'!$G$2:$H$202,2,0)))</f>
        <v>667.24910921909998</v>
      </c>
      <c r="J29">
        <f t="shared" si="0"/>
        <v>1.2950022205368969E-2</v>
      </c>
      <c r="K29" t="str">
        <f t="shared" si="1"/>
        <v/>
      </c>
    </row>
    <row r="30" spans="1:11" x14ac:dyDescent="0.25">
      <c r="A30" t="s">
        <v>0</v>
      </c>
      <c r="B30" t="s">
        <v>1</v>
      </c>
      <c r="C30" t="s">
        <v>32</v>
      </c>
      <c r="D30" t="s">
        <v>3</v>
      </c>
      <c r="E30">
        <v>1000</v>
      </c>
      <c r="F30" t="s">
        <v>437</v>
      </c>
      <c r="G30" t="s">
        <v>436</v>
      </c>
      <c r="H30" t="s">
        <v>438</v>
      </c>
      <c r="I30">
        <f>IF(E30=1000,VLOOKUP(G30,'FX Rate'!$A$2:$B$202,2,0),IF(E30=5000,VLOOKUP(G30,'FX Rate'!$D$2:$E$202,2,0),VLOOKUP(G30,'FX Rate'!$G$2:$H$202,2,0)))</f>
        <v>766.76241808309999</v>
      </c>
      <c r="J30">
        <f t="shared" si="0"/>
        <v>1.6142655958339556E-2</v>
      </c>
      <c r="K30" t="str">
        <f t="shared" si="1"/>
        <v/>
      </c>
    </row>
    <row r="31" spans="1:11" x14ac:dyDescent="0.25">
      <c r="A31" t="s">
        <v>0</v>
      </c>
      <c r="B31" t="s">
        <v>5</v>
      </c>
      <c r="C31" t="s">
        <v>32</v>
      </c>
      <c r="D31" t="s">
        <v>3</v>
      </c>
      <c r="E31">
        <v>1000</v>
      </c>
      <c r="F31" t="s">
        <v>437</v>
      </c>
      <c r="G31" t="s">
        <v>439</v>
      </c>
      <c r="H31" t="s">
        <v>441</v>
      </c>
      <c r="I31">
        <f>IF(E31=1000,VLOOKUP(G31,'FX Rate'!$A$2:$B$202,2,0),IF(E31=5000,VLOOKUP(G31,'FX Rate'!$D$2:$E$202,2,0),VLOOKUP(G31,'FX Rate'!$G$2:$H$202,2,0)))</f>
        <v>667.24910921909998</v>
      </c>
      <c r="J31">
        <f t="shared" si="0"/>
        <v>1.2650284075731003E-2</v>
      </c>
      <c r="K31" t="str">
        <f t="shared" si="1"/>
        <v/>
      </c>
    </row>
    <row r="32" spans="1:11" x14ac:dyDescent="0.25">
      <c r="A32" t="s">
        <v>14</v>
      </c>
      <c r="B32" t="s">
        <v>19</v>
      </c>
      <c r="C32" t="s">
        <v>33</v>
      </c>
      <c r="D32" t="s">
        <v>3</v>
      </c>
      <c r="E32">
        <v>1000</v>
      </c>
      <c r="F32" t="s">
        <v>437</v>
      </c>
      <c r="G32" t="s">
        <v>439</v>
      </c>
      <c r="H32" t="s">
        <v>451</v>
      </c>
      <c r="I32">
        <f>IF(E32=1000,VLOOKUP(G32,'FX Rate'!$A$2:$B$202,2,0),IF(E32=5000,VLOOKUP(G32,'FX Rate'!$D$2:$E$202,2,0),VLOOKUP(G32,'FX Rate'!$G$2:$H$202,2,0)))</f>
        <v>667.24910921909998</v>
      </c>
      <c r="J32">
        <f t="shared" si="0"/>
        <v>7.5996965913295491E-3</v>
      </c>
      <c r="K32" t="str">
        <f t="shared" si="1"/>
        <v/>
      </c>
    </row>
    <row r="33" spans="1:11" x14ac:dyDescent="0.25">
      <c r="A33" t="s">
        <v>0</v>
      </c>
      <c r="B33" t="s">
        <v>21</v>
      </c>
      <c r="C33" t="s">
        <v>33</v>
      </c>
      <c r="D33" t="s">
        <v>3</v>
      </c>
      <c r="E33">
        <v>1000</v>
      </c>
      <c r="F33" t="s">
        <v>437</v>
      </c>
      <c r="G33" t="s">
        <v>439</v>
      </c>
      <c r="H33" t="s">
        <v>452</v>
      </c>
      <c r="I33">
        <f>IF(E33=1000,VLOOKUP(G33,'FX Rate'!$A$2:$B$202,2,0),IF(E33=5000,VLOOKUP(G33,'FX Rate'!$D$2:$E$202,2,0),VLOOKUP(G33,'FX Rate'!$G$2:$H$202,2,0)))</f>
        <v>667.24910921909998</v>
      </c>
      <c r="J33">
        <f t="shared" si="0"/>
        <v>1.0117496880289246E-2</v>
      </c>
      <c r="K33" t="str">
        <f t="shared" si="1"/>
        <v/>
      </c>
    </row>
    <row r="34" spans="1:11" x14ac:dyDescent="0.25">
      <c r="A34" t="s">
        <v>0</v>
      </c>
      <c r="B34" t="s">
        <v>1</v>
      </c>
      <c r="C34" t="s">
        <v>33</v>
      </c>
      <c r="D34" t="s">
        <v>3</v>
      </c>
      <c r="E34">
        <v>1000</v>
      </c>
      <c r="F34" t="s">
        <v>437</v>
      </c>
      <c r="G34" t="s">
        <v>436</v>
      </c>
      <c r="H34" t="s">
        <v>438</v>
      </c>
      <c r="I34">
        <f>IF(E34=1000,VLOOKUP(G34,'FX Rate'!$A$2:$B$202,2,0),IF(E34=5000,VLOOKUP(G34,'FX Rate'!$D$2:$E$202,2,0),VLOOKUP(G34,'FX Rate'!$G$2:$H$202,2,0)))</f>
        <v>766.76241808309999</v>
      </c>
      <c r="J34">
        <f t="shared" si="0"/>
        <v>1.6142655958339556E-2</v>
      </c>
      <c r="K34" t="str">
        <f t="shared" si="1"/>
        <v/>
      </c>
    </row>
    <row r="35" spans="1:11" x14ac:dyDescent="0.25">
      <c r="A35" t="s">
        <v>0</v>
      </c>
      <c r="B35" t="s">
        <v>34</v>
      </c>
      <c r="C35" t="s">
        <v>35</v>
      </c>
      <c r="D35" t="s">
        <v>3</v>
      </c>
      <c r="E35">
        <v>1000</v>
      </c>
      <c r="F35" t="s">
        <v>437</v>
      </c>
      <c r="G35" t="s">
        <v>436</v>
      </c>
      <c r="H35" t="s">
        <v>459</v>
      </c>
      <c r="I35">
        <f>IF(E35=1000,VLOOKUP(G35,'FX Rate'!$A$2:$B$202,2,0),IF(E35=5000,VLOOKUP(G35,'FX Rate'!$D$2:$E$202,2,0),VLOOKUP(G35,'FX Rate'!$G$2:$H$202,2,0)))</f>
        <v>766.76241808309999</v>
      </c>
      <c r="J35">
        <f t="shared" si="0"/>
        <v>1.6403492946803391E-2</v>
      </c>
      <c r="K35" t="str">
        <f t="shared" si="1"/>
        <v/>
      </c>
    </row>
    <row r="36" spans="1:11" x14ac:dyDescent="0.25">
      <c r="A36" t="s">
        <v>0</v>
      </c>
      <c r="B36" t="s">
        <v>4</v>
      </c>
      <c r="C36" t="s">
        <v>35</v>
      </c>
      <c r="D36" t="s">
        <v>3</v>
      </c>
      <c r="E36">
        <v>1000</v>
      </c>
      <c r="F36" t="s">
        <v>437</v>
      </c>
      <c r="G36" t="s">
        <v>439</v>
      </c>
      <c r="H36" t="s">
        <v>440</v>
      </c>
      <c r="I36">
        <f>IF(E36=1000,VLOOKUP(G36,'FX Rate'!$A$2:$B$202,2,0),IF(E36=5000,VLOOKUP(G36,'FX Rate'!$D$2:$E$202,2,0),VLOOKUP(G36,'FX Rate'!$G$2:$H$202,2,0)))</f>
        <v>667.24910921909998</v>
      </c>
      <c r="J36">
        <f t="shared" si="0"/>
        <v>1.28001531405499E-2</v>
      </c>
      <c r="K36" t="str">
        <f t="shared" si="1"/>
        <v/>
      </c>
    </row>
    <row r="37" spans="1:11" x14ac:dyDescent="0.25">
      <c r="A37" t="s">
        <v>0</v>
      </c>
      <c r="B37" t="s">
        <v>1</v>
      </c>
      <c r="C37" t="s">
        <v>36</v>
      </c>
      <c r="D37" t="s">
        <v>3</v>
      </c>
      <c r="E37">
        <v>1000</v>
      </c>
      <c r="F37" t="s">
        <v>437</v>
      </c>
      <c r="G37" t="s">
        <v>436</v>
      </c>
      <c r="H37" t="s">
        <v>438</v>
      </c>
      <c r="I37">
        <f>IF(E37=1000,VLOOKUP(G37,'FX Rate'!$A$2:$B$202,2,0),IF(E37=5000,VLOOKUP(G37,'FX Rate'!$D$2:$E$202,2,0),VLOOKUP(G37,'FX Rate'!$G$2:$H$202,2,0)))</f>
        <v>766.76241808309999</v>
      </c>
      <c r="J37">
        <f t="shared" si="0"/>
        <v>1.6142655958339556E-2</v>
      </c>
      <c r="K37" t="str">
        <f t="shared" si="1"/>
        <v/>
      </c>
    </row>
    <row r="38" spans="1:11" x14ac:dyDescent="0.25">
      <c r="A38" t="s">
        <v>0</v>
      </c>
      <c r="B38" t="s">
        <v>5</v>
      </c>
      <c r="C38" t="s">
        <v>36</v>
      </c>
      <c r="D38" t="s">
        <v>3</v>
      </c>
      <c r="E38">
        <v>1000</v>
      </c>
      <c r="F38" t="s">
        <v>437</v>
      </c>
      <c r="G38" t="s">
        <v>439</v>
      </c>
      <c r="H38" t="s">
        <v>441</v>
      </c>
      <c r="I38">
        <f>IF(E38=1000,VLOOKUP(G38,'FX Rate'!$A$2:$B$202,2,0),IF(E38=5000,VLOOKUP(G38,'FX Rate'!$D$2:$E$202,2,0),VLOOKUP(G38,'FX Rate'!$G$2:$H$202,2,0)))</f>
        <v>667.24910921909998</v>
      </c>
      <c r="J38">
        <f t="shared" si="0"/>
        <v>1.2650284075731003E-2</v>
      </c>
      <c r="K38" t="str">
        <f t="shared" si="1"/>
        <v/>
      </c>
    </row>
    <row r="39" spans="1:11" x14ac:dyDescent="0.25">
      <c r="A39" t="s">
        <v>0</v>
      </c>
      <c r="B39" t="s">
        <v>27</v>
      </c>
      <c r="C39" t="s">
        <v>37</v>
      </c>
      <c r="D39" t="s">
        <v>3</v>
      </c>
      <c r="E39">
        <v>1000</v>
      </c>
      <c r="F39" t="s">
        <v>437</v>
      </c>
      <c r="G39" t="s">
        <v>436</v>
      </c>
      <c r="H39" t="s">
        <v>456</v>
      </c>
      <c r="I39">
        <f>IF(E39=1000,VLOOKUP(G39,'FX Rate'!$A$2:$B$202,2,0),IF(E39=5000,VLOOKUP(G39,'FX Rate'!$D$2:$E$202,2,0),VLOOKUP(G39,'FX Rate'!$G$2:$H$202,2,0)))</f>
        <v>766.76241808309999</v>
      </c>
      <c r="J39">
        <f t="shared" si="0"/>
        <v>1.5138433552754033E-2</v>
      </c>
      <c r="K39" t="str">
        <f t="shared" si="1"/>
        <v/>
      </c>
    </row>
    <row r="40" spans="1:11" x14ac:dyDescent="0.25">
      <c r="A40" t="s">
        <v>0</v>
      </c>
      <c r="B40" t="s">
        <v>21</v>
      </c>
      <c r="C40" t="s">
        <v>37</v>
      </c>
      <c r="D40" t="s">
        <v>3</v>
      </c>
      <c r="E40">
        <v>1000</v>
      </c>
      <c r="F40" t="s">
        <v>437</v>
      </c>
      <c r="G40" t="s">
        <v>439</v>
      </c>
      <c r="H40" t="s">
        <v>452</v>
      </c>
      <c r="I40">
        <f>IF(E40=1000,VLOOKUP(G40,'FX Rate'!$A$2:$B$202,2,0),IF(E40=5000,VLOOKUP(G40,'FX Rate'!$D$2:$E$202,2,0),VLOOKUP(G40,'FX Rate'!$G$2:$H$202,2,0)))</f>
        <v>667.24910921909998</v>
      </c>
      <c r="J40">
        <f t="shared" si="0"/>
        <v>1.0117496880289246E-2</v>
      </c>
      <c r="K40" t="str">
        <f t="shared" si="1"/>
        <v/>
      </c>
    </row>
    <row r="41" spans="1:11" x14ac:dyDescent="0.25">
      <c r="A41" t="s">
        <v>0</v>
      </c>
      <c r="B41" t="s">
        <v>38</v>
      </c>
      <c r="C41" t="s">
        <v>39</v>
      </c>
      <c r="D41" t="s">
        <v>3</v>
      </c>
      <c r="E41">
        <v>1000</v>
      </c>
      <c r="F41" t="s">
        <v>437</v>
      </c>
      <c r="G41" t="s">
        <v>445</v>
      </c>
      <c r="H41" t="s">
        <v>460</v>
      </c>
      <c r="I41">
        <f>IF(E41=1000,VLOOKUP(G41,'FX Rate'!$A$2:$B$202,2,0),IF(E41=5000,VLOOKUP(G41,'FX Rate'!$D$2:$E$202,2,0),VLOOKUP(G41,'FX Rate'!$G$2:$H$202,2,0)))</f>
        <v>11129.8904649939</v>
      </c>
      <c r="J41">
        <f t="shared" si="0"/>
        <v>1.0315423621391781E-2</v>
      </c>
      <c r="K41" t="str">
        <f t="shared" si="1"/>
        <v/>
      </c>
    </row>
    <row r="42" spans="1:11" x14ac:dyDescent="0.25">
      <c r="A42" t="s">
        <v>0</v>
      </c>
      <c r="B42" t="s">
        <v>18</v>
      </c>
      <c r="C42" t="s">
        <v>39</v>
      </c>
      <c r="D42" t="s">
        <v>3</v>
      </c>
      <c r="E42">
        <v>1000</v>
      </c>
      <c r="F42" t="s">
        <v>437</v>
      </c>
      <c r="G42" t="s">
        <v>436</v>
      </c>
      <c r="H42" t="s">
        <v>450</v>
      </c>
      <c r="I42">
        <f>IF(E42=1000,VLOOKUP(G42,'FX Rate'!$A$2:$B$202,2,0),IF(E42=5000,VLOOKUP(G42,'FX Rate'!$D$2:$E$202,2,0),VLOOKUP(G42,'FX Rate'!$G$2:$H$202,2,0)))</f>
        <v>766.76241808309999</v>
      </c>
      <c r="J42">
        <f t="shared" si="0"/>
        <v>1.6273074452571472E-2</v>
      </c>
      <c r="K42" t="str">
        <f t="shared" si="1"/>
        <v/>
      </c>
    </row>
    <row r="43" spans="1:11" x14ac:dyDescent="0.25">
      <c r="A43" t="s">
        <v>0</v>
      </c>
      <c r="B43" t="s">
        <v>4</v>
      </c>
      <c r="C43" t="s">
        <v>39</v>
      </c>
      <c r="D43" t="s">
        <v>3</v>
      </c>
      <c r="E43">
        <v>1000</v>
      </c>
      <c r="F43" t="s">
        <v>437</v>
      </c>
      <c r="G43" t="s">
        <v>439</v>
      </c>
      <c r="H43" t="s">
        <v>440</v>
      </c>
      <c r="I43">
        <f>IF(E43=1000,VLOOKUP(G43,'FX Rate'!$A$2:$B$202,2,0),IF(E43=5000,VLOOKUP(G43,'FX Rate'!$D$2:$E$202,2,0),VLOOKUP(G43,'FX Rate'!$G$2:$H$202,2,0)))</f>
        <v>667.24910921909998</v>
      </c>
      <c r="J43">
        <f t="shared" si="0"/>
        <v>1.28001531405499E-2</v>
      </c>
      <c r="K43" t="str">
        <f t="shared" si="1"/>
        <v/>
      </c>
    </row>
    <row r="44" spans="1:11" x14ac:dyDescent="0.25">
      <c r="A44" t="s">
        <v>40</v>
      </c>
      <c r="B44" t="s">
        <v>41</v>
      </c>
      <c r="C44" t="s">
        <v>42</v>
      </c>
      <c r="D44" t="s">
        <v>3</v>
      </c>
      <c r="E44">
        <v>1000</v>
      </c>
      <c r="F44" t="s">
        <v>437</v>
      </c>
      <c r="G44" t="s">
        <v>461</v>
      </c>
      <c r="H44" t="s">
        <v>462</v>
      </c>
      <c r="I44">
        <f>IF(E44=1000,VLOOKUP(G44,'FX Rate'!$A$2:$B$202,2,0),IF(E44=5000,VLOOKUP(G44,'FX Rate'!$D$2:$E$202,2,0),VLOOKUP(G44,'FX Rate'!$G$2:$H$202,2,0)))</f>
        <v>3041.0941380356999</v>
      </c>
      <c r="J44">
        <f t="shared" si="0"/>
        <v>4.8898802606732926E-2</v>
      </c>
      <c r="K44" t="str">
        <f t="shared" si="1"/>
        <v/>
      </c>
    </row>
    <row r="45" spans="1:11" x14ac:dyDescent="0.25">
      <c r="A45" t="s">
        <v>0</v>
      </c>
      <c r="B45" t="s">
        <v>28</v>
      </c>
      <c r="C45" t="s">
        <v>42</v>
      </c>
      <c r="D45" t="s">
        <v>3</v>
      </c>
      <c r="E45">
        <v>1000</v>
      </c>
      <c r="F45" t="s">
        <v>437</v>
      </c>
      <c r="G45" t="s">
        <v>436</v>
      </c>
      <c r="H45" t="s">
        <v>457</v>
      </c>
      <c r="I45">
        <f>IF(E45=1000,VLOOKUP(G45,'FX Rate'!$A$2:$B$202,2,0),IF(E45=5000,VLOOKUP(G45,'FX Rate'!$D$2:$E$202,2,0),VLOOKUP(G45,'FX Rate'!$G$2:$H$202,2,0)))</f>
        <v>766.76241808309999</v>
      </c>
      <c r="J45">
        <f t="shared" si="0"/>
        <v>1.3612537170240985E-2</v>
      </c>
      <c r="K45" t="str">
        <f t="shared" si="1"/>
        <v/>
      </c>
    </row>
    <row r="46" spans="1:11" x14ac:dyDescent="0.25">
      <c r="A46" t="s">
        <v>0</v>
      </c>
      <c r="B46" t="s">
        <v>4</v>
      </c>
      <c r="C46" t="s">
        <v>42</v>
      </c>
      <c r="D46" t="s">
        <v>3</v>
      </c>
      <c r="E46">
        <v>1000</v>
      </c>
      <c r="F46" t="s">
        <v>437</v>
      </c>
      <c r="G46" t="s">
        <v>439</v>
      </c>
      <c r="H46" t="s">
        <v>440</v>
      </c>
      <c r="I46">
        <f>IF(E46=1000,VLOOKUP(G46,'FX Rate'!$A$2:$B$202,2,0),IF(E46=5000,VLOOKUP(G46,'FX Rate'!$D$2:$E$202,2,0),VLOOKUP(G46,'FX Rate'!$G$2:$H$202,2,0)))</f>
        <v>667.24910921909998</v>
      </c>
      <c r="J46">
        <f t="shared" si="0"/>
        <v>1.28001531405499E-2</v>
      </c>
      <c r="K46" t="str">
        <f t="shared" si="1"/>
        <v/>
      </c>
    </row>
    <row r="47" spans="1:11" x14ac:dyDescent="0.25">
      <c r="A47" t="s">
        <v>0</v>
      </c>
      <c r="B47" t="s">
        <v>1</v>
      </c>
      <c r="C47" t="s">
        <v>43</v>
      </c>
      <c r="D47" t="s">
        <v>3</v>
      </c>
      <c r="E47">
        <v>1000</v>
      </c>
      <c r="F47" t="s">
        <v>437</v>
      </c>
      <c r="G47" t="s">
        <v>436</v>
      </c>
      <c r="H47" t="s">
        <v>438</v>
      </c>
      <c r="I47">
        <f>IF(E47=1000,VLOOKUP(G47,'FX Rate'!$A$2:$B$202,2,0),IF(E47=5000,VLOOKUP(G47,'FX Rate'!$D$2:$E$202,2,0),VLOOKUP(G47,'FX Rate'!$G$2:$H$202,2,0)))</f>
        <v>766.76241808309999</v>
      </c>
      <c r="J47">
        <f t="shared" si="0"/>
        <v>1.6142655958339556E-2</v>
      </c>
      <c r="K47" t="str">
        <f t="shared" si="1"/>
        <v/>
      </c>
    </row>
    <row r="48" spans="1:11" x14ac:dyDescent="0.25">
      <c r="A48" t="s">
        <v>0</v>
      </c>
      <c r="B48" t="s">
        <v>4</v>
      </c>
      <c r="C48" t="s">
        <v>43</v>
      </c>
      <c r="D48" t="s">
        <v>3</v>
      </c>
      <c r="E48">
        <v>1000</v>
      </c>
      <c r="F48" t="s">
        <v>437</v>
      </c>
      <c r="G48" t="s">
        <v>439</v>
      </c>
      <c r="H48" t="s">
        <v>440</v>
      </c>
      <c r="I48">
        <f>IF(E48=1000,VLOOKUP(G48,'FX Rate'!$A$2:$B$202,2,0),IF(E48=5000,VLOOKUP(G48,'FX Rate'!$D$2:$E$202,2,0),VLOOKUP(G48,'FX Rate'!$G$2:$H$202,2,0)))</f>
        <v>667.24910921909998</v>
      </c>
      <c r="J48">
        <f t="shared" si="0"/>
        <v>1.28001531405499E-2</v>
      </c>
      <c r="K48" t="str">
        <f t="shared" si="1"/>
        <v/>
      </c>
    </row>
    <row r="49" spans="1:11" x14ac:dyDescent="0.25">
      <c r="A49" t="s">
        <v>14</v>
      </c>
      <c r="B49" t="s">
        <v>44</v>
      </c>
      <c r="C49" t="s">
        <v>45</v>
      </c>
      <c r="D49" t="s">
        <v>3</v>
      </c>
      <c r="E49">
        <v>1000</v>
      </c>
      <c r="F49" t="s">
        <v>437</v>
      </c>
      <c r="G49" t="s">
        <v>463</v>
      </c>
      <c r="H49" t="s">
        <v>464</v>
      </c>
      <c r="I49">
        <f>IF(E49=1000,VLOOKUP(G49,'FX Rate'!$A$2:$B$202,2,0),IF(E49=5000,VLOOKUP(G49,'FX Rate'!$D$2:$E$202,2,0),VLOOKUP(G49,'FX Rate'!$G$2:$H$202,2,0)))</f>
        <v>1305.0258252839999</v>
      </c>
      <c r="J49">
        <f t="shared" si="0"/>
        <v>3.6615501233932479E-2</v>
      </c>
      <c r="K49" t="str">
        <f t="shared" si="1"/>
        <v/>
      </c>
    </row>
    <row r="50" spans="1:11" x14ac:dyDescent="0.25">
      <c r="A50" t="s">
        <v>0</v>
      </c>
      <c r="B50" t="s">
        <v>46</v>
      </c>
      <c r="C50" t="s">
        <v>45</v>
      </c>
      <c r="D50" t="s">
        <v>3</v>
      </c>
      <c r="E50">
        <v>1000</v>
      </c>
      <c r="F50" t="s">
        <v>437</v>
      </c>
      <c r="G50" t="s">
        <v>463</v>
      </c>
      <c r="H50" t="s">
        <v>465</v>
      </c>
      <c r="I50">
        <f>IF(E50=1000,VLOOKUP(G50,'FX Rate'!$A$2:$B$202,2,0),IF(E50=5000,VLOOKUP(G50,'FX Rate'!$D$2:$E$202,2,0),VLOOKUP(G50,'FX Rate'!$G$2:$H$202,2,0)))</f>
        <v>1305.0258252839999</v>
      </c>
      <c r="J50">
        <f t="shared" si="0"/>
        <v>3.9213150977195126E-2</v>
      </c>
      <c r="K50" t="str">
        <f t="shared" si="1"/>
        <v/>
      </c>
    </row>
    <row r="51" spans="1:11" x14ac:dyDescent="0.25">
      <c r="A51" t="s">
        <v>0</v>
      </c>
      <c r="B51" t="s">
        <v>47</v>
      </c>
      <c r="C51" t="s">
        <v>45</v>
      </c>
      <c r="D51" t="s">
        <v>3</v>
      </c>
      <c r="E51">
        <v>1000</v>
      </c>
      <c r="F51" t="s">
        <v>437</v>
      </c>
      <c r="G51" t="s">
        <v>439</v>
      </c>
      <c r="H51" t="s">
        <v>466</v>
      </c>
      <c r="I51">
        <f>IF(E51=1000,VLOOKUP(G51,'FX Rate'!$A$2:$B$202,2,0),IF(E51=5000,VLOOKUP(G51,'FX Rate'!$D$2:$E$202,2,0),VLOOKUP(G51,'FX Rate'!$G$2:$H$202,2,0)))</f>
        <v>667.24910921909998</v>
      </c>
      <c r="J51">
        <f t="shared" si="0"/>
        <v>1.0417235009927382E-2</v>
      </c>
      <c r="K51" t="str">
        <f t="shared" si="1"/>
        <v/>
      </c>
    </row>
    <row r="52" spans="1:11" x14ac:dyDescent="0.25">
      <c r="A52" t="s">
        <v>0</v>
      </c>
      <c r="B52" t="s">
        <v>1</v>
      </c>
      <c r="C52" t="s">
        <v>48</v>
      </c>
      <c r="D52" t="s">
        <v>3</v>
      </c>
      <c r="E52">
        <v>1000</v>
      </c>
      <c r="F52" t="s">
        <v>437</v>
      </c>
      <c r="G52" t="s">
        <v>436</v>
      </c>
      <c r="H52" t="s">
        <v>438</v>
      </c>
      <c r="I52">
        <f>IF(E52=1000,VLOOKUP(G52,'FX Rate'!$A$2:$B$202,2,0),IF(E52=5000,VLOOKUP(G52,'FX Rate'!$D$2:$E$202,2,0),VLOOKUP(G52,'FX Rate'!$G$2:$H$202,2,0)))</f>
        <v>766.76241808309999</v>
      </c>
      <c r="J52">
        <f t="shared" si="0"/>
        <v>1.6142655958339556E-2</v>
      </c>
      <c r="K52" t="str">
        <f t="shared" si="1"/>
        <v/>
      </c>
    </row>
    <row r="53" spans="1:11" x14ac:dyDescent="0.25">
      <c r="A53" t="s">
        <v>0</v>
      </c>
      <c r="B53" t="s">
        <v>31</v>
      </c>
      <c r="C53" t="s">
        <v>48</v>
      </c>
      <c r="D53" t="s">
        <v>3</v>
      </c>
      <c r="E53">
        <v>1000</v>
      </c>
      <c r="F53" t="s">
        <v>437</v>
      </c>
      <c r="G53" t="s">
        <v>439</v>
      </c>
      <c r="H53" t="s">
        <v>458</v>
      </c>
      <c r="I53">
        <f>IF(E53=1000,VLOOKUP(G53,'FX Rate'!$A$2:$B$202,2,0),IF(E53=5000,VLOOKUP(G53,'FX Rate'!$D$2:$E$202,2,0),VLOOKUP(G53,'FX Rate'!$G$2:$H$202,2,0)))</f>
        <v>667.24910921909998</v>
      </c>
      <c r="J53">
        <f t="shared" si="0"/>
        <v>1.2950022205368969E-2</v>
      </c>
      <c r="K53" t="str">
        <f t="shared" si="1"/>
        <v/>
      </c>
    </row>
    <row r="54" spans="1:11" x14ac:dyDescent="0.25">
      <c r="A54" t="s">
        <v>0</v>
      </c>
      <c r="B54" t="s">
        <v>7</v>
      </c>
      <c r="C54" t="s">
        <v>49</v>
      </c>
      <c r="D54" t="s">
        <v>3</v>
      </c>
      <c r="E54">
        <v>1000</v>
      </c>
      <c r="F54" t="s">
        <v>437</v>
      </c>
      <c r="G54" t="s">
        <v>436</v>
      </c>
      <c r="H54" t="s">
        <v>442</v>
      </c>
      <c r="I54">
        <f>IF(E54=1000,VLOOKUP(G54,'FX Rate'!$A$2:$B$202,2,0),IF(E54=5000,VLOOKUP(G54,'FX Rate'!$D$2:$E$202,2,0),VLOOKUP(G54,'FX Rate'!$G$2:$H$202,2,0)))</f>
        <v>766.76241808309999</v>
      </c>
      <c r="J54">
        <f t="shared" si="0"/>
        <v>1.6012237464107636E-2</v>
      </c>
      <c r="K54" t="str">
        <f t="shared" si="1"/>
        <v/>
      </c>
    </row>
    <row r="55" spans="1:11" x14ac:dyDescent="0.25">
      <c r="A55" t="s">
        <v>0</v>
      </c>
      <c r="B55" t="s">
        <v>5</v>
      </c>
      <c r="C55" t="s">
        <v>49</v>
      </c>
      <c r="D55" t="s">
        <v>3</v>
      </c>
      <c r="E55">
        <v>1000</v>
      </c>
      <c r="F55" t="s">
        <v>437</v>
      </c>
      <c r="G55" t="s">
        <v>439</v>
      </c>
      <c r="H55" t="s">
        <v>441</v>
      </c>
      <c r="I55">
        <f>IF(E55=1000,VLOOKUP(G55,'FX Rate'!$A$2:$B$202,2,0),IF(E55=5000,VLOOKUP(G55,'FX Rate'!$D$2:$E$202,2,0),VLOOKUP(G55,'FX Rate'!$G$2:$H$202,2,0)))</f>
        <v>667.24910921909998</v>
      </c>
      <c r="J55">
        <f t="shared" si="0"/>
        <v>1.2650284075731003E-2</v>
      </c>
      <c r="K55" t="str">
        <f t="shared" si="1"/>
        <v/>
      </c>
    </row>
    <row r="56" spans="1:11" x14ac:dyDescent="0.25">
      <c r="A56" t="s">
        <v>0</v>
      </c>
      <c r="B56" t="s">
        <v>50</v>
      </c>
      <c r="C56" t="s">
        <v>51</v>
      </c>
      <c r="D56" t="s">
        <v>3</v>
      </c>
      <c r="E56">
        <v>1000</v>
      </c>
      <c r="F56" t="s">
        <v>437</v>
      </c>
      <c r="G56" t="s">
        <v>439</v>
      </c>
      <c r="H56" t="s">
        <v>467</v>
      </c>
      <c r="I56">
        <f>IF(E56=1000,VLOOKUP(G56,'FX Rate'!$A$2:$B$202,2,0),IF(E56=5000,VLOOKUP(G56,'FX Rate'!$D$2:$E$202,2,0),VLOOKUP(G56,'FX Rate'!$G$2:$H$202,2,0)))</f>
        <v>667.24910921909998</v>
      </c>
      <c r="J56">
        <f t="shared" si="0"/>
        <v>1.1781043499780543E-2</v>
      </c>
      <c r="K56" t="str">
        <f t="shared" si="1"/>
        <v/>
      </c>
    </row>
    <row r="57" spans="1:11" x14ac:dyDescent="0.25">
      <c r="A57" t="s">
        <v>0</v>
      </c>
      <c r="B57" t="s">
        <v>1</v>
      </c>
      <c r="C57" t="s">
        <v>51</v>
      </c>
      <c r="D57" t="s">
        <v>3</v>
      </c>
      <c r="E57">
        <v>1000</v>
      </c>
      <c r="F57" t="s">
        <v>437</v>
      </c>
      <c r="G57" t="s">
        <v>436</v>
      </c>
      <c r="H57" t="s">
        <v>438</v>
      </c>
      <c r="I57">
        <f>IF(E57=1000,VLOOKUP(G57,'FX Rate'!$A$2:$B$202,2,0),IF(E57=5000,VLOOKUP(G57,'FX Rate'!$D$2:$E$202,2,0),VLOOKUP(G57,'FX Rate'!$G$2:$H$202,2,0)))</f>
        <v>766.76241808309999</v>
      </c>
      <c r="J57">
        <f t="shared" si="0"/>
        <v>1.6142655958339556E-2</v>
      </c>
      <c r="K57" t="str">
        <f t="shared" si="1"/>
        <v/>
      </c>
    </row>
    <row r="58" spans="1:11" x14ac:dyDescent="0.25">
      <c r="A58" t="s">
        <v>0</v>
      </c>
      <c r="B58" t="s">
        <v>52</v>
      </c>
      <c r="C58" t="s">
        <v>53</v>
      </c>
      <c r="D58" t="s">
        <v>3</v>
      </c>
      <c r="E58">
        <v>1000</v>
      </c>
      <c r="F58" t="s">
        <v>437</v>
      </c>
      <c r="G58" t="s">
        <v>436</v>
      </c>
      <c r="H58" t="s">
        <v>468</v>
      </c>
      <c r="I58">
        <f>IF(E58=1000,VLOOKUP(G58,'FX Rate'!$A$2:$B$202,2,0),IF(E58=5000,VLOOKUP(G58,'FX Rate'!$D$2:$E$202,2,0),VLOOKUP(G58,'FX Rate'!$G$2:$H$202,2,0)))</f>
        <v>766.76241808309999</v>
      </c>
      <c r="J58">
        <f t="shared" si="0"/>
        <v>1.5268852046985953E-2</v>
      </c>
      <c r="K58" t="str">
        <f t="shared" si="1"/>
        <v/>
      </c>
    </row>
    <row r="59" spans="1:11" x14ac:dyDescent="0.25">
      <c r="A59" t="s">
        <v>0</v>
      </c>
      <c r="B59" t="s">
        <v>31</v>
      </c>
      <c r="C59" t="s">
        <v>53</v>
      </c>
      <c r="D59" t="s">
        <v>3</v>
      </c>
      <c r="E59">
        <v>1000</v>
      </c>
      <c r="F59" t="s">
        <v>437</v>
      </c>
      <c r="G59" t="s">
        <v>439</v>
      </c>
      <c r="H59" t="s">
        <v>458</v>
      </c>
      <c r="I59">
        <f>IF(E59=1000,VLOOKUP(G59,'FX Rate'!$A$2:$B$202,2,0),IF(E59=5000,VLOOKUP(G59,'FX Rate'!$D$2:$E$202,2,0),VLOOKUP(G59,'FX Rate'!$G$2:$H$202,2,0)))</f>
        <v>667.24910921909998</v>
      </c>
      <c r="J59">
        <f t="shared" si="0"/>
        <v>1.2950022205368969E-2</v>
      </c>
      <c r="K59" t="str">
        <f t="shared" si="1"/>
        <v/>
      </c>
    </row>
    <row r="60" spans="1:11" x14ac:dyDescent="0.25">
      <c r="A60" t="s">
        <v>0</v>
      </c>
      <c r="B60" t="s">
        <v>4</v>
      </c>
      <c r="C60" t="s">
        <v>54</v>
      </c>
      <c r="D60" t="s">
        <v>3</v>
      </c>
      <c r="E60">
        <v>1000</v>
      </c>
      <c r="F60" t="s">
        <v>437</v>
      </c>
      <c r="G60" t="s">
        <v>439</v>
      </c>
      <c r="H60" t="s">
        <v>440</v>
      </c>
      <c r="I60">
        <f>IF(E60=1000,VLOOKUP(G60,'FX Rate'!$A$2:$B$202,2,0),IF(E60=5000,VLOOKUP(G60,'FX Rate'!$D$2:$E$202,2,0),VLOOKUP(G60,'FX Rate'!$G$2:$H$202,2,0)))</f>
        <v>667.24910921909998</v>
      </c>
      <c r="J60">
        <f t="shared" si="0"/>
        <v>1.28001531405499E-2</v>
      </c>
      <c r="K60" t="str">
        <f t="shared" si="1"/>
        <v/>
      </c>
    </row>
    <row r="61" spans="1:11" x14ac:dyDescent="0.25">
      <c r="A61" t="s">
        <v>0</v>
      </c>
      <c r="B61" t="s">
        <v>27</v>
      </c>
      <c r="C61" t="s">
        <v>54</v>
      </c>
      <c r="D61" t="s">
        <v>3</v>
      </c>
      <c r="E61">
        <v>1000</v>
      </c>
      <c r="F61" t="s">
        <v>437</v>
      </c>
      <c r="G61" t="s">
        <v>436</v>
      </c>
      <c r="H61" t="s">
        <v>456</v>
      </c>
      <c r="I61">
        <f>IF(E61=1000,VLOOKUP(G61,'FX Rate'!$A$2:$B$202,2,0),IF(E61=5000,VLOOKUP(G61,'FX Rate'!$D$2:$E$202,2,0),VLOOKUP(G61,'FX Rate'!$G$2:$H$202,2,0)))</f>
        <v>766.76241808309999</v>
      </c>
      <c r="J61">
        <f t="shared" si="0"/>
        <v>1.5138433552754033E-2</v>
      </c>
      <c r="K61" t="str">
        <f t="shared" si="1"/>
        <v/>
      </c>
    </row>
    <row r="62" spans="1:11" x14ac:dyDescent="0.25">
      <c r="A62" t="s">
        <v>0</v>
      </c>
      <c r="B62" t="s">
        <v>31</v>
      </c>
      <c r="C62" t="s">
        <v>55</v>
      </c>
      <c r="D62" t="s">
        <v>3</v>
      </c>
      <c r="E62">
        <v>1000</v>
      </c>
      <c r="F62" t="s">
        <v>437</v>
      </c>
      <c r="G62" t="s">
        <v>439</v>
      </c>
      <c r="H62" t="s">
        <v>458</v>
      </c>
      <c r="I62">
        <f>IF(E62=1000,VLOOKUP(G62,'FX Rate'!$A$2:$B$202,2,0),IF(E62=5000,VLOOKUP(G62,'FX Rate'!$D$2:$E$202,2,0),VLOOKUP(G62,'FX Rate'!$G$2:$H$202,2,0)))</f>
        <v>667.24910921909998</v>
      </c>
      <c r="J62">
        <f t="shared" si="0"/>
        <v>1.2950022205368969E-2</v>
      </c>
      <c r="K62" t="str">
        <f t="shared" si="1"/>
        <v/>
      </c>
    </row>
    <row r="63" spans="1:11" x14ac:dyDescent="0.25">
      <c r="A63" t="s">
        <v>0</v>
      </c>
      <c r="B63" t="s">
        <v>8</v>
      </c>
      <c r="C63" t="s">
        <v>55</v>
      </c>
      <c r="D63" t="s">
        <v>3</v>
      </c>
      <c r="E63">
        <v>1000</v>
      </c>
      <c r="F63" t="s">
        <v>437</v>
      </c>
      <c r="G63" t="s">
        <v>436</v>
      </c>
      <c r="H63" t="s">
        <v>443</v>
      </c>
      <c r="I63">
        <f>IF(E63=1000,VLOOKUP(G63,'FX Rate'!$A$2:$B$202,2,0),IF(E63=5000,VLOOKUP(G63,'FX Rate'!$D$2:$E$202,2,0),VLOOKUP(G63,'FX Rate'!$G$2:$H$202,2,0)))</f>
        <v>766.76241808309999</v>
      </c>
      <c r="J63">
        <f t="shared" si="0"/>
        <v>1.5008015058522116E-2</v>
      </c>
      <c r="K63" t="str">
        <f t="shared" si="1"/>
        <v/>
      </c>
    </row>
    <row r="64" spans="1:11" x14ac:dyDescent="0.25">
      <c r="A64" t="s">
        <v>0</v>
      </c>
      <c r="B64" t="s">
        <v>56</v>
      </c>
      <c r="C64" t="s">
        <v>57</v>
      </c>
      <c r="D64" t="s">
        <v>3</v>
      </c>
      <c r="E64">
        <v>1000</v>
      </c>
      <c r="F64" t="s">
        <v>437</v>
      </c>
      <c r="G64" t="s">
        <v>469</v>
      </c>
      <c r="H64" t="s">
        <v>470</v>
      </c>
      <c r="I64">
        <f>IF(E64=1000,VLOOKUP(G64,'FX Rate'!$A$2:$B$202,2,0),IF(E64=5000,VLOOKUP(G64,'FX Rate'!$D$2:$E$202,2,0),VLOOKUP(G64,'FX Rate'!$G$2:$H$202,2,0)))</f>
        <v>512599.11980380502</v>
      </c>
      <c r="J64">
        <f t="shared" si="0"/>
        <v>4.5651424850576335E-2</v>
      </c>
      <c r="K64" t="str">
        <f t="shared" si="1"/>
        <v/>
      </c>
    </row>
    <row r="65" spans="1:11" x14ac:dyDescent="0.25">
      <c r="A65" t="s">
        <v>0</v>
      </c>
      <c r="B65" t="s">
        <v>1</v>
      </c>
      <c r="C65" t="s">
        <v>57</v>
      </c>
      <c r="D65" t="s">
        <v>3</v>
      </c>
      <c r="E65">
        <v>1000</v>
      </c>
      <c r="F65" t="s">
        <v>437</v>
      </c>
      <c r="G65" t="s">
        <v>436</v>
      </c>
      <c r="H65" t="s">
        <v>438</v>
      </c>
      <c r="I65">
        <f>IF(E65=1000,VLOOKUP(G65,'FX Rate'!$A$2:$B$202,2,0),IF(E65=5000,VLOOKUP(G65,'FX Rate'!$D$2:$E$202,2,0),VLOOKUP(G65,'FX Rate'!$G$2:$H$202,2,0)))</f>
        <v>766.76241808309999</v>
      </c>
      <c r="J65">
        <f t="shared" si="0"/>
        <v>1.6142655958339556E-2</v>
      </c>
      <c r="K65" t="str">
        <f t="shared" si="1"/>
        <v/>
      </c>
    </row>
    <row r="66" spans="1:11" x14ac:dyDescent="0.25">
      <c r="A66" t="s">
        <v>0</v>
      </c>
      <c r="B66" t="s">
        <v>31</v>
      </c>
      <c r="C66" t="s">
        <v>57</v>
      </c>
      <c r="D66" t="s">
        <v>3</v>
      </c>
      <c r="E66">
        <v>1000</v>
      </c>
      <c r="F66" t="s">
        <v>437</v>
      </c>
      <c r="G66" t="s">
        <v>439</v>
      </c>
      <c r="H66" t="s">
        <v>458</v>
      </c>
      <c r="I66">
        <f>IF(E66=1000,VLOOKUP(G66,'FX Rate'!$A$2:$B$202,2,0),IF(E66=5000,VLOOKUP(G66,'FX Rate'!$D$2:$E$202,2,0),VLOOKUP(G66,'FX Rate'!$G$2:$H$202,2,0)))</f>
        <v>667.24910921909998</v>
      </c>
      <c r="J66">
        <f t="shared" si="0"/>
        <v>1.2950022205368969E-2</v>
      </c>
      <c r="K66" t="str">
        <f t="shared" si="1"/>
        <v/>
      </c>
    </row>
    <row r="67" spans="1:11" x14ac:dyDescent="0.25">
      <c r="A67" t="s">
        <v>0</v>
      </c>
      <c r="B67" t="s">
        <v>58</v>
      </c>
      <c r="C67" t="s">
        <v>59</v>
      </c>
      <c r="D67" t="s">
        <v>3</v>
      </c>
      <c r="E67">
        <v>1000</v>
      </c>
      <c r="F67" t="s">
        <v>437</v>
      </c>
      <c r="G67" t="s">
        <v>838</v>
      </c>
      <c r="H67" t="s">
        <v>471</v>
      </c>
      <c r="I67">
        <f>IF(E67=1000,VLOOKUP(G67,'FX Rate'!$A$2:$B$202,2,0),IF(E67=5000,VLOOKUP(G67,'FX Rate'!$D$2:$E$202,2,0),VLOOKUP(G67,'FX Rate'!$G$2:$H$202,2,0)))</f>
        <v>5255.9057661260003</v>
      </c>
      <c r="J67">
        <f t="shared" ref="J67:J130" si="2">IF(G67="CAD", "",(H67-I67)/I67)</f>
        <v>1.8798707258183184E-2</v>
      </c>
      <c r="K67" t="str">
        <f t="shared" ref="K67:K130" si="3">IF(G67="CAD", H67-I67,"")</f>
        <v/>
      </c>
    </row>
    <row r="68" spans="1:11" x14ac:dyDescent="0.25">
      <c r="A68" t="s">
        <v>60</v>
      </c>
      <c r="B68" t="s">
        <v>61</v>
      </c>
      <c r="C68" t="s">
        <v>59</v>
      </c>
      <c r="D68" t="s">
        <v>3</v>
      </c>
      <c r="E68">
        <v>1000</v>
      </c>
      <c r="F68" t="s">
        <v>437</v>
      </c>
      <c r="G68" t="s">
        <v>838</v>
      </c>
      <c r="H68" t="s">
        <v>472</v>
      </c>
      <c r="I68">
        <f>IF(E68=1000,VLOOKUP(G68,'FX Rate'!$A$2:$B$202,2,0),IF(E68=5000,VLOOKUP(G68,'FX Rate'!$D$2:$E$202,2,0),VLOOKUP(G68,'FX Rate'!$G$2:$H$202,2,0)))</f>
        <v>5255.9057661260003</v>
      </c>
      <c r="J68">
        <f t="shared" si="2"/>
        <v>2.1563216487714035E-2</v>
      </c>
      <c r="K68" t="str">
        <f t="shared" si="3"/>
        <v/>
      </c>
    </row>
    <row r="69" spans="1:11" x14ac:dyDescent="0.25">
      <c r="A69" t="s">
        <v>62</v>
      </c>
      <c r="B69" t="s">
        <v>61</v>
      </c>
      <c r="C69" t="s">
        <v>59</v>
      </c>
      <c r="D69" t="s">
        <v>3</v>
      </c>
      <c r="E69">
        <v>1000</v>
      </c>
      <c r="F69" t="s">
        <v>437</v>
      </c>
      <c r="G69" t="s">
        <v>838</v>
      </c>
      <c r="H69" t="s">
        <v>472</v>
      </c>
      <c r="I69">
        <f>IF(E69=1000,VLOOKUP(G69,'FX Rate'!$A$2:$B$202,2,0),IF(E69=5000,VLOOKUP(G69,'FX Rate'!$D$2:$E$202,2,0),VLOOKUP(G69,'FX Rate'!$G$2:$H$202,2,0)))</f>
        <v>5255.9057661260003</v>
      </c>
      <c r="J69">
        <f t="shared" si="2"/>
        <v>2.1563216487714035E-2</v>
      </c>
      <c r="K69" t="str">
        <f t="shared" si="3"/>
        <v/>
      </c>
    </row>
    <row r="70" spans="1:11" x14ac:dyDescent="0.25">
      <c r="A70" t="s">
        <v>0</v>
      </c>
      <c r="B70" t="s">
        <v>63</v>
      </c>
      <c r="C70" t="s">
        <v>59</v>
      </c>
      <c r="D70" t="s">
        <v>3</v>
      </c>
      <c r="E70">
        <v>1000</v>
      </c>
      <c r="F70" t="s">
        <v>437</v>
      </c>
      <c r="G70" t="s">
        <v>838</v>
      </c>
      <c r="H70" t="s">
        <v>473</v>
      </c>
      <c r="I70">
        <f>IF(E70=1000,VLOOKUP(G70,'FX Rate'!$A$2:$B$202,2,0),IF(E70=5000,VLOOKUP(G70,'FX Rate'!$D$2:$E$202,2,0),VLOOKUP(G70,'FX Rate'!$G$2:$H$202,2,0)))</f>
        <v>5255.9057661260003</v>
      </c>
      <c r="J70">
        <f t="shared" si="2"/>
        <v>3.1662332103921879E-2</v>
      </c>
      <c r="K70" t="str">
        <f t="shared" si="3"/>
        <v/>
      </c>
    </row>
    <row r="71" spans="1:11" x14ac:dyDescent="0.25">
      <c r="B71" t="s">
        <v>64</v>
      </c>
      <c r="C71" t="s">
        <v>59</v>
      </c>
      <c r="D71" t="s">
        <v>3</v>
      </c>
      <c r="E71">
        <v>1000</v>
      </c>
      <c r="F71" t="s">
        <v>437</v>
      </c>
      <c r="G71" t="s">
        <v>838</v>
      </c>
      <c r="H71" t="s">
        <v>474</v>
      </c>
      <c r="I71">
        <f>IF(E71=1000,VLOOKUP(G71,'FX Rate'!$A$2:$B$202,2,0),IF(E71=5000,VLOOKUP(G71,'FX Rate'!$D$2:$E$202,2,0),VLOOKUP(G71,'FX Rate'!$G$2:$H$202,2,0)))</f>
        <v>5255.9057661260003</v>
      </c>
      <c r="J71">
        <f t="shared" si="2"/>
        <v>3.4234676548743556E-2</v>
      </c>
      <c r="K71" t="str">
        <f t="shared" si="3"/>
        <v/>
      </c>
    </row>
    <row r="72" spans="1:11" x14ac:dyDescent="0.25">
      <c r="B72" t="s">
        <v>64</v>
      </c>
      <c r="C72" t="s">
        <v>59</v>
      </c>
      <c r="D72" t="s">
        <v>3</v>
      </c>
      <c r="E72">
        <v>1000</v>
      </c>
      <c r="F72" t="s">
        <v>437</v>
      </c>
      <c r="G72" t="s">
        <v>838</v>
      </c>
      <c r="H72" t="s">
        <v>474</v>
      </c>
      <c r="I72">
        <f>IF(E72=1000,VLOOKUP(G72,'FX Rate'!$A$2:$B$202,2,0),IF(E72=5000,VLOOKUP(G72,'FX Rate'!$D$2:$E$202,2,0),VLOOKUP(G72,'FX Rate'!$G$2:$H$202,2,0)))</f>
        <v>5255.9057661260003</v>
      </c>
      <c r="J72">
        <f t="shared" si="2"/>
        <v>3.4234676548743556E-2</v>
      </c>
      <c r="K72" t="str">
        <f t="shared" si="3"/>
        <v/>
      </c>
    </row>
    <row r="73" spans="1:11" x14ac:dyDescent="0.25">
      <c r="A73" t="s">
        <v>0</v>
      </c>
      <c r="B73" t="s">
        <v>27</v>
      </c>
      <c r="C73" t="s">
        <v>65</v>
      </c>
      <c r="D73" t="s">
        <v>3</v>
      </c>
      <c r="E73">
        <v>1000</v>
      </c>
      <c r="F73" t="s">
        <v>437</v>
      </c>
      <c r="G73" t="s">
        <v>436</v>
      </c>
      <c r="H73" t="s">
        <v>456</v>
      </c>
      <c r="I73">
        <f>IF(E73=1000,VLOOKUP(G73,'FX Rate'!$A$2:$B$202,2,0),IF(E73=5000,VLOOKUP(G73,'FX Rate'!$D$2:$E$202,2,0),VLOOKUP(G73,'FX Rate'!$G$2:$H$202,2,0)))</f>
        <v>766.76241808309999</v>
      </c>
      <c r="J73">
        <f t="shared" si="2"/>
        <v>1.5138433552754033E-2</v>
      </c>
      <c r="K73" t="str">
        <f t="shared" si="3"/>
        <v/>
      </c>
    </row>
    <row r="74" spans="1:11" x14ac:dyDescent="0.25">
      <c r="A74" t="s">
        <v>0</v>
      </c>
      <c r="B74" t="s">
        <v>4</v>
      </c>
      <c r="C74" t="s">
        <v>65</v>
      </c>
      <c r="D74" t="s">
        <v>3</v>
      </c>
      <c r="E74">
        <v>1000</v>
      </c>
      <c r="F74" t="s">
        <v>437</v>
      </c>
      <c r="G74" t="s">
        <v>439</v>
      </c>
      <c r="H74" t="s">
        <v>440</v>
      </c>
      <c r="I74">
        <f>IF(E74=1000,VLOOKUP(G74,'FX Rate'!$A$2:$B$202,2,0),IF(E74=5000,VLOOKUP(G74,'FX Rate'!$D$2:$E$202,2,0),VLOOKUP(G74,'FX Rate'!$G$2:$H$202,2,0)))</f>
        <v>667.24910921909998</v>
      </c>
      <c r="J74">
        <f t="shared" si="2"/>
        <v>1.28001531405499E-2</v>
      </c>
      <c r="K74" t="str">
        <f t="shared" si="3"/>
        <v/>
      </c>
    </row>
    <row r="75" spans="1:11" x14ac:dyDescent="0.25">
      <c r="A75" t="s">
        <v>0</v>
      </c>
      <c r="B75" t="s">
        <v>66</v>
      </c>
      <c r="C75" t="s">
        <v>67</v>
      </c>
      <c r="D75" t="s">
        <v>3</v>
      </c>
      <c r="E75">
        <v>1000</v>
      </c>
      <c r="F75" t="s">
        <v>437</v>
      </c>
      <c r="G75" t="s">
        <v>436</v>
      </c>
      <c r="H75" t="s">
        <v>475</v>
      </c>
      <c r="I75">
        <f>IF(E75=1000,VLOOKUP(G75,'FX Rate'!$A$2:$B$202,2,0),IF(E75=5000,VLOOKUP(G75,'FX Rate'!$D$2:$E$202,2,0),VLOOKUP(G75,'FX Rate'!$G$2:$H$202,2,0)))</f>
        <v>766.76241808309999</v>
      </c>
      <c r="J75">
        <f t="shared" si="2"/>
        <v>1.3351700181777148E-2</v>
      </c>
      <c r="K75" t="str">
        <f t="shared" si="3"/>
        <v/>
      </c>
    </row>
    <row r="76" spans="1:11" x14ac:dyDescent="0.25">
      <c r="A76" t="s">
        <v>0</v>
      </c>
      <c r="B76" t="s">
        <v>5</v>
      </c>
      <c r="C76" t="s">
        <v>67</v>
      </c>
      <c r="D76" t="s">
        <v>3</v>
      </c>
      <c r="E76">
        <v>1000</v>
      </c>
      <c r="F76" t="s">
        <v>437</v>
      </c>
      <c r="G76" t="s">
        <v>439</v>
      </c>
      <c r="H76" t="s">
        <v>441</v>
      </c>
      <c r="I76">
        <f>IF(E76=1000,VLOOKUP(G76,'FX Rate'!$A$2:$B$202,2,0),IF(E76=5000,VLOOKUP(G76,'FX Rate'!$D$2:$E$202,2,0),VLOOKUP(G76,'FX Rate'!$G$2:$H$202,2,0)))</f>
        <v>667.24910921909998</v>
      </c>
      <c r="J76">
        <f t="shared" si="2"/>
        <v>1.2650284075731003E-2</v>
      </c>
      <c r="K76" t="str">
        <f t="shared" si="3"/>
        <v/>
      </c>
    </row>
    <row r="77" spans="1:11" x14ac:dyDescent="0.25">
      <c r="A77" t="s">
        <v>0</v>
      </c>
      <c r="B77" t="s">
        <v>68</v>
      </c>
      <c r="C77" t="s">
        <v>69</v>
      </c>
      <c r="D77" t="s">
        <v>3</v>
      </c>
      <c r="E77">
        <v>1000</v>
      </c>
      <c r="F77" t="s">
        <v>437</v>
      </c>
      <c r="G77" t="s">
        <v>439</v>
      </c>
      <c r="H77" t="s">
        <v>476</v>
      </c>
      <c r="I77">
        <f>IF(E77=1000,VLOOKUP(G77,'FX Rate'!$A$2:$B$202,2,0),IF(E77=5000,VLOOKUP(G77,'FX Rate'!$D$2:$E$202,2,0),VLOOKUP(G77,'FX Rate'!$G$2:$H$202,2,0)))</f>
        <v>667.24910921909998</v>
      </c>
      <c r="J77">
        <f t="shared" si="2"/>
        <v>1.0267365945108313E-2</v>
      </c>
      <c r="K77" t="str">
        <f t="shared" si="3"/>
        <v/>
      </c>
    </row>
    <row r="78" spans="1:11" x14ac:dyDescent="0.25">
      <c r="A78" t="s">
        <v>0</v>
      </c>
      <c r="B78" t="s">
        <v>8</v>
      </c>
      <c r="C78" t="s">
        <v>69</v>
      </c>
      <c r="D78" t="s">
        <v>3</v>
      </c>
      <c r="E78">
        <v>1000</v>
      </c>
      <c r="F78" t="s">
        <v>437</v>
      </c>
      <c r="G78" t="s">
        <v>436</v>
      </c>
      <c r="H78" t="s">
        <v>443</v>
      </c>
      <c r="I78">
        <f>IF(E78=1000,VLOOKUP(G78,'FX Rate'!$A$2:$B$202,2,0),IF(E78=5000,VLOOKUP(G78,'FX Rate'!$D$2:$E$202,2,0),VLOOKUP(G78,'FX Rate'!$G$2:$H$202,2,0)))</f>
        <v>766.76241808309999</v>
      </c>
      <c r="J78">
        <f t="shared" si="2"/>
        <v>1.5008015058522116E-2</v>
      </c>
      <c r="K78" t="str">
        <f t="shared" si="3"/>
        <v/>
      </c>
    </row>
    <row r="79" spans="1:11" x14ac:dyDescent="0.25">
      <c r="A79" t="s">
        <v>14</v>
      </c>
      <c r="B79" t="s">
        <v>70</v>
      </c>
      <c r="C79" t="s">
        <v>71</v>
      </c>
      <c r="D79" t="s">
        <v>3</v>
      </c>
      <c r="E79">
        <v>1000</v>
      </c>
      <c r="F79" t="s">
        <v>437</v>
      </c>
      <c r="G79" t="s">
        <v>439</v>
      </c>
      <c r="H79" t="s">
        <v>477</v>
      </c>
      <c r="I79">
        <f>IF(E79=1000,VLOOKUP(G79,'FX Rate'!$A$2:$B$202,2,0),IF(E79=5000,VLOOKUP(G79,'FX Rate'!$D$2:$E$202,2,0),VLOOKUP(G79,'FX Rate'!$G$2:$H$202,2,0)))</f>
        <v>667.24910921909998</v>
      </c>
      <c r="J79">
        <f t="shared" si="2"/>
        <v>7.8994347209675152E-3</v>
      </c>
      <c r="K79" t="str">
        <f t="shared" si="3"/>
        <v/>
      </c>
    </row>
    <row r="80" spans="1:11" x14ac:dyDescent="0.25">
      <c r="A80" t="s">
        <v>0</v>
      </c>
      <c r="B80" t="s">
        <v>47</v>
      </c>
      <c r="C80" t="s">
        <v>71</v>
      </c>
      <c r="D80" t="s">
        <v>3</v>
      </c>
      <c r="E80">
        <v>1000</v>
      </c>
      <c r="F80" t="s">
        <v>437</v>
      </c>
      <c r="G80" t="s">
        <v>439</v>
      </c>
      <c r="H80" t="s">
        <v>466</v>
      </c>
      <c r="I80">
        <f>IF(E80=1000,VLOOKUP(G80,'FX Rate'!$A$2:$B$202,2,0),IF(E80=5000,VLOOKUP(G80,'FX Rate'!$D$2:$E$202,2,0),VLOOKUP(G80,'FX Rate'!$G$2:$H$202,2,0)))</f>
        <v>667.24910921909998</v>
      </c>
      <c r="J80">
        <f t="shared" si="2"/>
        <v>1.0417235009927382E-2</v>
      </c>
      <c r="K80" t="str">
        <f t="shared" si="3"/>
        <v/>
      </c>
    </row>
    <row r="81" spans="1:11" x14ac:dyDescent="0.25">
      <c r="A81" t="s">
        <v>0</v>
      </c>
      <c r="B81" t="s">
        <v>1</v>
      </c>
      <c r="C81" t="s">
        <v>71</v>
      </c>
      <c r="D81" t="s">
        <v>3</v>
      </c>
      <c r="E81">
        <v>1000</v>
      </c>
      <c r="F81" t="s">
        <v>437</v>
      </c>
      <c r="G81" t="s">
        <v>436</v>
      </c>
      <c r="H81" t="s">
        <v>438</v>
      </c>
      <c r="I81">
        <f>IF(E81=1000,VLOOKUP(G81,'FX Rate'!$A$2:$B$202,2,0),IF(E81=5000,VLOOKUP(G81,'FX Rate'!$D$2:$E$202,2,0),VLOOKUP(G81,'FX Rate'!$G$2:$H$202,2,0)))</f>
        <v>766.76241808309999</v>
      </c>
      <c r="J81">
        <f t="shared" si="2"/>
        <v>1.6142655958339556E-2</v>
      </c>
      <c r="K81" t="str">
        <f t="shared" si="3"/>
        <v/>
      </c>
    </row>
    <row r="82" spans="1:11" x14ac:dyDescent="0.25">
      <c r="A82" t="s">
        <v>14</v>
      </c>
      <c r="B82" t="s">
        <v>72</v>
      </c>
      <c r="C82" t="s">
        <v>73</v>
      </c>
      <c r="D82" t="s">
        <v>3</v>
      </c>
      <c r="E82">
        <v>1000</v>
      </c>
      <c r="F82" t="s">
        <v>437</v>
      </c>
      <c r="G82" t="s">
        <v>478</v>
      </c>
      <c r="H82" t="s">
        <v>479</v>
      </c>
      <c r="I82">
        <f>IF(E82=1000,VLOOKUP(G82,'FX Rate'!$A$2:$B$202,2,0),IF(E82=5000,VLOOKUP(G82,'FX Rate'!$D$2:$E$202,2,0),VLOOKUP(G82,'FX Rate'!$G$2:$H$202,2,0)))</f>
        <v>17179.9315281583</v>
      </c>
      <c r="J82">
        <f t="shared" si="2"/>
        <v>6.1495281089183115E-3</v>
      </c>
      <c r="K82" t="str">
        <f t="shared" si="3"/>
        <v/>
      </c>
    </row>
    <row r="83" spans="1:11" x14ac:dyDescent="0.25">
      <c r="A83" t="s">
        <v>0</v>
      </c>
      <c r="B83" t="s">
        <v>74</v>
      </c>
      <c r="C83" t="s">
        <v>73</v>
      </c>
      <c r="D83" t="s">
        <v>3</v>
      </c>
      <c r="E83">
        <v>1000</v>
      </c>
      <c r="F83" t="s">
        <v>437</v>
      </c>
      <c r="G83" t="s">
        <v>478</v>
      </c>
      <c r="H83" t="s">
        <v>480</v>
      </c>
      <c r="I83">
        <f>IF(E83=1000,VLOOKUP(G83,'FX Rate'!$A$2:$B$202,2,0),IF(E83=5000,VLOOKUP(G83,'FX Rate'!$D$2:$E$202,2,0),VLOOKUP(G83,'FX Rate'!$G$2:$H$202,2,0)))</f>
        <v>17179.9315281583</v>
      </c>
      <c r="J83">
        <f t="shared" si="2"/>
        <v>8.6710748292295799E-3</v>
      </c>
      <c r="K83" t="str">
        <f t="shared" si="3"/>
        <v/>
      </c>
    </row>
    <row r="84" spans="1:11" x14ac:dyDescent="0.25">
      <c r="A84" t="s">
        <v>0</v>
      </c>
      <c r="B84" t="s">
        <v>68</v>
      </c>
      <c r="C84" t="s">
        <v>73</v>
      </c>
      <c r="D84" t="s">
        <v>3</v>
      </c>
      <c r="E84">
        <v>1000</v>
      </c>
      <c r="F84" t="s">
        <v>437</v>
      </c>
      <c r="G84" t="s">
        <v>439</v>
      </c>
      <c r="H84" t="s">
        <v>476</v>
      </c>
      <c r="I84">
        <f>IF(E84=1000,VLOOKUP(G84,'FX Rate'!$A$2:$B$202,2,0),IF(E84=5000,VLOOKUP(G84,'FX Rate'!$D$2:$E$202,2,0),VLOOKUP(G84,'FX Rate'!$G$2:$H$202,2,0)))</f>
        <v>667.24910921909998</v>
      </c>
      <c r="J84">
        <f t="shared" si="2"/>
        <v>1.0267365945108313E-2</v>
      </c>
      <c r="K84" t="str">
        <f t="shared" si="3"/>
        <v/>
      </c>
    </row>
    <row r="85" spans="1:11" x14ac:dyDescent="0.25">
      <c r="A85" t="s">
        <v>14</v>
      </c>
      <c r="B85" t="s">
        <v>75</v>
      </c>
      <c r="C85" t="s">
        <v>76</v>
      </c>
      <c r="D85" t="s">
        <v>3</v>
      </c>
      <c r="E85">
        <v>1000</v>
      </c>
      <c r="F85" t="s">
        <v>437</v>
      </c>
      <c r="G85" t="s">
        <v>481</v>
      </c>
      <c r="H85" t="s">
        <v>482</v>
      </c>
      <c r="I85">
        <f>IF(E85=1000,VLOOKUP(G85,'FX Rate'!$A$2:$B$202,2,0),IF(E85=5000,VLOOKUP(G85,'FX Rate'!$D$2:$E$202,2,0),VLOOKUP(G85,'FX Rate'!$G$2:$H$202,2,0)))</f>
        <v>4976.4876757716002</v>
      </c>
      <c r="J85">
        <f t="shared" si="2"/>
        <v>7.523845464481079E-3</v>
      </c>
      <c r="K85" t="str">
        <f t="shared" si="3"/>
        <v/>
      </c>
    </row>
    <row r="86" spans="1:11" x14ac:dyDescent="0.25">
      <c r="A86" t="s">
        <v>0</v>
      </c>
      <c r="B86" t="s">
        <v>77</v>
      </c>
      <c r="C86" t="s">
        <v>76</v>
      </c>
      <c r="D86" t="s">
        <v>3</v>
      </c>
      <c r="E86">
        <v>1000</v>
      </c>
      <c r="F86" t="s">
        <v>437</v>
      </c>
      <c r="G86" t="s">
        <v>481</v>
      </c>
      <c r="H86" t="s">
        <v>483</v>
      </c>
      <c r="I86">
        <f>IF(E86=1000,VLOOKUP(G86,'FX Rate'!$A$2:$B$202,2,0),IF(E86=5000,VLOOKUP(G86,'FX Rate'!$D$2:$E$202,2,0),VLOOKUP(G86,'FX Rate'!$G$2:$H$202,2,0)))</f>
        <v>4976.4876757716002</v>
      </c>
      <c r="J86">
        <f t="shared" si="2"/>
        <v>1.0049723316283603E-2</v>
      </c>
      <c r="K86" t="str">
        <f t="shared" si="3"/>
        <v/>
      </c>
    </row>
    <row r="87" spans="1:11" x14ac:dyDescent="0.25">
      <c r="A87" t="s">
        <v>0</v>
      </c>
      <c r="B87" t="s">
        <v>68</v>
      </c>
      <c r="C87" t="s">
        <v>76</v>
      </c>
      <c r="D87" t="s">
        <v>3</v>
      </c>
      <c r="E87">
        <v>1000</v>
      </c>
      <c r="F87" t="s">
        <v>437</v>
      </c>
      <c r="G87" t="s">
        <v>439</v>
      </c>
      <c r="H87" t="s">
        <v>476</v>
      </c>
      <c r="I87">
        <f>IF(E87=1000,VLOOKUP(G87,'FX Rate'!$A$2:$B$202,2,0),IF(E87=5000,VLOOKUP(G87,'FX Rate'!$D$2:$E$202,2,0),VLOOKUP(G87,'FX Rate'!$G$2:$H$202,2,0)))</f>
        <v>667.24910921909998</v>
      </c>
      <c r="J87">
        <f t="shared" si="2"/>
        <v>1.0267365945108313E-2</v>
      </c>
      <c r="K87" t="str">
        <f t="shared" si="3"/>
        <v/>
      </c>
    </row>
    <row r="88" spans="1:11" x14ac:dyDescent="0.25">
      <c r="A88" t="s">
        <v>0</v>
      </c>
      <c r="B88" t="s">
        <v>1</v>
      </c>
      <c r="C88" t="s">
        <v>78</v>
      </c>
      <c r="D88" t="s">
        <v>3</v>
      </c>
      <c r="E88">
        <v>1000</v>
      </c>
      <c r="F88" t="s">
        <v>437</v>
      </c>
      <c r="G88" t="s">
        <v>436</v>
      </c>
      <c r="H88" t="s">
        <v>438</v>
      </c>
      <c r="I88">
        <f>IF(E88=1000,VLOOKUP(G88,'FX Rate'!$A$2:$B$202,2,0),IF(E88=5000,VLOOKUP(G88,'FX Rate'!$D$2:$E$202,2,0),VLOOKUP(G88,'FX Rate'!$G$2:$H$202,2,0)))</f>
        <v>766.76241808309999</v>
      </c>
      <c r="J88">
        <f t="shared" si="2"/>
        <v>1.6142655958339556E-2</v>
      </c>
      <c r="K88" t="str">
        <f t="shared" si="3"/>
        <v/>
      </c>
    </row>
    <row r="89" spans="1:11" x14ac:dyDescent="0.25">
      <c r="A89" t="s">
        <v>0</v>
      </c>
      <c r="B89" t="s">
        <v>31</v>
      </c>
      <c r="C89" t="s">
        <v>78</v>
      </c>
      <c r="D89" t="s">
        <v>3</v>
      </c>
      <c r="E89">
        <v>1000</v>
      </c>
      <c r="F89" t="s">
        <v>437</v>
      </c>
      <c r="G89" t="s">
        <v>439</v>
      </c>
      <c r="H89" t="s">
        <v>458</v>
      </c>
      <c r="I89">
        <f>IF(E89=1000,VLOOKUP(G89,'FX Rate'!$A$2:$B$202,2,0),IF(E89=5000,VLOOKUP(G89,'FX Rate'!$D$2:$E$202,2,0),VLOOKUP(G89,'FX Rate'!$G$2:$H$202,2,0)))</f>
        <v>667.24910921909998</v>
      </c>
      <c r="J89">
        <f t="shared" si="2"/>
        <v>1.2950022205368969E-2</v>
      </c>
      <c r="K89" t="str">
        <f t="shared" si="3"/>
        <v/>
      </c>
    </row>
    <row r="90" spans="1:11" x14ac:dyDescent="0.25">
      <c r="A90" t="s">
        <v>0</v>
      </c>
      <c r="B90" t="s">
        <v>28</v>
      </c>
      <c r="C90" t="s">
        <v>79</v>
      </c>
      <c r="D90" t="s">
        <v>3</v>
      </c>
      <c r="E90">
        <v>1000</v>
      </c>
      <c r="F90" t="s">
        <v>437</v>
      </c>
      <c r="G90" t="s">
        <v>436</v>
      </c>
      <c r="H90" t="s">
        <v>457</v>
      </c>
      <c r="I90">
        <f>IF(E90=1000,VLOOKUP(G90,'FX Rate'!$A$2:$B$202,2,0),IF(E90=5000,VLOOKUP(G90,'FX Rate'!$D$2:$E$202,2,0),VLOOKUP(G90,'FX Rate'!$G$2:$H$202,2,0)))</f>
        <v>766.76241808309999</v>
      </c>
      <c r="J90">
        <f t="shared" si="2"/>
        <v>1.3612537170240985E-2</v>
      </c>
      <c r="K90" t="str">
        <f t="shared" si="3"/>
        <v/>
      </c>
    </row>
    <row r="91" spans="1:11" x14ac:dyDescent="0.25">
      <c r="A91" t="s">
        <v>0</v>
      </c>
      <c r="B91" t="s">
        <v>4</v>
      </c>
      <c r="C91" t="s">
        <v>79</v>
      </c>
      <c r="D91" t="s">
        <v>3</v>
      </c>
      <c r="E91">
        <v>1000</v>
      </c>
      <c r="F91" t="s">
        <v>437</v>
      </c>
      <c r="G91" t="s">
        <v>439</v>
      </c>
      <c r="H91" t="s">
        <v>440</v>
      </c>
      <c r="I91">
        <f>IF(E91=1000,VLOOKUP(G91,'FX Rate'!$A$2:$B$202,2,0),IF(E91=5000,VLOOKUP(G91,'FX Rate'!$D$2:$E$202,2,0),VLOOKUP(G91,'FX Rate'!$G$2:$H$202,2,0)))</f>
        <v>667.24910921909998</v>
      </c>
      <c r="J91">
        <f t="shared" si="2"/>
        <v>1.28001531405499E-2</v>
      </c>
      <c r="K91" t="str">
        <f t="shared" si="3"/>
        <v/>
      </c>
    </row>
    <row r="92" spans="1:11" x14ac:dyDescent="0.25">
      <c r="A92" t="s">
        <v>0</v>
      </c>
      <c r="B92" t="s">
        <v>8</v>
      </c>
      <c r="C92" t="s">
        <v>80</v>
      </c>
      <c r="D92" t="s">
        <v>3</v>
      </c>
      <c r="E92">
        <v>1000</v>
      </c>
      <c r="F92" t="s">
        <v>437</v>
      </c>
      <c r="G92" t="s">
        <v>436</v>
      </c>
      <c r="H92" t="s">
        <v>443</v>
      </c>
      <c r="I92">
        <f>IF(E92=1000,VLOOKUP(G92,'FX Rate'!$A$2:$B$202,2,0),IF(E92=5000,VLOOKUP(G92,'FX Rate'!$D$2:$E$202,2,0),VLOOKUP(G92,'FX Rate'!$G$2:$H$202,2,0)))</f>
        <v>766.76241808309999</v>
      </c>
      <c r="J92">
        <f t="shared" si="2"/>
        <v>1.5008015058522116E-2</v>
      </c>
      <c r="K92" t="str">
        <f t="shared" si="3"/>
        <v/>
      </c>
    </row>
    <row r="93" spans="1:11" x14ac:dyDescent="0.25">
      <c r="A93" t="s">
        <v>0</v>
      </c>
      <c r="B93" t="s">
        <v>5</v>
      </c>
      <c r="C93" t="s">
        <v>80</v>
      </c>
      <c r="D93" t="s">
        <v>3</v>
      </c>
      <c r="E93">
        <v>1000</v>
      </c>
      <c r="F93" t="s">
        <v>437</v>
      </c>
      <c r="G93" t="s">
        <v>439</v>
      </c>
      <c r="H93" t="s">
        <v>441</v>
      </c>
      <c r="I93">
        <f>IF(E93=1000,VLOOKUP(G93,'FX Rate'!$A$2:$B$202,2,0),IF(E93=5000,VLOOKUP(G93,'FX Rate'!$D$2:$E$202,2,0),VLOOKUP(G93,'FX Rate'!$G$2:$H$202,2,0)))</f>
        <v>667.24910921909998</v>
      </c>
      <c r="J93">
        <f t="shared" si="2"/>
        <v>1.2650284075731003E-2</v>
      </c>
      <c r="K93" t="str">
        <f t="shared" si="3"/>
        <v/>
      </c>
    </row>
    <row r="94" spans="1:11" x14ac:dyDescent="0.25">
      <c r="A94" t="s">
        <v>0</v>
      </c>
      <c r="B94" t="s">
        <v>7</v>
      </c>
      <c r="C94" t="s">
        <v>81</v>
      </c>
      <c r="D94" t="s">
        <v>3</v>
      </c>
      <c r="E94">
        <v>1000</v>
      </c>
      <c r="F94" t="s">
        <v>437</v>
      </c>
      <c r="G94" t="s">
        <v>436</v>
      </c>
      <c r="H94" t="s">
        <v>442</v>
      </c>
      <c r="I94">
        <f>IF(E94=1000,VLOOKUP(G94,'FX Rate'!$A$2:$B$202,2,0),IF(E94=5000,VLOOKUP(G94,'FX Rate'!$D$2:$E$202,2,0),VLOOKUP(G94,'FX Rate'!$G$2:$H$202,2,0)))</f>
        <v>766.76241808309999</v>
      </c>
      <c r="J94">
        <f t="shared" si="2"/>
        <v>1.6012237464107636E-2</v>
      </c>
      <c r="K94" t="str">
        <f t="shared" si="3"/>
        <v/>
      </c>
    </row>
    <row r="95" spans="1:11" x14ac:dyDescent="0.25">
      <c r="A95" t="s">
        <v>0</v>
      </c>
      <c r="B95" t="s">
        <v>5</v>
      </c>
      <c r="C95" t="s">
        <v>81</v>
      </c>
      <c r="D95" t="s">
        <v>3</v>
      </c>
      <c r="E95">
        <v>1000</v>
      </c>
      <c r="F95" t="s">
        <v>437</v>
      </c>
      <c r="G95" t="s">
        <v>439</v>
      </c>
      <c r="H95" t="s">
        <v>441</v>
      </c>
      <c r="I95">
        <f>IF(E95=1000,VLOOKUP(G95,'FX Rate'!$A$2:$B$202,2,0),IF(E95=5000,VLOOKUP(G95,'FX Rate'!$D$2:$E$202,2,0),VLOOKUP(G95,'FX Rate'!$G$2:$H$202,2,0)))</f>
        <v>667.24910921909998</v>
      </c>
      <c r="J95">
        <f t="shared" si="2"/>
        <v>1.2650284075731003E-2</v>
      </c>
      <c r="K95" t="str">
        <f t="shared" si="3"/>
        <v/>
      </c>
    </row>
    <row r="96" spans="1:11" x14ac:dyDescent="0.25">
      <c r="A96" t="s">
        <v>14</v>
      </c>
      <c r="B96" t="s">
        <v>19</v>
      </c>
      <c r="C96" t="s">
        <v>82</v>
      </c>
      <c r="D96" t="s">
        <v>3</v>
      </c>
      <c r="E96">
        <v>1000</v>
      </c>
      <c r="F96" t="s">
        <v>437</v>
      </c>
      <c r="G96" t="s">
        <v>439</v>
      </c>
      <c r="H96" t="s">
        <v>451</v>
      </c>
      <c r="I96">
        <f>IF(E96=1000,VLOOKUP(G96,'FX Rate'!$A$2:$B$202,2,0),IF(E96=5000,VLOOKUP(G96,'FX Rate'!$D$2:$E$202,2,0),VLOOKUP(G96,'FX Rate'!$G$2:$H$202,2,0)))</f>
        <v>667.24910921909998</v>
      </c>
      <c r="J96">
        <f t="shared" si="2"/>
        <v>7.5996965913295491E-3</v>
      </c>
      <c r="K96" t="str">
        <f t="shared" si="3"/>
        <v/>
      </c>
    </row>
    <row r="97" spans="1:11" x14ac:dyDescent="0.25">
      <c r="A97" t="s">
        <v>0</v>
      </c>
      <c r="B97" t="s">
        <v>21</v>
      </c>
      <c r="C97" t="s">
        <v>82</v>
      </c>
      <c r="D97" t="s">
        <v>3</v>
      </c>
      <c r="E97">
        <v>1000</v>
      </c>
      <c r="F97" t="s">
        <v>437</v>
      </c>
      <c r="G97" t="s">
        <v>439</v>
      </c>
      <c r="H97" t="s">
        <v>452</v>
      </c>
      <c r="I97">
        <f>IF(E97=1000,VLOOKUP(G97,'FX Rate'!$A$2:$B$202,2,0),IF(E97=5000,VLOOKUP(G97,'FX Rate'!$D$2:$E$202,2,0),VLOOKUP(G97,'FX Rate'!$G$2:$H$202,2,0)))</f>
        <v>667.24910921909998</v>
      </c>
      <c r="J97">
        <f t="shared" si="2"/>
        <v>1.0117496880289246E-2</v>
      </c>
      <c r="K97" t="str">
        <f t="shared" si="3"/>
        <v/>
      </c>
    </row>
    <row r="98" spans="1:11" x14ac:dyDescent="0.25">
      <c r="A98" t="s">
        <v>0</v>
      </c>
      <c r="B98" t="s">
        <v>1</v>
      </c>
      <c r="C98" t="s">
        <v>82</v>
      </c>
      <c r="D98" t="s">
        <v>3</v>
      </c>
      <c r="E98">
        <v>1000</v>
      </c>
      <c r="F98" t="s">
        <v>437</v>
      </c>
      <c r="G98" t="s">
        <v>436</v>
      </c>
      <c r="H98" t="s">
        <v>438</v>
      </c>
      <c r="I98">
        <f>IF(E98=1000,VLOOKUP(G98,'FX Rate'!$A$2:$B$202,2,0),IF(E98=5000,VLOOKUP(G98,'FX Rate'!$D$2:$E$202,2,0),VLOOKUP(G98,'FX Rate'!$G$2:$H$202,2,0)))</f>
        <v>766.76241808309999</v>
      </c>
      <c r="J98">
        <f t="shared" si="2"/>
        <v>1.6142655958339556E-2</v>
      </c>
      <c r="K98" t="str">
        <f t="shared" si="3"/>
        <v/>
      </c>
    </row>
    <row r="99" spans="1:11" x14ac:dyDescent="0.25">
      <c r="A99" t="s">
        <v>0</v>
      </c>
      <c r="B99" t="s">
        <v>1</v>
      </c>
      <c r="C99" t="s">
        <v>83</v>
      </c>
      <c r="D99" t="s">
        <v>3</v>
      </c>
      <c r="E99">
        <v>1000</v>
      </c>
      <c r="F99" t="s">
        <v>437</v>
      </c>
      <c r="G99" t="s">
        <v>436</v>
      </c>
      <c r="H99" t="s">
        <v>438</v>
      </c>
      <c r="I99">
        <f>IF(E99=1000,VLOOKUP(G99,'FX Rate'!$A$2:$B$202,2,0),IF(E99=5000,VLOOKUP(G99,'FX Rate'!$D$2:$E$202,2,0),VLOOKUP(G99,'FX Rate'!$G$2:$H$202,2,0)))</f>
        <v>766.76241808309999</v>
      </c>
      <c r="J99">
        <f t="shared" si="2"/>
        <v>1.6142655958339556E-2</v>
      </c>
      <c r="K99" t="str">
        <f t="shared" si="3"/>
        <v/>
      </c>
    </row>
    <row r="100" spans="1:11" x14ac:dyDescent="0.25">
      <c r="A100" t="s">
        <v>0</v>
      </c>
      <c r="B100" t="s">
        <v>4</v>
      </c>
      <c r="C100" t="s">
        <v>83</v>
      </c>
      <c r="D100" t="s">
        <v>3</v>
      </c>
      <c r="E100">
        <v>1000</v>
      </c>
      <c r="F100" t="s">
        <v>437</v>
      </c>
      <c r="G100" t="s">
        <v>439</v>
      </c>
      <c r="H100" t="s">
        <v>440</v>
      </c>
      <c r="I100">
        <f>IF(E100=1000,VLOOKUP(G100,'FX Rate'!$A$2:$B$202,2,0),IF(E100=5000,VLOOKUP(G100,'FX Rate'!$D$2:$E$202,2,0),VLOOKUP(G100,'FX Rate'!$G$2:$H$202,2,0)))</f>
        <v>667.24910921909998</v>
      </c>
      <c r="J100">
        <f t="shared" si="2"/>
        <v>1.28001531405499E-2</v>
      </c>
      <c r="K100" t="str">
        <f t="shared" si="3"/>
        <v/>
      </c>
    </row>
    <row r="101" spans="1:11" x14ac:dyDescent="0.25">
      <c r="A101" t="s">
        <v>0</v>
      </c>
      <c r="B101" t="s">
        <v>52</v>
      </c>
      <c r="C101" t="s">
        <v>84</v>
      </c>
      <c r="D101" t="s">
        <v>3</v>
      </c>
      <c r="E101">
        <v>1000</v>
      </c>
      <c r="F101" t="s">
        <v>437</v>
      </c>
      <c r="G101" t="s">
        <v>436</v>
      </c>
      <c r="H101" t="s">
        <v>468</v>
      </c>
      <c r="I101">
        <f>IF(E101=1000,VLOOKUP(G101,'FX Rate'!$A$2:$B$202,2,0),IF(E101=5000,VLOOKUP(G101,'FX Rate'!$D$2:$E$202,2,0),VLOOKUP(G101,'FX Rate'!$G$2:$H$202,2,0)))</f>
        <v>766.76241808309999</v>
      </c>
      <c r="J101">
        <f t="shared" si="2"/>
        <v>1.5268852046985953E-2</v>
      </c>
      <c r="K101" t="str">
        <f t="shared" si="3"/>
        <v/>
      </c>
    </row>
    <row r="102" spans="1:11" x14ac:dyDescent="0.25">
      <c r="A102" t="s">
        <v>0</v>
      </c>
      <c r="B102" t="s">
        <v>85</v>
      </c>
      <c r="C102" t="s">
        <v>84</v>
      </c>
      <c r="D102" t="s">
        <v>3</v>
      </c>
      <c r="E102">
        <v>1000</v>
      </c>
      <c r="F102" t="s">
        <v>437</v>
      </c>
      <c r="G102" t="s">
        <v>439</v>
      </c>
      <c r="H102" t="s">
        <v>484</v>
      </c>
      <c r="I102">
        <f>IF(E102=1000,VLOOKUP(G102,'FX Rate'!$A$2:$B$202,2,0),IF(E102=5000,VLOOKUP(G102,'FX Rate'!$D$2:$E$202,2,0),VLOOKUP(G102,'FX Rate'!$G$2:$H$202,2,0)))</f>
        <v>667.24910921909998</v>
      </c>
      <c r="J102">
        <f t="shared" si="2"/>
        <v>1.3099891270188036E-2</v>
      </c>
      <c r="K102" t="str">
        <f t="shared" si="3"/>
        <v/>
      </c>
    </row>
    <row r="103" spans="1:11" x14ac:dyDescent="0.25">
      <c r="A103" t="s">
        <v>14</v>
      </c>
      <c r="B103" t="s">
        <v>70</v>
      </c>
      <c r="C103" t="s">
        <v>86</v>
      </c>
      <c r="D103" t="s">
        <v>3</v>
      </c>
      <c r="E103">
        <v>1000</v>
      </c>
      <c r="F103" t="s">
        <v>437</v>
      </c>
      <c r="G103" t="s">
        <v>439</v>
      </c>
      <c r="H103" t="s">
        <v>477</v>
      </c>
      <c r="I103">
        <f>IF(E103=1000,VLOOKUP(G103,'FX Rate'!$A$2:$B$202,2,0),IF(E103=5000,VLOOKUP(G103,'FX Rate'!$D$2:$E$202,2,0),VLOOKUP(G103,'FX Rate'!$G$2:$H$202,2,0)))</f>
        <v>667.24910921909998</v>
      </c>
      <c r="J103">
        <f t="shared" si="2"/>
        <v>7.8994347209675152E-3</v>
      </c>
      <c r="K103" t="str">
        <f t="shared" si="3"/>
        <v/>
      </c>
    </row>
    <row r="104" spans="1:11" x14ac:dyDescent="0.25">
      <c r="A104" t="s">
        <v>0</v>
      </c>
      <c r="B104" t="s">
        <v>47</v>
      </c>
      <c r="C104" t="s">
        <v>86</v>
      </c>
      <c r="D104" t="s">
        <v>3</v>
      </c>
      <c r="E104">
        <v>1000</v>
      </c>
      <c r="F104" t="s">
        <v>437</v>
      </c>
      <c r="G104" t="s">
        <v>439</v>
      </c>
      <c r="H104" t="s">
        <v>466</v>
      </c>
      <c r="I104">
        <f>IF(E104=1000,VLOOKUP(G104,'FX Rate'!$A$2:$B$202,2,0),IF(E104=5000,VLOOKUP(G104,'FX Rate'!$D$2:$E$202,2,0),VLOOKUP(G104,'FX Rate'!$G$2:$H$202,2,0)))</f>
        <v>667.24910921909998</v>
      </c>
      <c r="J104">
        <f t="shared" si="2"/>
        <v>1.0417235009927382E-2</v>
      </c>
      <c r="K104" t="str">
        <f t="shared" si="3"/>
        <v/>
      </c>
    </row>
    <row r="105" spans="1:11" x14ac:dyDescent="0.25">
      <c r="A105" t="s">
        <v>0</v>
      </c>
      <c r="B105" t="s">
        <v>1</v>
      </c>
      <c r="C105" t="s">
        <v>86</v>
      </c>
      <c r="D105" t="s">
        <v>3</v>
      </c>
      <c r="E105">
        <v>1000</v>
      </c>
      <c r="F105" t="s">
        <v>437</v>
      </c>
      <c r="G105" t="s">
        <v>436</v>
      </c>
      <c r="H105" t="s">
        <v>438</v>
      </c>
      <c r="I105">
        <f>IF(E105=1000,VLOOKUP(G105,'FX Rate'!$A$2:$B$202,2,0),IF(E105=5000,VLOOKUP(G105,'FX Rate'!$D$2:$E$202,2,0),VLOOKUP(G105,'FX Rate'!$G$2:$H$202,2,0)))</f>
        <v>766.76241808309999</v>
      </c>
      <c r="J105">
        <f t="shared" si="2"/>
        <v>1.6142655958339556E-2</v>
      </c>
      <c r="K105" t="str">
        <f t="shared" si="3"/>
        <v/>
      </c>
    </row>
    <row r="106" spans="1:11" x14ac:dyDescent="0.25">
      <c r="A106" t="s">
        <v>0</v>
      </c>
      <c r="B106" t="s">
        <v>47</v>
      </c>
      <c r="C106" t="s">
        <v>87</v>
      </c>
      <c r="D106" t="s">
        <v>3</v>
      </c>
      <c r="E106">
        <v>1000</v>
      </c>
      <c r="F106" t="s">
        <v>437</v>
      </c>
      <c r="G106" t="s">
        <v>439</v>
      </c>
      <c r="H106" t="s">
        <v>466</v>
      </c>
      <c r="I106">
        <f>IF(E106=1000,VLOOKUP(G106,'FX Rate'!$A$2:$B$202,2,0),IF(E106=5000,VLOOKUP(G106,'FX Rate'!$D$2:$E$202,2,0),VLOOKUP(G106,'FX Rate'!$G$2:$H$202,2,0)))</f>
        <v>667.24910921909998</v>
      </c>
      <c r="J106">
        <f t="shared" si="2"/>
        <v>1.0417235009927382E-2</v>
      </c>
      <c r="K106" t="str">
        <f t="shared" si="3"/>
        <v/>
      </c>
    </row>
    <row r="107" spans="1:11" x14ac:dyDescent="0.25">
      <c r="A107" t="s">
        <v>0</v>
      </c>
      <c r="B107" t="s">
        <v>1</v>
      </c>
      <c r="C107" t="s">
        <v>87</v>
      </c>
      <c r="D107" t="s">
        <v>3</v>
      </c>
      <c r="E107">
        <v>1000</v>
      </c>
      <c r="F107" t="s">
        <v>437</v>
      </c>
      <c r="G107" t="s">
        <v>436</v>
      </c>
      <c r="H107" t="s">
        <v>438</v>
      </c>
      <c r="I107">
        <f>IF(E107=1000,VLOOKUP(G107,'FX Rate'!$A$2:$B$202,2,0),IF(E107=5000,VLOOKUP(G107,'FX Rate'!$D$2:$E$202,2,0),VLOOKUP(G107,'FX Rate'!$G$2:$H$202,2,0)))</f>
        <v>766.76241808309999</v>
      </c>
      <c r="J107">
        <f t="shared" si="2"/>
        <v>1.6142655958339556E-2</v>
      </c>
      <c r="K107" t="str">
        <f t="shared" si="3"/>
        <v/>
      </c>
    </row>
    <row r="108" spans="1:11" x14ac:dyDescent="0.25">
      <c r="A108" t="s">
        <v>0</v>
      </c>
      <c r="B108" t="s">
        <v>52</v>
      </c>
      <c r="C108" t="s">
        <v>88</v>
      </c>
      <c r="D108" t="s">
        <v>3</v>
      </c>
      <c r="E108">
        <v>1000</v>
      </c>
      <c r="F108" t="s">
        <v>437</v>
      </c>
      <c r="G108" t="s">
        <v>436</v>
      </c>
      <c r="H108" t="s">
        <v>468</v>
      </c>
      <c r="I108">
        <f>IF(E108=1000,VLOOKUP(G108,'FX Rate'!$A$2:$B$202,2,0),IF(E108=5000,VLOOKUP(G108,'FX Rate'!$D$2:$E$202,2,0),VLOOKUP(G108,'FX Rate'!$G$2:$H$202,2,0)))</f>
        <v>766.76241808309999</v>
      </c>
      <c r="J108">
        <f t="shared" si="2"/>
        <v>1.5268852046985953E-2</v>
      </c>
      <c r="K108" t="str">
        <f t="shared" si="3"/>
        <v/>
      </c>
    </row>
    <row r="109" spans="1:11" x14ac:dyDescent="0.25">
      <c r="A109" t="s">
        <v>0</v>
      </c>
      <c r="B109" t="s">
        <v>89</v>
      </c>
      <c r="C109" t="s">
        <v>88</v>
      </c>
      <c r="D109" t="s">
        <v>3</v>
      </c>
      <c r="E109">
        <v>1000</v>
      </c>
      <c r="F109" t="s">
        <v>437</v>
      </c>
      <c r="G109" t="s">
        <v>439</v>
      </c>
      <c r="H109" t="s">
        <v>485</v>
      </c>
      <c r="I109">
        <f>IF(E109=1000,VLOOKUP(G109,'FX Rate'!$A$2:$B$202,2,0),IF(E109=5000,VLOOKUP(G109,'FX Rate'!$D$2:$E$202,2,0),VLOOKUP(G109,'FX Rate'!$G$2:$H$202,2,0)))</f>
        <v>667.24910921909998</v>
      </c>
      <c r="J109">
        <f t="shared" si="2"/>
        <v>1.2230650694237578E-2</v>
      </c>
      <c r="K109" t="str">
        <f t="shared" si="3"/>
        <v/>
      </c>
    </row>
    <row r="110" spans="1:11" x14ac:dyDescent="0.25">
      <c r="A110" t="s">
        <v>0</v>
      </c>
      <c r="B110" t="s">
        <v>18</v>
      </c>
      <c r="C110" t="s">
        <v>90</v>
      </c>
      <c r="D110" t="s">
        <v>3</v>
      </c>
      <c r="E110">
        <v>1000</v>
      </c>
      <c r="F110" t="s">
        <v>437</v>
      </c>
      <c r="G110" t="s">
        <v>436</v>
      </c>
      <c r="H110" t="s">
        <v>450</v>
      </c>
      <c r="I110">
        <f>IF(E110=1000,VLOOKUP(G110,'FX Rate'!$A$2:$B$202,2,0),IF(E110=5000,VLOOKUP(G110,'FX Rate'!$D$2:$E$202,2,0),VLOOKUP(G110,'FX Rate'!$G$2:$H$202,2,0)))</f>
        <v>766.76241808309999</v>
      </c>
      <c r="J110">
        <f t="shared" si="2"/>
        <v>1.6273074452571472E-2</v>
      </c>
      <c r="K110" t="str">
        <f t="shared" si="3"/>
        <v/>
      </c>
    </row>
    <row r="111" spans="1:11" x14ac:dyDescent="0.25">
      <c r="A111" t="s">
        <v>0</v>
      </c>
      <c r="B111" t="s">
        <v>91</v>
      </c>
      <c r="C111" t="s">
        <v>90</v>
      </c>
      <c r="D111" t="s">
        <v>3</v>
      </c>
      <c r="E111">
        <v>1000</v>
      </c>
      <c r="F111" t="s">
        <v>437</v>
      </c>
      <c r="G111" t="s">
        <v>439</v>
      </c>
      <c r="H111" t="s">
        <v>486</v>
      </c>
      <c r="I111">
        <f>IF(E111=1000,VLOOKUP(G111,'FX Rate'!$A$2:$B$202,2,0),IF(E111=5000,VLOOKUP(G111,'FX Rate'!$D$2:$E$202,2,0),VLOOKUP(G111,'FX Rate'!$G$2:$H$202,2,0)))</f>
        <v>667.24910921909998</v>
      </c>
      <c r="J111">
        <f t="shared" si="2"/>
        <v>1.3399629399826172E-2</v>
      </c>
      <c r="K111" t="str">
        <f t="shared" si="3"/>
        <v/>
      </c>
    </row>
    <row r="112" spans="1:11" x14ac:dyDescent="0.25">
      <c r="A112" t="s">
        <v>0</v>
      </c>
      <c r="B112" t="s">
        <v>18</v>
      </c>
      <c r="C112" t="s">
        <v>92</v>
      </c>
      <c r="D112" t="s">
        <v>3</v>
      </c>
      <c r="E112">
        <v>1000</v>
      </c>
      <c r="F112" t="s">
        <v>437</v>
      </c>
      <c r="G112" t="s">
        <v>436</v>
      </c>
      <c r="H112" t="s">
        <v>450</v>
      </c>
      <c r="I112">
        <f>IF(E112=1000,VLOOKUP(G112,'FX Rate'!$A$2:$B$202,2,0),IF(E112=5000,VLOOKUP(G112,'FX Rate'!$D$2:$E$202,2,0),VLOOKUP(G112,'FX Rate'!$G$2:$H$202,2,0)))</f>
        <v>766.76241808309999</v>
      </c>
      <c r="J112">
        <f t="shared" si="2"/>
        <v>1.6273074452571472E-2</v>
      </c>
      <c r="K112" t="str">
        <f t="shared" si="3"/>
        <v/>
      </c>
    </row>
    <row r="113" spans="1:11" x14ac:dyDescent="0.25">
      <c r="A113" t="s">
        <v>0</v>
      </c>
      <c r="B113" t="s">
        <v>85</v>
      </c>
      <c r="C113" t="s">
        <v>92</v>
      </c>
      <c r="D113" t="s">
        <v>3</v>
      </c>
      <c r="E113">
        <v>1000</v>
      </c>
      <c r="F113" t="s">
        <v>437</v>
      </c>
      <c r="G113" t="s">
        <v>439</v>
      </c>
      <c r="H113" t="s">
        <v>484</v>
      </c>
      <c r="I113">
        <f>IF(E113=1000,VLOOKUP(G113,'FX Rate'!$A$2:$B$202,2,0),IF(E113=5000,VLOOKUP(G113,'FX Rate'!$D$2:$E$202,2,0),VLOOKUP(G113,'FX Rate'!$G$2:$H$202,2,0)))</f>
        <v>667.24910921909998</v>
      </c>
      <c r="J113">
        <f t="shared" si="2"/>
        <v>1.3099891270188036E-2</v>
      </c>
      <c r="K113" t="str">
        <f t="shared" si="3"/>
        <v/>
      </c>
    </row>
    <row r="114" spans="1:11" x14ac:dyDescent="0.25">
      <c r="A114" t="s">
        <v>14</v>
      </c>
      <c r="B114" t="s">
        <v>93</v>
      </c>
      <c r="C114" t="s">
        <v>94</v>
      </c>
      <c r="D114" t="s">
        <v>3</v>
      </c>
      <c r="E114">
        <v>1000</v>
      </c>
      <c r="F114" t="s">
        <v>437</v>
      </c>
      <c r="G114" t="s">
        <v>439</v>
      </c>
      <c r="H114" t="s">
        <v>487</v>
      </c>
      <c r="I114">
        <f>IF(E114=1000,VLOOKUP(G114,'FX Rate'!$A$2:$B$202,2,0),IF(E114=5000,VLOOKUP(G114,'FX Rate'!$D$2:$E$202,2,0),VLOOKUP(G114,'FX Rate'!$G$2:$H$202,2,0)))</f>
        <v>667.24910921909998</v>
      </c>
      <c r="J114">
        <f t="shared" si="2"/>
        <v>7.7495656561484471E-3</v>
      </c>
      <c r="K114" t="str">
        <f t="shared" si="3"/>
        <v/>
      </c>
    </row>
    <row r="115" spans="1:11" x14ac:dyDescent="0.25">
      <c r="A115" t="s">
        <v>0</v>
      </c>
      <c r="B115" t="s">
        <v>68</v>
      </c>
      <c r="C115" t="s">
        <v>94</v>
      </c>
      <c r="D115" t="s">
        <v>3</v>
      </c>
      <c r="E115">
        <v>1000</v>
      </c>
      <c r="F115" t="s">
        <v>437</v>
      </c>
      <c r="G115" t="s">
        <v>439</v>
      </c>
      <c r="H115" t="s">
        <v>476</v>
      </c>
      <c r="I115">
        <f>IF(E115=1000,VLOOKUP(G115,'FX Rate'!$A$2:$B$202,2,0),IF(E115=5000,VLOOKUP(G115,'FX Rate'!$D$2:$E$202,2,0),VLOOKUP(G115,'FX Rate'!$G$2:$H$202,2,0)))</f>
        <v>667.24910921909998</v>
      </c>
      <c r="J115">
        <f t="shared" si="2"/>
        <v>1.0267365945108313E-2</v>
      </c>
      <c r="K115" t="str">
        <f t="shared" si="3"/>
        <v/>
      </c>
    </row>
    <row r="116" spans="1:11" x14ac:dyDescent="0.25">
      <c r="A116" t="s">
        <v>0</v>
      </c>
      <c r="B116" t="s">
        <v>7</v>
      </c>
      <c r="C116" t="s">
        <v>94</v>
      </c>
      <c r="D116" t="s">
        <v>3</v>
      </c>
      <c r="E116">
        <v>1000</v>
      </c>
      <c r="F116" t="s">
        <v>437</v>
      </c>
      <c r="G116" t="s">
        <v>436</v>
      </c>
      <c r="H116" t="s">
        <v>442</v>
      </c>
      <c r="I116">
        <f>IF(E116=1000,VLOOKUP(G116,'FX Rate'!$A$2:$B$202,2,0),IF(E116=5000,VLOOKUP(G116,'FX Rate'!$D$2:$E$202,2,0),VLOOKUP(G116,'FX Rate'!$G$2:$H$202,2,0)))</f>
        <v>766.76241808309999</v>
      </c>
      <c r="J116">
        <f t="shared" si="2"/>
        <v>1.6012237464107636E-2</v>
      </c>
      <c r="K116" t="str">
        <f t="shared" si="3"/>
        <v/>
      </c>
    </row>
    <row r="117" spans="1:11" x14ac:dyDescent="0.25">
      <c r="A117" t="s">
        <v>0</v>
      </c>
      <c r="B117" t="s">
        <v>8</v>
      </c>
      <c r="C117" t="s">
        <v>95</v>
      </c>
      <c r="D117" t="s">
        <v>3</v>
      </c>
      <c r="E117">
        <v>1000</v>
      </c>
      <c r="F117" t="s">
        <v>437</v>
      </c>
      <c r="G117" t="s">
        <v>436</v>
      </c>
      <c r="H117" t="s">
        <v>443</v>
      </c>
      <c r="I117">
        <f>IF(E117=1000,VLOOKUP(G117,'FX Rate'!$A$2:$B$202,2,0),IF(E117=5000,VLOOKUP(G117,'FX Rate'!$D$2:$E$202,2,0),VLOOKUP(G117,'FX Rate'!$G$2:$H$202,2,0)))</f>
        <v>766.76241808309999</v>
      </c>
      <c r="J117">
        <f t="shared" si="2"/>
        <v>1.5008015058522116E-2</v>
      </c>
      <c r="K117" t="str">
        <f t="shared" si="3"/>
        <v/>
      </c>
    </row>
    <row r="118" spans="1:11" x14ac:dyDescent="0.25">
      <c r="A118" t="s">
        <v>0</v>
      </c>
      <c r="B118" t="s">
        <v>10</v>
      </c>
      <c r="C118" t="s">
        <v>95</v>
      </c>
      <c r="D118" t="s">
        <v>3</v>
      </c>
      <c r="E118">
        <v>1000</v>
      </c>
      <c r="F118" t="s">
        <v>437</v>
      </c>
      <c r="G118" t="s">
        <v>439</v>
      </c>
      <c r="H118" t="s">
        <v>444</v>
      </c>
      <c r="I118">
        <f>IF(E118=1000,VLOOKUP(G118,'FX Rate'!$A$2:$B$202,2,0),IF(E118=5000,VLOOKUP(G118,'FX Rate'!$D$2:$E$202,2,0),VLOOKUP(G118,'FX Rate'!$G$2:$H$202,2,0)))</f>
        <v>667.24910921909998</v>
      </c>
      <c r="J118">
        <f t="shared" si="2"/>
        <v>1.1631174434961476E-2</v>
      </c>
      <c r="K118" t="str">
        <f t="shared" si="3"/>
        <v/>
      </c>
    </row>
    <row r="119" spans="1:11" x14ac:dyDescent="0.25">
      <c r="A119" t="s">
        <v>0</v>
      </c>
      <c r="B119" t="s">
        <v>47</v>
      </c>
      <c r="C119" t="s">
        <v>96</v>
      </c>
      <c r="D119" t="s">
        <v>3</v>
      </c>
      <c r="E119">
        <v>1000</v>
      </c>
      <c r="F119" t="s">
        <v>437</v>
      </c>
      <c r="G119" t="s">
        <v>439</v>
      </c>
      <c r="H119" t="s">
        <v>466</v>
      </c>
      <c r="I119">
        <f>IF(E119=1000,VLOOKUP(G119,'FX Rate'!$A$2:$B$202,2,0),IF(E119=5000,VLOOKUP(G119,'FX Rate'!$D$2:$E$202,2,0),VLOOKUP(G119,'FX Rate'!$G$2:$H$202,2,0)))</f>
        <v>667.24910921909998</v>
      </c>
      <c r="J119">
        <f t="shared" si="2"/>
        <v>1.0417235009927382E-2</v>
      </c>
      <c r="K119" t="str">
        <f t="shared" si="3"/>
        <v/>
      </c>
    </row>
    <row r="120" spans="1:11" x14ac:dyDescent="0.25">
      <c r="A120" t="s">
        <v>0</v>
      </c>
      <c r="B120" t="s">
        <v>34</v>
      </c>
      <c r="C120" t="s">
        <v>96</v>
      </c>
      <c r="D120" t="s">
        <v>3</v>
      </c>
      <c r="E120">
        <v>1000</v>
      </c>
      <c r="F120" t="s">
        <v>437</v>
      </c>
      <c r="G120" t="s">
        <v>436</v>
      </c>
      <c r="H120" t="s">
        <v>459</v>
      </c>
      <c r="I120">
        <f>IF(E120=1000,VLOOKUP(G120,'FX Rate'!$A$2:$B$202,2,0),IF(E120=5000,VLOOKUP(G120,'FX Rate'!$D$2:$E$202,2,0),VLOOKUP(G120,'FX Rate'!$G$2:$H$202,2,0)))</f>
        <v>766.76241808309999</v>
      </c>
      <c r="J120">
        <f t="shared" si="2"/>
        <v>1.6403492946803391E-2</v>
      </c>
      <c r="K120" t="str">
        <f t="shared" si="3"/>
        <v/>
      </c>
    </row>
    <row r="121" spans="1:11" x14ac:dyDescent="0.25">
      <c r="A121" t="s">
        <v>0</v>
      </c>
      <c r="B121" t="s">
        <v>68</v>
      </c>
      <c r="C121" t="s">
        <v>97</v>
      </c>
      <c r="D121" t="s">
        <v>3</v>
      </c>
      <c r="E121">
        <v>1000</v>
      </c>
      <c r="F121" t="s">
        <v>437</v>
      </c>
      <c r="G121" t="s">
        <v>439</v>
      </c>
      <c r="H121" t="s">
        <v>476</v>
      </c>
      <c r="I121">
        <f>IF(E121=1000,VLOOKUP(G121,'FX Rate'!$A$2:$B$202,2,0),IF(E121=5000,VLOOKUP(G121,'FX Rate'!$D$2:$E$202,2,0),VLOOKUP(G121,'FX Rate'!$G$2:$H$202,2,0)))</f>
        <v>667.24910921909998</v>
      </c>
      <c r="J121">
        <f t="shared" si="2"/>
        <v>1.0267365945108313E-2</v>
      </c>
      <c r="K121" t="str">
        <f t="shared" si="3"/>
        <v/>
      </c>
    </row>
    <row r="122" spans="1:11" x14ac:dyDescent="0.25">
      <c r="A122" t="s">
        <v>0</v>
      </c>
      <c r="B122" t="s">
        <v>7</v>
      </c>
      <c r="C122" t="s">
        <v>97</v>
      </c>
      <c r="D122" t="s">
        <v>3</v>
      </c>
      <c r="E122">
        <v>1000</v>
      </c>
      <c r="F122" t="s">
        <v>437</v>
      </c>
      <c r="G122" t="s">
        <v>436</v>
      </c>
      <c r="H122" t="s">
        <v>442</v>
      </c>
      <c r="I122">
        <f>IF(E122=1000,VLOOKUP(G122,'FX Rate'!$A$2:$B$202,2,0),IF(E122=5000,VLOOKUP(G122,'FX Rate'!$D$2:$E$202,2,0),VLOOKUP(G122,'FX Rate'!$G$2:$H$202,2,0)))</f>
        <v>766.76241808309999</v>
      </c>
      <c r="J122">
        <f t="shared" si="2"/>
        <v>1.6012237464107636E-2</v>
      </c>
      <c r="K122" t="str">
        <f t="shared" si="3"/>
        <v/>
      </c>
    </row>
    <row r="123" spans="1:11" x14ac:dyDescent="0.25">
      <c r="A123" t="s">
        <v>0</v>
      </c>
      <c r="B123" t="s">
        <v>1</v>
      </c>
      <c r="C123" t="s">
        <v>98</v>
      </c>
      <c r="D123" t="s">
        <v>3</v>
      </c>
      <c r="E123">
        <v>1000</v>
      </c>
      <c r="F123" t="s">
        <v>437</v>
      </c>
      <c r="G123" t="s">
        <v>436</v>
      </c>
      <c r="H123" t="s">
        <v>438</v>
      </c>
      <c r="I123">
        <f>IF(E123=1000,VLOOKUP(G123,'FX Rate'!$A$2:$B$202,2,0),IF(E123=5000,VLOOKUP(G123,'FX Rate'!$D$2:$E$202,2,0),VLOOKUP(G123,'FX Rate'!$G$2:$H$202,2,0)))</f>
        <v>766.76241808309999</v>
      </c>
      <c r="J123">
        <f t="shared" si="2"/>
        <v>1.6142655958339556E-2</v>
      </c>
      <c r="K123" t="str">
        <f t="shared" si="3"/>
        <v/>
      </c>
    </row>
    <row r="124" spans="1:11" x14ac:dyDescent="0.25">
      <c r="A124" t="s">
        <v>0</v>
      </c>
      <c r="B124" t="s">
        <v>4</v>
      </c>
      <c r="C124" t="s">
        <v>98</v>
      </c>
      <c r="D124" t="s">
        <v>3</v>
      </c>
      <c r="E124">
        <v>1000</v>
      </c>
      <c r="F124" t="s">
        <v>437</v>
      </c>
      <c r="G124" t="s">
        <v>439</v>
      </c>
      <c r="H124" t="s">
        <v>440</v>
      </c>
      <c r="I124">
        <f>IF(E124=1000,VLOOKUP(G124,'FX Rate'!$A$2:$B$202,2,0),IF(E124=5000,VLOOKUP(G124,'FX Rate'!$D$2:$E$202,2,0),VLOOKUP(G124,'FX Rate'!$G$2:$H$202,2,0)))</f>
        <v>667.24910921909998</v>
      </c>
      <c r="J124">
        <f t="shared" si="2"/>
        <v>1.28001531405499E-2</v>
      </c>
      <c r="K124" t="str">
        <f t="shared" si="3"/>
        <v/>
      </c>
    </row>
    <row r="125" spans="1:11" x14ac:dyDescent="0.25">
      <c r="A125" t="s">
        <v>0</v>
      </c>
      <c r="B125" t="s">
        <v>18</v>
      </c>
      <c r="C125" t="s">
        <v>99</v>
      </c>
      <c r="D125" t="s">
        <v>3</v>
      </c>
      <c r="E125">
        <v>1000</v>
      </c>
      <c r="F125" t="s">
        <v>437</v>
      </c>
      <c r="G125" t="s">
        <v>436</v>
      </c>
      <c r="H125" t="s">
        <v>450</v>
      </c>
      <c r="I125">
        <f>IF(E125=1000,VLOOKUP(G125,'FX Rate'!$A$2:$B$202,2,0),IF(E125=5000,VLOOKUP(G125,'FX Rate'!$D$2:$E$202,2,0),VLOOKUP(G125,'FX Rate'!$G$2:$H$202,2,0)))</f>
        <v>766.76241808309999</v>
      </c>
      <c r="J125">
        <f t="shared" si="2"/>
        <v>1.6273074452571472E-2</v>
      </c>
      <c r="K125" t="str">
        <f t="shared" si="3"/>
        <v/>
      </c>
    </row>
    <row r="126" spans="1:11" x14ac:dyDescent="0.25">
      <c r="A126" t="s">
        <v>0</v>
      </c>
      <c r="B126" t="s">
        <v>31</v>
      </c>
      <c r="C126" t="s">
        <v>99</v>
      </c>
      <c r="D126" t="s">
        <v>3</v>
      </c>
      <c r="E126">
        <v>1000</v>
      </c>
      <c r="F126" t="s">
        <v>437</v>
      </c>
      <c r="G126" t="s">
        <v>439</v>
      </c>
      <c r="H126" t="s">
        <v>458</v>
      </c>
      <c r="I126">
        <f>IF(E126=1000,VLOOKUP(G126,'FX Rate'!$A$2:$B$202,2,0),IF(E126=5000,VLOOKUP(G126,'FX Rate'!$D$2:$E$202,2,0),VLOOKUP(G126,'FX Rate'!$G$2:$H$202,2,0)))</f>
        <v>667.24910921909998</v>
      </c>
      <c r="J126">
        <f t="shared" si="2"/>
        <v>1.2950022205368969E-2</v>
      </c>
      <c r="K126" t="str">
        <f t="shared" si="3"/>
        <v/>
      </c>
    </row>
    <row r="127" spans="1:11" x14ac:dyDescent="0.25">
      <c r="A127" t="s">
        <v>0</v>
      </c>
      <c r="B127" t="s">
        <v>50</v>
      </c>
      <c r="C127" t="s">
        <v>100</v>
      </c>
      <c r="D127" t="s">
        <v>3</v>
      </c>
      <c r="E127">
        <v>1000</v>
      </c>
      <c r="F127" t="s">
        <v>437</v>
      </c>
      <c r="G127" t="s">
        <v>439</v>
      </c>
      <c r="H127" t="s">
        <v>467</v>
      </c>
      <c r="I127">
        <f>IF(E127=1000,VLOOKUP(G127,'FX Rate'!$A$2:$B$202,2,0),IF(E127=5000,VLOOKUP(G127,'FX Rate'!$D$2:$E$202,2,0),VLOOKUP(G127,'FX Rate'!$G$2:$H$202,2,0)))</f>
        <v>667.24910921909998</v>
      </c>
      <c r="J127">
        <f t="shared" si="2"/>
        <v>1.1781043499780543E-2</v>
      </c>
      <c r="K127" t="str">
        <f t="shared" si="3"/>
        <v/>
      </c>
    </row>
    <row r="128" spans="1:11" x14ac:dyDescent="0.25">
      <c r="A128" t="s">
        <v>0</v>
      </c>
      <c r="B128" t="s">
        <v>27</v>
      </c>
      <c r="C128" t="s">
        <v>100</v>
      </c>
      <c r="D128" t="s">
        <v>3</v>
      </c>
      <c r="E128">
        <v>1000</v>
      </c>
      <c r="F128" t="s">
        <v>437</v>
      </c>
      <c r="G128" t="s">
        <v>436</v>
      </c>
      <c r="H128" t="s">
        <v>456</v>
      </c>
      <c r="I128">
        <f>IF(E128=1000,VLOOKUP(G128,'FX Rate'!$A$2:$B$202,2,0),IF(E128=5000,VLOOKUP(G128,'FX Rate'!$D$2:$E$202,2,0),VLOOKUP(G128,'FX Rate'!$G$2:$H$202,2,0)))</f>
        <v>766.76241808309999</v>
      </c>
      <c r="J128">
        <f t="shared" si="2"/>
        <v>1.5138433552754033E-2</v>
      </c>
      <c r="K128" t="str">
        <f t="shared" si="3"/>
        <v/>
      </c>
    </row>
    <row r="129" spans="1:11" x14ac:dyDescent="0.25">
      <c r="A129" t="s">
        <v>0</v>
      </c>
      <c r="B129" t="s">
        <v>1</v>
      </c>
      <c r="C129" t="s">
        <v>101</v>
      </c>
      <c r="D129" t="s">
        <v>3</v>
      </c>
      <c r="E129">
        <v>1000</v>
      </c>
      <c r="F129" t="s">
        <v>437</v>
      </c>
      <c r="G129" t="s">
        <v>436</v>
      </c>
      <c r="H129" t="s">
        <v>438</v>
      </c>
      <c r="I129">
        <f>IF(E129=1000,VLOOKUP(G129,'FX Rate'!$A$2:$B$202,2,0),IF(E129=5000,VLOOKUP(G129,'FX Rate'!$D$2:$E$202,2,0),VLOOKUP(G129,'FX Rate'!$G$2:$H$202,2,0)))</f>
        <v>766.76241808309999</v>
      </c>
      <c r="J129">
        <f t="shared" si="2"/>
        <v>1.6142655958339556E-2</v>
      </c>
      <c r="K129" t="str">
        <f t="shared" si="3"/>
        <v/>
      </c>
    </row>
    <row r="130" spans="1:11" x14ac:dyDescent="0.25">
      <c r="A130" t="s">
        <v>0</v>
      </c>
      <c r="B130" t="s">
        <v>68</v>
      </c>
      <c r="C130" t="s">
        <v>101</v>
      </c>
      <c r="D130" t="s">
        <v>3</v>
      </c>
      <c r="E130">
        <v>1000</v>
      </c>
      <c r="F130" t="s">
        <v>437</v>
      </c>
      <c r="G130" t="s">
        <v>439</v>
      </c>
      <c r="H130" t="s">
        <v>476</v>
      </c>
      <c r="I130">
        <f>IF(E130=1000,VLOOKUP(G130,'FX Rate'!$A$2:$B$202,2,0),IF(E130=5000,VLOOKUP(G130,'FX Rate'!$D$2:$E$202,2,0),VLOOKUP(G130,'FX Rate'!$G$2:$H$202,2,0)))</f>
        <v>667.24910921909998</v>
      </c>
      <c r="J130">
        <f t="shared" si="2"/>
        <v>1.0267365945108313E-2</v>
      </c>
      <c r="K130" t="str">
        <f t="shared" si="3"/>
        <v/>
      </c>
    </row>
    <row r="131" spans="1:11" x14ac:dyDescent="0.25">
      <c r="A131" t="s">
        <v>0</v>
      </c>
      <c r="B131" t="s">
        <v>102</v>
      </c>
      <c r="C131" t="s">
        <v>103</v>
      </c>
      <c r="D131" t="s">
        <v>3</v>
      </c>
      <c r="E131">
        <v>1000</v>
      </c>
      <c r="F131" t="s">
        <v>437</v>
      </c>
      <c r="G131" t="s">
        <v>436</v>
      </c>
      <c r="H131" t="s">
        <v>488</v>
      </c>
      <c r="I131">
        <f>IF(E131=1000,VLOOKUP(G131,'FX Rate'!$A$2:$B$202,2,0),IF(E131=5000,VLOOKUP(G131,'FX Rate'!$D$2:$E$202,2,0),VLOOKUP(G131,'FX Rate'!$G$2:$H$202,2,0)))</f>
        <v>766.76241808309999</v>
      </c>
      <c r="J131">
        <f t="shared" ref="J131:J194" si="4">IF(G131="CAD", "",(H131-I131)/I131)</f>
        <v>1.6533911441035311E-2</v>
      </c>
      <c r="K131" t="str">
        <f t="shared" ref="K131:K194" si="5">IF(G131="CAD", H131-I131,"")</f>
        <v/>
      </c>
    </row>
    <row r="132" spans="1:11" x14ac:dyDescent="0.25">
      <c r="A132" t="s">
        <v>0</v>
      </c>
      <c r="B132" t="s">
        <v>104</v>
      </c>
      <c r="C132" t="s">
        <v>103</v>
      </c>
      <c r="D132" t="s">
        <v>3</v>
      </c>
      <c r="E132">
        <v>1000</v>
      </c>
      <c r="F132" t="s">
        <v>437</v>
      </c>
      <c r="G132" t="s">
        <v>439</v>
      </c>
      <c r="H132" t="s">
        <v>489</v>
      </c>
      <c r="I132">
        <f>IF(E132=1000,VLOOKUP(G132,'FX Rate'!$A$2:$B$202,2,0),IF(E132=5000,VLOOKUP(G132,'FX Rate'!$D$2:$E$202,2,0),VLOOKUP(G132,'FX Rate'!$G$2:$H$202,2,0)))</f>
        <v>667.24910921909998</v>
      </c>
      <c r="J132">
        <f t="shared" si="4"/>
        <v>1.3249760335007105E-2</v>
      </c>
      <c r="K132" t="str">
        <f t="shared" si="5"/>
        <v/>
      </c>
    </row>
    <row r="133" spans="1:11" x14ac:dyDescent="0.25">
      <c r="A133" t="s">
        <v>0</v>
      </c>
      <c r="B133" t="s">
        <v>1</v>
      </c>
      <c r="C133" t="s">
        <v>105</v>
      </c>
      <c r="D133" t="s">
        <v>3</v>
      </c>
      <c r="E133">
        <v>1000</v>
      </c>
      <c r="F133" t="s">
        <v>437</v>
      </c>
      <c r="G133" t="s">
        <v>436</v>
      </c>
      <c r="H133" t="s">
        <v>438</v>
      </c>
      <c r="I133">
        <f>IF(E133=1000,VLOOKUP(G133,'FX Rate'!$A$2:$B$202,2,0),IF(E133=5000,VLOOKUP(G133,'FX Rate'!$D$2:$E$202,2,0),VLOOKUP(G133,'FX Rate'!$G$2:$H$202,2,0)))</f>
        <v>766.76241808309999</v>
      </c>
      <c r="J133">
        <f t="shared" si="4"/>
        <v>1.6142655958339556E-2</v>
      </c>
      <c r="K133" t="str">
        <f t="shared" si="5"/>
        <v/>
      </c>
    </row>
    <row r="134" spans="1:11" x14ac:dyDescent="0.25">
      <c r="A134" t="s">
        <v>0</v>
      </c>
      <c r="B134" t="s">
        <v>4</v>
      </c>
      <c r="C134" t="s">
        <v>105</v>
      </c>
      <c r="D134" t="s">
        <v>3</v>
      </c>
      <c r="E134">
        <v>1000</v>
      </c>
      <c r="F134" t="s">
        <v>437</v>
      </c>
      <c r="G134" t="s">
        <v>439</v>
      </c>
      <c r="H134" t="s">
        <v>440</v>
      </c>
      <c r="I134">
        <f>IF(E134=1000,VLOOKUP(G134,'FX Rate'!$A$2:$B$202,2,0),IF(E134=5000,VLOOKUP(G134,'FX Rate'!$D$2:$E$202,2,0),VLOOKUP(G134,'FX Rate'!$G$2:$H$202,2,0)))</f>
        <v>667.24910921909998</v>
      </c>
      <c r="J134">
        <f t="shared" si="4"/>
        <v>1.28001531405499E-2</v>
      </c>
      <c r="K134" t="str">
        <f t="shared" si="5"/>
        <v/>
      </c>
    </row>
    <row r="135" spans="1:11" x14ac:dyDescent="0.25">
      <c r="A135" t="s">
        <v>0</v>
      </c>
      <c r="B135" t="s">
        <v>106</v>
      </c>
      <c r="C135" t="s">
        <v>107</v>
      </c>
      <c r="D135" t="s">
        <v>3</v>
      </c>
      <c r="E135">
        <v>1000</v>
      </c>
      <c r="F135" t="s">
        <v>437</v>
      </c>
      <c r="G135" t="s">
        <v>490</v>
      </c>
      <c r="H135" t="s">
        <v>491</v>
      </c>
      <c r="I135">
        <f>IF(E135=1000,VLOOKUP(G135,'FX Rate'!$A$2:$B$202,2,0),IF(E135=5000,VLOOKUP(G135,'FX Rate'!$D$2:$E$202,2,0),VLOOKUP(G135,'FX Rate'!$G$2:$H$202,2,0)))</f>
        <v>6018.5877263364</v>
      </c>
      <c r="J135">
        <f t="shared" si="4"/>
        <v>1.3360654911072981E-2</v>
      </c>
      <c r="K135" t="str">
        <f t="shared" si="5"/>
        <v/>
      </c>
    </row>
    <row r="136" spans="1:11" x14ac:dyDescent="0.25">
      <c r="A136" t="s">
        <v>0</v>
      </c>
      <c r="B136" t="s">
        <v>108</v>
      </c>
      <c r="C136" t="s">
        <v>107</v>
      </c>
      <c r="D136" t="s">
        <v>3</v>
      </c>
      <c r="E136">
        <v>1000</v>
      </c>
      <c r="F136" t="s">
        <v>437</v>
      </c>
      <c r="G136" t="s">
        <v>436</v>
      </c>
      <c r="H136" t="s">
        <v>492</v>
      </c>
      <c r="I136">
        <f>IF(E136=1000,VLOOKUP(G136,'FX Rate'!$A$2:$B$202,2,0),IF(E136=5000,VLOOKUP(G136,'FX Rate'!$D$2:$E$202,2,0),VLOOKUP(G136,'FX Rate'!$G$2:$H$202,2,0)))</f>
        <v>766.76241808309999</v>
      </c>
      <c r="J136">
        <f t="shared" si="4"/>
        <v>1.7029501719116484E-2</v>
      </c>
      <c r="K136" t="str">
        <f t="shared" si="5"/>
        <v/>
      </c>
    </row>
    <row r="137" spans="1:11" x14ac:dyDescent="0.25">
      <c r="A137" t="s">
        <v>0</v>
      </c>
      <c r="B137" t="s">
        <v>31</v>
      </c>
      <c r="C137" t="s">
        <v>107</v>
      </c>
      <c r="D137" t="s">
        <v>3</v>
      </c>
      <c r="E137">
        <v>1000</v>
      </c>
      <c r="F137" t="s">
        <v>437</v>
      </c>
      <c r="G137" t="s">
        <v>439</v>
      </c>
      <c r="H137" t="s">
        <v>458</v>
      </c>
      <c r="I137">
        <f>IF(E137=1000,VLOOKUP(G137,'FX Rate'!$A$2:$B$202,2,0),IF(E137=5000,VLOOKUP(G137,'FX Rate'!$D$2:$E$202,2,0),VLOOKUP(G137,'FX Rate'!$G$2:$H$202,2,0)))</f>
        <v>667.24910921909998</v>
      </c>
      <c r="J137">
        <f t="shared" si="4"/>
        <v>1.2950022205368969E-2</v>
      </c>
      <c r="K137" t="str">
        <f t="shared" si="5"/>
        <v/>
      </c>
    </row>
    <row r="138" spans="1:11" x14ac:dyDescent="0.25">
      <c r="A138" t="s">
        <v>0</v>
      </c>
      <c r="B138" t="s">
        <v>109</v>
      </c>
      <c r="C138" t="s">
        <v>110</v>
      </c>
      <c r="D138" t="s">
        <v>3</v>
      </c>
      <c r="E138">
        <v>1000</v>
      </c>
      <c r="F138" t="s">
        <v>437</v>
      </c>
      <c r="G138" t="s">
        <v>493</v>
      </c>
      <c r="H138" t="s">
        <v>494</v>
      </c>
      <c r="I138">
        <f>IF(E138=1000,VLOOKUP(G138,'FX Rate'!$A$2:$B$202,2,0),IF(E138=5000,VLOOKUP(G138,'FX Rate'!$D$2:$E$202,2,0),VLOOKUP(G138,'FX Rate'!$G$2:$H$202,2,0)))</f>
        <v>216091.46668443599</v>
      </c>
      <c r="J138">
        <f t="shared" si="4"/>
        <v>1.0215735722631424E-2</v>
      </c>
      <c r="K138" t="str">
        <f t="shared" si="5"/>
        <v/>
      </c>
    </row>
    <row r="139" spans="1:11" x14ac:dyDescent="0.25">
      <c r="A139" t="s">
        <v>0</v>
      </c>
      <c r="B139" t="s">
        <v>47</v>
      </c>
      <c r="C139" t="s">
        <v>110</v>
      </c>
      <c r="D139" t="s">
        <v>3</v>
      </c>
      <c r="E139">
        <v>1000</v>
      </c>
      <c r="F139" t="s">
        <v>437</v>
      </c>
      <c r="G139" t="s">
        <v>439</v>
      </c>
      <c r="H139" t="s">
        <v>466</v>
      </c>
      <c r="I139">
        <f>IF(E139=1000,VLOOKUP(G139,'FX Rate'!$A$2:$B$202,2,0),IF(E139=5000,VLOOKUP(G139,'FX Rate'!$D$2:$E$202,2,0),VLOOKUP(G139,'FX Rate'!$G$2:$H$202,2,0)))</f>
        <v>667.24910921909998</v>
      </c>
      <c r="J139">
        <f t="shared" si="4"/>
        <v>1.0417235009927382E-2</v>
      </c>
      <c r="K139" t="str">
        <f t="shared" si="5"/>
        <v/>
      </c>
    </row>
    <row r="140" spans="1:11" x14ac:dyDescent="0.25">
      <c r="A140" t="s">
        <v>0</v>
      </c>
      <c r="B140" t="s">
        <v>1</v>
      </c>
      <c r="C140" t="s">
        <v>110</v>
      </c>
      <c r="D140" t="s">
        <v>3</v>
      </c>
      <c r="E140">
        <v>1000</v>
      </c>
      <c r="F140" t="s">
        <v>437</v>
      </c>
      <c r="G140" t="s">
        <v>436</v>
      </c>
      <c r="H140" t="s">
        <v>438</v>
      </c>
      <c r="I140">
        <f>IF(E140=1000,VLOOKUP(G140,'FX Rate'!$A$2:$B$202,2,0),IF(E140=5000,VLOOKUP(G140,'FX Rate'!$D$2:$E$202,2,0),VLOOKUP(G140,'FX Rate'!$G$2:$H$202,2,0)))</f>
        <v>766.76241808309999</v>
      </c>
      <c r="J140">
        <f t="shared" si="4"/>
        <v>1.6142655958339556E-2</v>
      </c>
      <c r="K140" t="str">
        <f t="shared" si="5"/>
        <v/>
      </c>
    </row>
    <row r="141" spans="1:11" x14ac:dyDescent="0.25">
      <c r="A141" t="s">
        <v>0</v>
      </c>
      <c r="B141" t="s">
        <v>68</v>
      </c>
      <c r="C141" t="s">
        <v>111</v>
      </c>
      <c r="D141" t="s">
        <v>3</v>
      </c>
      <c r="E141">
        <v>1000</v>
      </c>
      <c r="F141" t="s">
        <v>437</v>
      </c>
      <c r="G141" t="s">
        <v>439</v>
      </c>
      <c r="H141" t="s">
        <v>476</v>
      </c>
      <c r="I141">
        <f>IF(E141=1000,VLOOKUP(G141,'FX Rate'!$A$2:$B$202,2,0),IF(E141=5000,VLOOKUP(G141,'FX Rate'!$D$2:$E$202,2,0),VLOOKUP(G141,'FX Rate'!$G$2:$H$202,2,0)))</f>
        <v>667.24910921909998</v>
      </c>
      <c r="J141">
        <f t="shared" si="4"/>
        <v>1.0267365945108313E-2</v>
      </c>
      <c r="K141" t="str">
        <f t="shared" si="5"/>
        <v/>
      </c>
    </row>
    <row r="142" spans="1:11" x14ac:dyDescent="0.25">
      <c r="A142" t="s">
        <v>0</v>
      </c>
      <c r="B142" t="s">
        <v>27</v>
      </c>
      <c r="C142" t="s">
        <v>111</v>
      </c>
      <c r="D142" t="s">
        <v>3</v>
      </c>
      <c r="E142">
        <v>1000</v>
      </c>
      <c r="F142" t="s">
        <v>437</v>
      </c>
      <c r="G142" t="s">
        <v>436</v>
      </c>
      <c r="H142" t="s">
        <v>456</v>
      </c>
      <c r="I142">
        <f>IF(E142=1000,VLOOKUP(G142,'FX Rate'!$A$2:$B$202,2,0),IF(E142=5000,VLOOKUP(G142,'FX Rate'!$D$2:$E$202,2,0),VLOOKUP(G142,'FX Rate'!$G$2:$H$202,2,0)))</f>
        <v>766.76241808309999</v>
      </c>
      <c r="J142">
        <f t="shared" si="4"/>
        <v>1.5138433552754033E-2</v>
      </c>
      <c r="K142" t="str">
        <f t="shared" si="5"/>
        <v/>
      </c>
    </row>
    <row r="143" spans="1:11" x14ac:dyDescent="0.25">
      <c r="A143" t="s">
        <v>0</v>
      </c>
      <c r="B143" t="s">
        <v>52</v>
      </c>
      <c r="C143" t="s">
        <v>112</v>
      </c>
      <c r="D143" t="s">
        <v>3</v>
      </c>
      <c r="E143">
        <v>1000</v>
      </c>
      <c r="F143" t="s">
        <v>437</v>
      </c>
      <c r="G143" t="s">
        <v>436</v>
      </c>
      <c r="H143" t="s">
        <v>468</v>
      </c>
      <c r="I143">
        <f>IF(E143=1000,VLOOKUP(G143,'FX Rate'!$A$2:$B$202,2,0),IF(E143=5000,VLOOKUP(G143,'FX Rate'!$D$2:$E$202,2,0),VLOOKUP(G143,'FX Rate'!$G$2:$H$202,2,0)))</f>
        <v>766.76241808309999</v>
      </c>
      <c r="J143">
        <f t="shared" si="4"/>
        <v>1.5268852046985953E-2</v>
      </c>
      <c r="K143" t="str">
        <f t="shared" si="5"/>
        <v/>
      </c>
    </row>
    <row r="144" spans="1:11" x14ac:dyDescent="0.25">
      <c r="A144" t="s">
        <v>0</v>
      </c>
      <c r="B144" t="s">
        <v>31</v>
      </c>
      <c r="C144" t="s">
        <v>112</v>
      </c>
      <c r="D144" t="s">
        <v>3</v>
      </c>
      <c r="E144">
        <v>1000</v>
      </c>
      <c r="F144" t="s">
        <v>437</v>
      </c>
      <c r="G144" t="s">
        <v>439</v>
      </c>
      <c r="H144" t="s">
        <v>458</v>
      </c>
      <c r="I144">
        <f>IF(E144=1000,VLOOKUP(G144,'FX Rate'!$A$2:$B$202,2,0),IF(E144=5000,VLOOKUP(G144,'FX Rate'!$D$2:$E$202,2,0),VLOOKUP(G144,'FX Rate'!$G$2:$H$202,2,0)))</f>
        <v>667.24910921909998</v>
      </c>
      <c r="J144">
        <f t="shared" si="4"/>
        <v>1.2950022205368969E-2</v>
      </c>
      <c r="K144" t="str">
        <f t="shared" si="5"/>
        <v/>
      </c>
    </row>
    <row r="145" spans="1:11" x14ac:dyDescent="0.25">
      <c r="A145" t="s">
        <v>0</v>
      </c>
      <c r="B145" t="s">
        <v>52</v>
      </c>
      <c r="C145" t="s">
        <v>113</v>
      </c>
      <c r="D145" t="s">
        <v>3</v>
      </c>
      <c r="E145">
        <v>1000</v>
      </c>
      <c r="F145" t="s">
        <v>437</v>
      </c>
      <c r="G145" t="s">
        <v>436</v>
      </c>
      <c r="H145" t="s">
        <v>468</v>
      </c>
      <c r="I145">
        <f>IF(E145=1000,VLOOKUP(G145,'FX Rate'!$A$2:$B$202,2,0),IF(E145=5000,VLOOKUP(G145,'FX Rate'!$D$2:$E$202,2,0),VLOOKUP(G145,'FX Rate'!$G$2:$H$202,2,0)))</f>
        <v>766.76241808309999</v>
      </c>
      <c r="J145">
        <f t="shared" si="4"/>
        <v>1.5268852046985953E-2</v>
      </c>
      <c r="K145" t="str">
        <f t="shared" si="5"/>
        <v/>
      </c>
    </row>
    <row r="146" spans="1:11" x14ac:dyDescent="0.25">
      <c r="A146" t="s">
        <v>0</v>
      </c>
      <c r="B146" t="s">
        <v>114</v>
      </c>
      <c r="C146" t="s">
        <v>113</v>
      </c>
      <c r="D146" t="s">
        <v>3</v>
      </c>
      <c r="E146">
        <v>1000</v>
      </c>
      <c r="F146" t="s">
        <v>437</v>
      </c>
      <c r="G146" t="s">
        <v>447</v>
      </c>
      <c r="H146" t="s">
        <v>495</v>
      </c>
      <c r="I146">
        <f>IF(E146=1000,VLOOKUP(G146,'FX Rate'!$A$2:$B$202,2,0),IF(E146=5000,VLOOKUP(G146,'FX Rate'!$D$2:$E$202,2,0),VLOOKUP(G146,'FX Rate'!$G$2:$H$202,2,0)))</f>
        <v>1045.1658569526001</v>
      </c>
      <c r="J146">
        <f t="shared" si="4"/>
        <v>1.1035705931908456E-2</v>
      </c>
      <c r="K146" t="str">
        <f t="shared" si="5"/>
        <v/>
      </c>
    </row>
    <row r="147" spans="1:11" x14ac:dyDescent="0.25">
      <c r="A147" t="s">
        <v>0</v>
      </c>
      <c r="B147" t="s">
        <v>85</v>
      </c>
      <c r="C147" t="s">
        <v>113</v>
      </c>
      <c r="D147" t="s">
        <v>3</v>
      </c>
      <c r="E147">
        <v>1000</v>
      </c>
      <c r="F147" t="s">
        <v>437</v>
      </c>
      <c r="G147" t="s">
        <v>439</v>
      </c>
      <c r="H147" t="s">
        <v>484</v>
      </c>
      <c r="I147">
        <f>IF(E147=1000,VLOOKUP(G147,'FX Rate'!$A$2:$B$202,2,0),IF(E147=5000,VLOOKUP(G147,'FX Rate'!$D$2:$E$202,2,0),VLOOKUP(G147,'FX Rate'!$G$2:$H$202,2,0)))</f>
        <v>667.24910921909998</v>
      </c>
      <c r="J147">
        <f t="shared" si="4"/>
        <v>1.3099891270188036E-2</v>
      </c>
      <c r="K147" t="str">
        <f t="shared" si="5"/>
        <v/>
      </c>
    </row>
    <row r="148" spans="1:11" x14ac:dyDescent="0.25">
      <c r="A148" t="s">
        <v>0</v>
      </c>
      <c r="B148" t="s">
        <v>115</v>
      </c>
      <c r="C148" t="s">
        <v>116</v>
      </c>
      <c r="D148" t="s">
        <v>3</v>
      </c>
      <c r="E148">
        <v>1000</v>
      </c>
      <c r="F148" t="s">
        <v>437</v>
      </c>
      <c r="G148" t="s">
        <v>436</v>
      </c>
      <c r="H148" t="s">
        <v>496</v>
      </c>
      <c r="I148">
        <f>IF(E148=1000,VLOOKUP(G148,'FX Rate'!$A$2:$B$202,2,0),IF(E148=5000,VLOOKUP(G148,'FX Rate'!$D$2:$E$202,2,0),VLOOKUP(G148,'FX Rate'!$G$2:$H$202,2,0)))</f>
        <v>766.76241808309999</v>
      </c>
      <c r="J148">
        <f t="shared" si="4"/>
        <v>1.5529689035449641E-2</v>
      </c>
      <c r="K148" t="str">
        <f t="shared" si="5"/>
        <v/>
      </c>
    </row>
    <row r="149" spans="1:11" x14ac:dyDescent="0.25">
      <c r="A149" t="s">
        <v>0</v>
      </c>
      <c r="B149" t="s">
        <v>85</v>
      </c>
      <c r="C149" t="s">
        <v>116</v>
      </c>
      <c r="D149" t="s">
        <v>3</v>
      </c>
      <c r="E149">
        <v>1000</v>
      </c>
      <c r="F149" t="s">
        <v>437</v>
      </c>
      <c r="G149" t="s">
        <v>439</v>
      </c>
      <c r="H149" t="s">
        <v>484</v>
      </c>
      <c r="I149">
        <f>IF(E149=1000,VLOOKUP(G149,'FX Rate'!$A$2:$B$202,2,0),IF(E149=5000,VLOOKUP(G149,'FX Rate'!$D$2:$E$202,2,0),VLOOKUP(G149,'FX Rate'!$G$2:$H$202,2,0)))</f>
        <v>667.24910921909998</v>
      </c>
      <c r="J149">
        <f t="shared" si="4"/>
        <v>1.3099891270188036E-2</v>
      </c>
      <c r="K149" t="str">
        <f t="shared" si="5"/>
        <v/>
      </c>
    </row>
    <row r="150" spans="1:11" x14ac:dyDescent="0.25">
      <c r="A150" t="s">
        <v>14</v>
      </c>
      <c r="B150" t="s">
        <v>70</v>
      </c>
      <c r="C150" t="s">
        <v>117</v>
      </c>
      <c r="D150" t="s">
        <v>3</v>
      </c>
      <c r="E150">
        <v>1000</v>
      </c>
      <c r="F150" t="s">
        <v>437</v>
      </c>
      <c r="G150" t="s">
        <v>439</v>
      </c>
      <c r="H150" t="s">
        <v>477</v>
      </c>
      <c r="I150">
        <f>IF(E150=1000,VLOOKUP(G150,'FX Rate'!$A$2:$B$202,2,0),IF(E150=5000,VLOOKUP(G150,'FX Rate'!$D$2:$E$202,2,0),VLOOKUP(G150,'FX Rate'!$G$2:$H$202,2,0)))</f>
        <v>667.24910921909998</v>
      </c>
      <c r="J150">
        <f t="shared" si="4"/>
        <v>7.8994347209675152E-3</v>
      </c>
      <c r="K150" t="str">
        <f t="shared" si="5"/>
        <v/>
      </c>
    </row>
    <row r="151" spans="1:11" x14ac:dyDescent="0.25">
      <c r="A151" t="s">
        <v>0</v>
      </c>
      <c r="B151" t="s">
        <v>47</v>
      </c>
      <c r="C151" t="s">
        <v>117</v>
      </c>
      <c r="D151" t="s">
        <v>3</v>
      </c>
      <c r="E151">
        <v>1000</v>
      </c>
      <c r="F151" t="s">
        <v>437</v>
      </c>
      <c r="G151" t="s">
        <v>439</v>
      </c>
      <c r="H151" t="s">
        <v>466</v>
      </c>
      <c r="I151">
        <f>IF(E151=1000,VLOOKUP(G151,'FX Rate'!$A$2:$B$202,2,0),IF(E151=5000,VLOOKUP(G151,'FX Rate'!$D$2:$E$202,2,0),VLOOKUP(G151,'FX Rate'!$G$2:$H$202,2,0)))</f>
        <v>667.24910921909998</v>
      </c>
      <c r="J151">
        <f t="shared" si="4"/>
        <v>1.0417235009927382E-2</v>
      </c>
      <c r="K151" t="str">
        <f t="shared" si="5"/>
        <v/>
      </c>
    </row>
    <row r="152" spans="1:11" x14ac:dyDescent="0.25">
      <c r="A152" t="s">
        <v>0</v>
      </c>
      <c r="B152" t="s">
        <v>18</v>
      </c>
      <c r="C152" t="s">
        <v>117</v>
      </c>
      <c r="D152" t="s">
        <v>3</v>
      </c>
      <c r="E152">
        <v>1000</v>
      </c>
      <c r="F152" t="s">
        <v>437</v>
      </c>
      <c r="G152" t="s">
        <v>436</v>
      </c>
      <c r="H152" t="s">
        <v>450</v>
      </c>
      <c r="I152">
        <f>IF(E152=1000,VLOOKUP(G152,'FX Rate'!$A$2:$B$202,2,0),IF(E152=5000,VLOOKUP(G152,'FX Rate'!$D$2:$E$202,2,0),VLOOKUP(G152,'FX Rate'!$G$2:$H$202,2,0)))</f>
        <v>766.76241808309999</v>
      </c>
      <c r="J152">
        <f t="shared" si="4"/>
        <v>1.6273074452571472E-2</v>
      </c>
      <c r="K152" t="str">
        <f t="shared" si="5"/>
        <v/>
      </c>
    </row>
    <row r="153" spans="1:11" x14ac:dyDescent="0.25">
      <c r="A153" t="s">
        <v>0</v>
      </c>
      <c r="B153" t="s">
        <v>118</v>
      </c>
      <c r="C153" t="s">
        <v>119</v>
      </c>
      <c r="D153" t="s">
        <v>3</v>
      </c>
      <c r="E153">
        <v>1000</v>
      </c>
      <c r="F153" t="s">
        <v>437</v>
      </c>
      <c r="G153" t="s">
        <v>497</v>
      </c>
      <c r="H153" t="s">
        <v>498</v>
      </c>
      <c r="I153">
        <f>IF(E153=1000,VLOOKUP(G153,'FX Rate'!$A$2:$B$202,2,0),IF(E153=5000,VLOOKUP(G153,'FX Rate'!$D$2:$E$202,2,0),VLOOKUP(G153,'FX Rate'!$G$2:$H$202,2,0)))</f>
        <v>2802.7238179320002</v>
      </c>
      <c r="J153">
        <f t="shared" si="4"/>
        <v>1.2871829124647365E-2</v>
      </c>
      <c r="K153" t="str">
        <f t="shared" si="5"/>
        <v/>
      </c>
    </row>
    <row r="154" spans="1:11" x14ac:dyDescent="0.25">
      <c r="A154" t="s">
        <v>0</v>
      </c>
      <c r="B154" t="s">
        <v>18</v>
      </c>
      <c r="C154" t="s">
        <v>119</v>
      </c>
      <c r="D154" t="s">
        <v>3</v>
      </c>
      <c r="E154">
        <v>1000</v>
      </c>
      <c r="F154" t="s">
        <v>437</v>
      </c>
      <c r="G154" t="s">
        <v>436</v>
      </c>
      <c r="H154" t="s">
        <v>450</v>
      </c>
      <c r="I154">
        <f>IF(E154=1000,VLOOKUP(G154,'FX Rate'!$A$2:$B$202,2,0),IF(E154=5000,VLOOKUP(G154,'FX Rate'!$D$2:$E$202,2,0),VLOOKUP(G154,'FX Rate'!$G$2:$H$202,2,0)))</f>
        <v>766.76241808309999</v>
      </c>
      <c r="J154">
        <f t="shared" si="4"/>
        <v>1.6273074452571472E-2</v>
      </c>
      <c r="K154" t="str">
        <f t="shared" si="5"/>
        <v/>
      </c>
    </row>
    <row r="155" spans="1:11" x14ac:dyDescent="0.25">
      <c r="A155" t="s">
        <v>0</v>
      </c>
      <c r="B155" t="s">
        <v>31</v>
      </c>
      <c r="C155" t="s">
        <v>119</v>
      </c>
      <c r="D155" t="s">
        <v>3</v>
      </c>
      <c r="E155">
        <v>1000</v>
      </c>
      <c r="F155" t="s">
        <v>437</v>
      </c>
      <c r="G155" t="s">
        <v>439</v>
      </c>
      <c r="H155" t="s">
        <v>458</v>
      </c>
      <c r="I155">
        <f>IF(E155=1000,VLOOKUP(G155,'FX Rate'!$A$2:$B$202,2,0),IF(E155=5000,VLOOKUP(G155,'FX Rate'!$D$2:$E$202,2,0),VLOOKUP(G155,'FX Rate'!$G$2:$H$202,2,0)))</f>
        <v>667.24910921909998</v>
      </c>
      <c r="J155">
        <f t="shared" si="4"/>
        <v>1.2950022205368969E-2</v>
      </c>
      <c r="K155" t="str">
        <f t="shared" si="5"/>
        <v/>
      </c>
    </row>
    <row r="156" spans="1:11" x14ac:dyDescent="0.25">
      <c r="A156" t="s">
        <v>14</v>
      </c>
      <c r="B156" t="s">
        <v>70</v>
      </c>
      <c r="C156" t="s">
        <v>120</v>
      </c>
      <c r="D156" t="s">
        <v>3</v>
      </c>
      <c r="E156">
        <v>1000</v>
      </c>
      <c r="F156" t="s">
        <v>437</v>
      </c>
      <c r="G156" t="s">
        <v>439</v>
      </c>
      <c r="H156" t="s">
        <v>477</v>
      </c>
      <c r="I156">
        <f>IF(E156=1000,VLOOKUP(G156,'FX Rate'!$A$2:$B$202,2,0),IF(E156=5000,VLOOKUP(G156,'FX Rate'!$D$2:$E$202,2,0),VLOOKUP(G156,'FX Rate'!$G$2:$H$202,2,0)))</f>
        <v>667.24910921909998</v>
      </c>
      <c r="J156">
        <f t="shared" si="4"/>
        <v>7.8994347209675152E-3</v>
      </c>
      <c r="K156" t="str">
        <f t="shared" si="5"/>
        <v/>
      </c>
    </row>
    <row r="157" spans="1:11" x14ac:dyDescent="0.25">
      <c r="A157" t="s">
        <v>0</v>
      </c>
      <c r="B157" t="s">
        <v>47</v>
      </c>
      <c r="C157" t="s">
        <v>120</v>
      </c>
      <c r="D157" t="s">
        <v>3</v>
      </c>
      <c r="E157">
        <v>1000</v>
      </c>
      <c r="F157" t="s">
        <v>437</v>
      </c>
      <c r="G157" t="s">
        <v>439</v>
      </c>
      <c r="H157" t="s">
        <v>466</v>
      </c>
      <c r="I157">
        <f>IF(E157=1000,VLOOKUP(G157,'FX Rate'!$A$2:$B$202,2,0),IF(E157=5000,VLOOKUP(G157,'FX Rate'!$D$2:$E$202,2,0),VLOOKUP(G157,'FX Rate'!$G$2:$H$202,2,0)))</f>
        <v>667.24910921909998</v>
      </c>
      <c r="J157">
        <f t="shared" si="4"/>
        <v>1.0417235009927382E-2</v>
      </c>
      <c r="K157" t="str">
        <f t="shared" si="5"/>
        <v/>
      </c>
    </row>
    <row r="158" spans="1:11" x14ac:dyDescent="0.25">
      <c r="A158" t="s">
        <v>0</v>
      </c>
      <c r="B158" t="s">
        <v>102</v>
      </c>
      <c r="C158" t="s">
        <v>120</v>
      </c>
      <c r="D158" t="s">
        <v>3</v>
      </c>
      <c r="E158">
        <v>1000</v>
      </c>
      <c r="F158" t="s">
        <v>437</v>
      </c>
      <c r="G158" t="s">
        <v>436</v>
      </c>
      <c r="H158" t="s">
        <v>488</v>
      </c>
      <c r="I158">
        <f>IF(E158=1000,VLOOKUP(G158,'FX Rate'!$A$2:$B$202,2,0),IF(E158=5000,VLOOKUP(G158,'FX Rate'!$D$2:$E$202,2,0),VLOOKUP(G158,'FX Rate'!$G$2:$H$202,2,0)))</f>
        <v>766.76241808309999</v>
      </c>
      <c r="J158">
        <f t="shared" si="4"/>
        <v>1.6533911441035311E-2</v>
      </c>
      <c r="K158" t="str">
        <f t="shared" si="5"/>
        <v/>
      </c>
    </row>
    <row r="159" spans="1:11" x14ac:dyDescent="0.25">
      <c r="A159" t="s">
        <v>0</v>
      </c>
      <c r="B159" t="s">
        <v>28</v>
      </c>
      <c r="C159" t="s">
        <v>121</v>
      </c>
      <c r="D159" t="s">
        <v>3</v>
      </c>
      <c r="E159">
        <v>1000</v>
      </c>
      <c r="F159" t="s">
        <v>437</v>
      </c>
      <c r="G159" t="s">
        <v>436</v>
      </c>
      <c r="H159" t="s">
        <v>457</v>
      </c>
      <c r="I159">
        <f>IF(E159=1000,VLOOKUP(G159,'FX Rate'!$A$2:$B$202,2,0),IF(E159=5000,VLOOKUP(G159,'FX Rate'!$D$2:$E$202,2,0),VLOOKUP(G159,'FX Rate'!$G$2:$H$202,2,0)))</f>
        <v>766.76241808309999</v>
      </c>
      <c r="J159">
        <f t="shared" si="4"/>
        <v>1.3612537170240985E-2</v>
      </c>
      <c r="K159" t="str">
        <f t="shared" si="5"/>
        <v/>
      </c>
    </row>
    <row r="160" spans="1:11" x14ac:dyDescent="0.25">
      <c r="A160" t="s">
        <v>0</v>
      </c>
      <c r="B160" t="s">
        <v>4</v>
      </c>
      <c r="C160" t="s">
        <v>121</v>
      </c>
      <c r="D160" t="s">
        <v>3</v>
      </c>
      <c r="E160">
        <v>1000</v>
      </c>
      <c r="F160" t="s">
        <v>437</v>
      </c>
      <c r="G160" t="s">
        <v>439</v>
      </c>
      <c r="H160" t="s">
        <v>440</v>
      </c>
      <c r="I160">
        <f>IF(E160=1000,VLOOKUP(G160,'FX Rate'!$A$2:$B$202,2,0),IF(E160=5000,VLOOKUP(G160,'FX Rate'!$D$2:$E$202,2,0),VLOOKUP(G160,'FX Rate'!$G$2:$H$202,2,0)))</f>
        <v>667.24910921909998</v>
      </c>
      <c r="J160">
        <f t="shared" si="4"/>
        <v>1.28001531405499E-2</v>
      </c>
      <c r="K160" t="str">
        <f t="shared" si="5"/>
        <v/>
      </c>
    </row>
    <row r="161" spans="1:11" x14ac:dyDescent="0.25">
      <c r="A161" t="s">
        <v>0</v>
      </c>
      <c r="B161" t="s">
        <v>122</v>
      </c>
      <c r="C161" t="s">
        <v>123</v>
      </c>
      <c r="D161" t="s">
        <v>3</v>
      </c>
      <c r="E161">
        <v>1000</v>
      </c>
      <c r="F161" t="s">
        <v>437</v>
      </c>
      <c r="G161" t="s">
        <v>499</v>
      </c>
      <c r="H161" t="s">
        <v>500</v>
      </c>
      <c r="I161">
        <f>IF(E161=1000,VLOOKUP(G161,'FX Rate'!$A$2:$B$202,2,0),IF(E161=5000,VLOOKUP(G161,'FX Rate'!$D$2:$E$202,2,0),VLOOKUP(G161,'FX Rate'!$G$2:$H$202,2,0)))</f>
        <v>84304.483966783606</v>
      </c>
      <c r="J161">
        <f t="shared" si="4"/>
        <v>1.4572368816117013E-2</v>
      </c>
      <c r="K161" t="str">
        <f t="shared" si="5"/>
        <v/>
      </c>
    </row>
    <row r="162" spans="1:11" x14ac:dyDescent="0.25">
      <c r="A162" t="s">
        <v>0</v>
      </c>
      <c r="B162" t="s">
        <v>7</v>
      </c>
      <c r="C162" t="s">
        <v>123</v>
      </c>
      <c r="D162" t="s">
        <v>3</v>
      </c>
      <c r="E162">
        <v>1000</v>
      </c>
      <c r="F162" t="s">
        <v>437</v>
      </c>
      <c r="G162" t="s">
        <v>436</v>
      </c>
      <c r="H162" t="s">
        <v>442</v>
      </c>
      <c r="I162">
        <f>IF(E162=1000,VLOOKUP(G162,'FX Rate'!$A$2:$B$202,2,0),IF(E162=5000,VLOOKUP(G162,'FX Rate'!$D$2:$E$202,2,0),VLOOKUP(G162,'FX Rate'!$G$2:$H$202,2,0)))</f>
        <v>766.76241808309999</v>
      </c>
      <c r="J162">
        <f t="shared" si="4"/>
        <v>1.6012237464107636E-2</v>
      </c>
      <c r="K162" t="str">
        <f t="shared" si="5"/>
        <v/>
      </c>
    </row>
    <row r="163" spans="1:11" x14ac:dyDescent="0.25">
      <c r="A163" t="s">
        <v>0</v>
      </c>
      <c r="B163" t="s">
        <v>4</v>
      </c>
      <c r="C163" t="s">
        <v>123</v>
      </c>
      <c r="D163" t="s">
        <v>3</v>
      </c>
      <c r="E163">
        <v>1000</v>
      </c>
      <c r="F163" t="s">
        <v>437</v>
      </c>
      <c r="G163" t="s">
        <v>439</v>
      </c>
      <c r="H163" t="s">
        <v>440</v>
      </c>
      <c r="I163">
        <f>IF(E163=1000,VLOOKUP(G163,'FX Rate'!$A$2:$B$202,2,0),IF(E163=5000,VLOOKUP(G163,'FX Rate'!$D$2:$E$202,2,0),VLOOKUP(G163,'FX Rate'!$G$2:$H$202,2,0)))</f>
        <v>667.24910921909998</v>
      </c>
      <c r="J163">
        <f t="shared" si="4"/>
        <v>1.28001531405499E-2</v>
      </c>
      <c r="K163" t="str">
        <f t="shared" si="5"/>
        <v/>
      </c>
    </row>
    <row r="164" spans="1:11" x14ac:dyDescent="0.25">
      <c r="A164" t="s">
        <v>0</v>
      </c>
      <c r="B164" t="s">
        <v>1</v>
      </c>
      <c r="C164" t="s">
        <v>124</v>
      </c>
      <c r="D164" t="s">
        <v>3</v>
      </c>
      <c r="E164">
        <v>1000</v>
      </c>
      <c r="F164" t="s">
        <v>437</v>
      </c>
      <c r="G164" t="s">
        <v>436</v>
      </c>
      <c r="H164" t="s">
        <v>438</v>
      </c>
      <c r="I164">
        <f>IF(E164=1000,VLOOKUP(G164,'FX Rate'!$A$2:$B$202,2,0),IF(E164=5000,VLOOKUP(G164,'FX Rate'!$D$2:$E$202,2,0),VLOOKUP(G164,'FX Rate'!$G$2:$H$202,2,0)))</f>
        <v>766.76241808309999</v>
      </c>
      <c r="J164">
        <f t="shared" si="4"/>
        <v>1.6142655958339556E-2</v>
      </c>
      <c r="K164" t="str">
        <f t="shared" si="5"/>
        <v/>
      </c>
    </row>
    <row r="165" spans="1:11" x14ac:dyDescent="0.25">
      <c r="A165" t="s">
        <v>0</v>
      </c>
      <c r="B165" t="s">
        <v>31</v>
      </c>
      <c r="C165" t="s">
        <v>124</v>
      </c>
      <c r="D165" t="s">
        <v>3</v>
      </c>
      <c r="E165">
        <v>1000</v>
      </c>
      <c r="F165" t="s">
        <v>437</v>
      </c>
      <c r="G165" t="s">
        <v>439</v>
      </c>
      <c r="H165" t="s">
        <v>458</v>
      </c>
      <c r="I165">
        <f>IF(E165=1000,VLOOKUP(G165,'FX Rate'!$A$2:$B$202,2,0),IF(E165=5000,VLOOKUP(G165,'FX Rate'!$D$2:$E$202,2,0),VLOOKUP(G165,'FX Rate'!$G$2:$H$202,2,0)))</f>
        <v>667.24910921909998</v>
      </c>
      <c r="J165">
        <f t="shared" si="4"/>
        <v>1.2950022205368969E-2</v>
      </c>
      <c r="K165" t="str">
        <f t="shared" si="5"/>
        <v/>
      </c>
    </row>
    <row r="166" spans="1:11" x14ac:dyDescent="0.25">
      <c r="A166" t="s">
        <v>0</v>
      </c>
      <c r="B166" t="s">
        <v>28</v>
      </c>
      <c r="C166" t="s">
        <v>125</v>
      </c>
      <c r="D166" t="s">
        <v>3</v>
      </c>
      <c r="E166">
        <v>1000</v>
      </c>
      <c r="F166" t="s">
        <v>437</v>
      </c>
      <c r="G166" t="s">
        <v>436</v>
      </c>
      <c r="H166" t="s">
        <v>457</v>
      </c>
      <c r="I166">
        <f>IF(E166=1000,VLOOKUP(G166,'FX Rate'!$A$2:$B$202,2,0),IF(E166=5000,VLOOKUP(G166,'FX Rate'!$D$2:$E$202,2,0),VLOOKUP(G166,'FX Rate'!$G$2:$H$202,2,0)))</f>
        <v>766.76241808309999</v>
      </c>
      <c r="J166">
        <f t="shared" si="4"/>
        <v>1.3612537170240985E-2</v>
      </c>
      <c r="K166" t="str">
        <f t="shared" si="5"/>
        <v/>
      </c>
    </row>
    <row r="167" spans="1:11" x14ac:dyDescent="0.25">
      <c r="A167" t="s">
        <v>0</v>
      </c>
      <c r="B167" t="s">
        <v>5</v>
      </c>
      <c r="C167" t="s">
        <v>125</v>
      </c>
      <c r="D167" t="s">
        <v>3</v>
      </c>
      <c r="E167">
        <v>1000</v>
      </c>
      <c r="F167" t="s">
        <v>437</v>
      </c>
      <c r="G167" t="s">
        <v>439</v>
      </c>
      <c r="H167" t="s">
        <v>441</v>
      </c>
      <c r="I167">
        <f>IF(E167=1000,VLOOKUP(G167,'FX Rate'!$A$2:$B$202,2,0),IF(E167=5000,VLOOKUP(G167,'FX Rate'!$D$2:$E$202,2,0),VLOOKUP(G167,'FX Rate'!$G$2:$H$202,2,0)))</f>
        <v>667.24910921909998</v>
      </c>
      <c r="J167">
        <f t="shared" si="4"/>
        <v>1.2650284075731003E-2</v>
      </c>
      <c r="K167" t="str">
        <f t="shared" si="5"/>
        <v/>
      </c>
    </row>
    <row r="168" spans="1:11" x14ac:dyDescent="0.25">
      <c r="A168" t="s">
        <v>0</v>
      </c>
      <c r="B168" t="s">
        <v>126</v>
      </c>
      <c r="C168" t="s">
        <v>127</v>
      </c>
      <c r="D168" t="s">
        <v>3</v>
      </c>
      <c r="E168">
        <v>1000</v>
      </c>
      <c r="F168" t="s">
        <v>437</v>
      </c>
      <c r="G168" t="s">
        <v>501</v>
      </c>
      <c r="H168" t="s">
        <v>502</v>
      </c>
      <c r="I168">
        <f>IF(E168=1000,VLOOKUP(G168,'FX Rate'!$A$2:$B$202,2,0),IF(E168=5000,VLOOKUP(G168,'FX Rate'!$D$2:$E$202,2,0),VLOOKUP(G168,'FX Rate'!$G$2:$H$202,2,0)))</f>
        <v>77334.240702862196</v>
      </c>
      <c r="J168">
        <f t="shared" si="4"/>
        <v>1.6496693903540024E-2</v>
      </c>
      <c r="K168" t="str">
        <f t="shared" si="5"/>
        <v/>
      </c>
    </row>
    <row r="169" spans="1:11" x14ac:dyDescent="0.25">
      <c r="A169" t="s">
        <v>0</v>
      </c>
      <c r="B169" t="s">
        <v>128</v>
      </c>
      <c r="C169" t="s">
        <v>127</v>
      </c>
      <c r="D169" t="s">
        <v>3</v>
      </c>
      <c r="E169">
        <v>1000</v>
      </c>
      <c r="F169" t="s">
        <v>437</v>
      </c>
      <c r="G169" t="s">
        <v>436</v>
      </c>
      <c r="H169" t="s">
        <v>503</v>
      </c>
      <c r="I169">
        <f>IF(E169=1000,VLOOKUP(G169,'FX Rate'!$A$2:$B$202,2,0),IF(E169=5000,VLOOKUP(G169,'FX Rate'!$D$2:$E$202,2,0),VLOOKUP(G169,'FX Rate'!$G$2:$H$202,2,0)))</f>
        <v>766.76241808309999</v>
      </c>
      <c r="J169">
        <f t="shared" si="4"/>
        <v>1.729033870758017E-2</v>
      </c>
      <c r="K169" t="str">
        <f t="shared" si="5"/>
        <v/>
      </c>
    </row>
    <row r="170" spans="1:11" x14ac:dyDescent="0.25">
      <c r="A170" t="s">
        <v>0</v>
      </c>
      <c r="B170" t="s">
        <v>5</v>
      </c>
      <c r="C170" t="s">
        <v>127</v>
      </c>
      <c r="D170" t="s">
        <v>3</v>
      </c>
      <c r="E170">
        <v>1000</v>
      </c>
      <c r="F170" t="s">
        <v>437</v>
      </c>
      <c r="G170" t="s">
        <v>439</v>
      </c>
      <c r="H170" t="s">
        <v>441</v>
      </c>
      <c r="I170">
        <f>IF(E170=1000,VLOOKUP(G170,'FX Rate'!$A$2:$B$202,2,0),IF(E170=5000,VLOOKUP(G170,'FX Rate'!$D$2:$E$202,2,0),VLOOKUP(G170,'FX Rate'!$G$2:$H$202,2,0)))</f>
        <v>667.24910921909998</v>
      </c>
      <c r="J170">
        <f t="shared" si="4"/>
        <v>1.2650284075731003E-2</v>
      </c>
      <c r="K170" t="str">
        <f t="shared" si="5"/>
        <v/>
      </c>
    </row>
    <row r="171" spans="1:11" x14ac:dyDescent="0.25">
      <c r="A171" t="s">
        <v>0</v>
      </c>
      <c r="B171" t="s">
        <v>129</v>
      </c>
      <c r="C171" t="s">
        <v>130</v>
      </c>
      <c r="D171" t="s">
        <v>3</v>
      </c>
      <c r="E171">
        <v>1000</v>
      </c>
      <c r="F171" t="s">
        <v>437</v>
      </c>
      <c r="G171" t="s">
        <v>504</v>
      </c>
      <c r="H171" t="s">
        <v>505</v>
      </c>
      <c r="I171">
        <f>IF(E171=1000,VLOOKUP(G171,'FX Rate'!$A$2:$B$202,2,0),IF(E171=5000,VLOOKUP(G171,'FX Rate'!$D$2:$E$202,2,0),VLOOKUP(G171,'FX Rate'!$G$2:$H$202,2,0)))</f>
        <v>856945.84667496302</v>
      </c>
      <c r="J171">
        <f t="shared" si="4"/>
        <v>1.3144533425003508E-2</v>
      </c>
      <c r="K171" t="str">
        <f t="shared" si="5"/>
        <v/>
      </c>
    </row>
    <row r="172" spans="1:11" x14ac:dyDescent="0.25">
      <c r="A172" t="s">
        <v>0</v>
      </c>
      <c r="B172" t="s">
        <v>27</v>
      </c>
      <c r="C172" t="s">
        <v>130</v>
      </c>
      <c r="D172" t="s">
        <v>3</v>
      </c>
      <c r="E172">
        <v>1000</v>
      </c>
      <c r="F172" t="s">
        <v>437</v>
      </c>
      <c r="G172" t="s">
        <v>436</v>
      </c>
      <c r="H172" t="s">
        <v>456</v>
      </c>
      <c r="I172">
        <f>IF(E172=1000,VLOOKUP(G172,'FX Rate'!$A$2:$B$202,2,0),IF(E172=5000,VLOOKUP(G172,'FX Rate'!$D$2:$E$202,2,0),VLOOKUP(G172,'FX Rate'!$G$2:$H$202,2,0)))</f>
        <v>766.76241808309999</v>
      </c>
      <c r="J172">
        <f t="shared" si="4"/>
        <v>1.5138433552754033E-2</v>
      </c>
      <c r="K172" t="str">
        <f t="shared" si="5"/>
        <v/>
      </c>
    </row>
    <row r="173" spans="1:11" x14ac:dyDescent="0.25">
      <c r="A173" t="s">
        <v>0</v>
      </c>
      <c r="B173" t="s">
        <v>5</v>
      </c>
      <c r="C173" t="s">
        <v>130</v>
      </c>
      <c r="D173" t="s">
        <v>3</v>
      </c>
      <c r="E173">
        <v>1000</v>
      </c>
      <c r="F173" t="s">
        <v>437</v>
      </c>
      <c r="G173" t="s">
        <v>439</v>
      </c>
      <c r="H173" t="s">
        <v>441</v>
      </c>
      <c r="I173">
        <f>IF(E173=1000,VLOOKUP(G173,'FX Rate'!$A$2:$B$202,2,0),IF(E173=5000,VLOOKUP(G173,'FX Rate'!$D$2:$E$202,2,0),VLOOKUP(G173,'FX Rate'!$G$2:$H$202,2,0)))</f>
        <v>667.24910921909998</v>
      </c>
      <c r="J173">
        <f t="shared" si="4"/>
        <v>1.2650284075731003E-2</v>
      </c>
      <c r="K173" t="str">
        <f t="shared" si="5"/>
        <v/>
      </c>
    </row>
    <row r="174" spans="1:11" x14ac:dyDescent="0.25">
      <c r="A174" t="s">
        <v>0</v>
      </c>
      <c r="B174" t="s">
        <v>131</v>
      </c>
      <c r="C174" t="s">
        <v>132</v>
      </c>
      <c r="D174" t="s">
        <v>3</v>
      </c>
      <c r="E174">
        <v>1000</v>
      </c>
      <c r="F174" t="s">
        <v>437</v>
      </c>
      <c r="G174" t="s">
        <v>506</v>
      </c>
      <c r="H174" t="s">
        <v>507</v>
      </c>
      <c r="I174">
        <f>IF(E174=1000,VLOOKUP(G174,'FX Rate'!$A$2:$B$202,2,0),IF(E174=5000,VLOOKUP(G174,'FX Rate'!$D$2:$E$202,2,0),VLOOKUP(G174,'FX Rate'!$G$2:$H$202,2,0)))</f>
        <v>232.59480315050001</v>
      </c>
      <c r="J174">
        <f t="shared" si="4"/>
        <v>1.8079496156150291E-2</v>
      </c>
      <c r="K174" t="str">
        <f t="shared" si="5"/>
        <v/>
      </c>
    </row>
    <row r="175" spans="1:11" x14ac:dyDescent="0.25">
      <c r="A175" t="s">
        <v>0</v>
      </c>
      <c r="B175" t="s">
        <v>28</v>
      </c>
      <c r="C175" t="s">
        <v>132</v>
      </c>
      <c r="D175" t="s">
        <v>3</v>
      </c>
      <c r="E175">
        <v>1000</v>
      </c>
      <c r="F175" t="s">
        <v>437</v>
      </c>
      <c r="G175" t="s">
        <v>436</v>
      </c>
      <c r="H175" t="s">
        <v>457</v>
      </c>
      <c r="I175">
        <f>IF(E175=1000,VLOOKUP(G175,'FX Rate'!$A$2:$B$202,2,0),IF(E175=5000,VLOOKUP(G175,'FX Rate'!$D$2:$E$202,2,0),VLOOKUP(G175,'FX Rate'!$G$2:$H$202,2,0)))</f>
        <v>766.76241808309999</v>
      </c>
      <c r="J175">
        <f t="shared" si="4"/>
        <v>1.3612537170240985E-2</v>
      </c>
      <c r="K175" t="str">
        <f t="shared" si="5"/>
        <v/>
      </c>
    </row>
    <row r="176" spans="1:11" x14ac:dyDescent="0.25">
      <c r="A176" t="s">
        <v>0</v>
      </c>
      <c r="B176" t="s">
        <v>31</v>
      </c>
      <c r="C176" t="s">
        <v>132</v>
      </c>
      <c r="D176" t="s">
        <v>3</v>
      </c>
      <c r="E176">
        <v>1000</v>
      </c>
      <c r="F176" t="s">
        <v>437</v>
      </c>
      <c r="G176" t="s">
        <v>439</v>
      </c>
      <c r="H176" t="s">
        <v>458</v>
      </c>
      <c r="I176">
        <f>IF(E176=1000,VLOOKUP(G176,'FX Rate'!$A$2:$B$202,2,0),IF(E176=5000,VLOOKUP(G176,'FX Rate'!$D$2:$E$202,2,0),VLOOKUP(G176,'FX Rate'!$G$2:$H$202,2,0)))</f>
        <v>667.24910921909998</v>
      </c>
      <c r="J176">
        <f t="shared" si="4"/>
        <v>1.2950022205368969E-2</v>
      </c>
      <c r="K176" t="str">
        <f t="shared" si="5"/>
        <v/>
      </c>
    </row>
    <row r="177" spans="1:11" x14ac:dyDescent="0.25">
      <c r="A177" t="s">
        <v>0</v>
      </c>
      <c r="B177" t="s">
        <v>27</v>
      </c>
      <c r="C177" t="s">
        <v>133</v>
      </c>
      <c r="D177" t="s">
        <v>3</v>
      </c>
      <c r="E177">
        <v>1000</v>
      </c>
      <c r="F177" t="s">
        <v>437</v>
      </c>
      <c r="G177" t="s">
        <v>436</v>
      </c>
      <c r="H177" t="s">
        <v>456</v>
      </c>
      <c r="I177">
        <f>IF(E177=1000,VLOOKUP(G177,'FX Rate'!$A$2:$B$202,2,0),IF(E177=5000,VLOOKUP(G177,'FX Rate'!$D$2:$E$202,2,0),VLOOKUP(G177,'FX Rate'!$G$2:$H$202,2,0)))</f>
        <v>766.76241808309999</v>
      </c>
      <c r="J177">
        <f t="shared" si="4"/>
        <v>1.5138433552754033E-2</v>
      </c>
      <c r="K177" t="str">
        <f t="shared" si="5"/>
        <v/>
      </c>
    </row>
    <row r="178" spans="1:11" x14ac:dyDescent="0.25">
      <c r="A178" t="s">
        <v>0</v>
      </c>
      <c r="B178" t="s">
        <v>5</v>
      </c>
      <c r="C178" t="s">
        <v>133</v>
      </c>
      <c r="D178" t="s">
        <v>3</v>
      </c>
      <c r="E178">
        <v>1000</v>
      </c>
      <c r="F178" t="s">
        <v>437</v>
      </c>
      <c r="G178" t="s">
        <v>439</v>
      </c>
      <c r="H178" t="s">
        <v>441</v>
      </c>
      <c r="I178">
        <f>IF(E178=1000,VLOOKUP(G178,'FX Rate'!$A$2:$B$202,2,0),IF(E178=5000,VLOOKUP(G178,'FX Rate'!$D$2:$E$202,2,0),VLOOKUP(G178,'FX Rate'!$G$2:$H$202,2,0)))</f>
        <v>667.24910921909998</v>
      </c>
      <c r="J178">
        <f t="shared" si="4"/>
        <v>1.2650284075731003E-2</v>
      </c>
      <c r="K178" t="str">
        <f t="shared" si="5"/>
        <v/>
      </c>
    </row>
    <row r="179" spans="1:11" x14ac:dyDescent="0.25">
      <c r="A179" t="s">
        <v>14</v>
      </c>
      <c r="B179" t="s">
        <v>19</v>
      </c>
      <c r="C179" t="s">
        <v>134</v>
      </c>
      <c r="D179" t="s">
        <v>3</v>
      </c>
      <c r="E179">
        <v>1000</v>
      </c>
      <c r="F179" t="s">
        <v>437</v>
      </c>
      <c r="G179" t="s">
        <v>439</v>
      </c>
      <c r="H179" t="s">
        <v>451</v>
      </c>
      <c r="I179">
        <f>IF(E179=1000,VLOOKUP(G179,'FX Rate'!$A$2:$B$202,2,0),IF(E179=5000,VLOOKUP(G179,'FX Rate'!$D$2:$E$202,2,0),VLOOKUP(G179,'FX Rate'!$G$2:$H$202,2,0)))</f>
        <v>667.24910921909998</v>
      </c>
      <c r="J179">
        <f t="shared" si="4"/>
        <v>7.5996965913295491E-3</v>
      </c>
      <c r="K179" t="str">
        <f t="shared" si="5"/>
        <v/>
      </c>
    </row>
    <row r="180" spans="1:11" x14ac:dyDescent="0.25">
      <c r="A180" t="s">
        <v>0</v>
      </c>
      <c r="B180" t="s">
        <v>21</v>
      </c>
      <c r="C180" t="s">
        <v>134</v>
      </c>
      <c r="D180" t="s">
        <v>3</v>
      </c>
      <c r="E180">
        <v>1000</v>
      </c>
      <c r="F180" t="s">
        <v>437</v>
      </c>
      <c r="G180" t="s">
        <v>439</v>
      </c>
      <c r="H180" t="s">
        <v>452</v>
      </c>
      <c r="I180">
        <f>IF(E180=1000,VLOOKUP(G180,'FX Rate'!$A$2:$B$202,2,0),IF(E180=5000,VLOOKUP(G180,'FX Rate'!$D$2:$E$202,2,0),VLOOKUP(G180,'FX Rate'!$G$2:$H$202,2,0)))</f>
        <v>667.24910921909998</v>
      </c>
      <c r="J180">
        <f t="shared" si="4"/>
        <v>1.0117496880289246E-2</v>
      </c>
      <c r="K180" t="str">
        <f t="shared" si="5"/>
        <v/>
      </c>
    </row>
    <row r="181" spans="1:11" x14ac:dyDescent="0.25">
      <c r="A181" t="s">
        <v>0</v>
      </c>
      <c r="B181" t="s">
        <v>1</v>
      </c>
      <c r="C181" t="s">
        <v>134</v>
      </c>
      <c r="D181" t="s">
        <v>3</v>
      </c>
      <c r="E181">
        <v>1000</v>
      </c>
      <c r="F181" t="s">
        <v>437</v>
      </c>
      <c r="G181" t="s">
        <v>436</v>
      </c>
      <c r="H181" t="s">
        <v>438</v>
      </c>
      <c r="I181">
        <f>IF(E181=1000,VLOOKUP(G181,'FX Rate'!$A$2:$B$202,2,0),IF(E181=5000,VLOOKUP(G181,'FX Rate'!$D$2:$E$202,2,0),VLOOKUP(G181,'FX Rate'!$G$2:$H$202,2,0)))</f>
        <v>766.76241808309999</v>
      </c>
      <c r="J181">
        <f t="shared" si="4"/>
        <v>1.6142655958339556E-2</v>
      </c>
      <c r="K181" t="str">
        <f t="shared" si="5"/>
        <v/>
      </c>
    </row>
    <row r="182" spans="1:11" x14ac:dyDescent="0.25">
      <c r="A182" t="s">
        <v>0</v>
      </c>
      <c r="B182" t="s">
        <v>18</v>
      </c>
      <c r="C182" t="s">
        <v>135</v>
      </c>
      <c r="D182" t="s">
        <v>3</v>
      </c>
      <c r="E182">
        <v>1000</v>
      </c>
      <c r="F182" t="s">
        <v>437</v>
      </c>
      <c r="G182" t="s">
        <v>436</v>
      </c>
      <c r="H182" t="s">
        <v>450</v>
      </c>
      <c r="I182">
        <f>IF(E182=1000,VLOOKUP(G182,'FX Rate'!$A$2:$B$202,2,0),IF(E182=5000,VLOOKUP(G182,'FX Rate'!$D$2:$E$202,2,0),VLOOKUP(G182,'FX Rate'!$G$2:$H$202,2,0)))</f>
        <v>766.76241808309999</v>
      </c>
      <c r="J182">
        <f t="shared" si="4"/>
        <v>1.6273074452571472E-2</v>
      </c>
      <c r="K182" t="str">
        <f t="shared" si="5"/>
        <v/>
      </c>
    </row>
    <row r="183" spans="1:11" x14ac:dyDescent="0.25">
      <c r="A183" t="s">
        <v>0</v>
      </c>
      <c r="B183" t="s">
        <v>5</v>
      </c>
      <c r="C183" t="s">
        <v>135</v>
      </c>
      <c r="D183" t="s">
        <v>3</v>
      </c>
      <c r="E183">
        <v>1000</v>
      </c>
      <c r="F183" t="s">
        <v>437</v>
      </c>
      <c r="G183" t="s">
        <v>439</v>
      </c>
      <c r="H183" t="s">
        <v>441</v>
      </c>
      <c r="I183">
        <f>IF(E183=1000,VLOOKUP(G183,'FX Rate'!$A$2:$B$202,2,0),IF(E183=5000,VLOOKUP(G183,'FX Rate'!$D$2:$E$202,2,0),VLOOKUP(G183,'FX Rate'!$G$2:$H$202,2,0)))</f>
        <v>667.24910921909998</v>
      </c>
      <c r="J183">
        <f t="shared" si="4"/>
        <v>1.2650284075731003E-2</v>
      </c>
      <c r="K183" t="str">
        <f t="shared" si="5"/>
        <v/>
      </c>
    </row>
    <row r="184" spans="1:11" x14ac:dyDescent="0.25">
      <c r="A184" t="s">
        <v>14</v>
      </c>
      <c r="B184" t="s">
        <v>19</v>
      </c>
      <c r="C184" t="s">
        <v>136</v>
      </c>
      <c r="D184" t="s">
        <v>3</v>
      </c>
      <c r="E184">
        <v>1000</v>
      </c>
      <c r="F184" t="s">
        <v>437</v>
      </c>
      <c r="G184" t="s">
        <v>439</v>
      </c>
      <c r="H184" t="s">
        <v>451</v>
      </c>
      <c r="I184">
        <f>IF(E184=1000,VLOOKUP(G184,'FX Rate'!$A$2:$B$202,2,0),IF(E184=5000,VLOOKUP(G184,'FX Rate'!$D$2:$E$202,2,0),VLOOKUP(G184,'FX Rate'!$G$2:$H$202,2,0)))</f>
        <v>667.24910921909998</v>
      </c>
      <c r="J184">
        <f t="shared" si="4"/>
        <v>7.5996965913295491E-3</v>
      </c>
      <c r="K184" t="str">
        <f t="shared" si="5"/>
        <v/>
      </c>
    </row>
    <row r="185" spans="1:11" x14ac:dyDescent="0.25">
      <c r="A185" t="s">
        <v>0</v>
      </c>
      <c r="B185" t="s">
        <v>21</v>
      </c>
      <c r="C185" t="s">
        <v>136</v>
      </c>
      <c r="D185" t="s">
        <v>3</v>
      </c>
      <c r="E185">
        <v>1000</v>
      </c>
      <c r="F185" t="s">
        <v>437</v>
      </c>
      <c r="G185" t="s">
        <v>439</v>
      </c>
      <c r="H185" t="s">
        <v>452</v>
      </c>
      <c r="I185">
        <f>IF(E185=1000,VLOOKUP(G185,'FX Rate'!$A$2:$B$202,2,0),IF(E185=5000,VLOOKUP(G185,'FX Rate'!$D$2:$E$202,2,0),VLOOKUP(G185,'FX Rate'!$G$2:$H$202,2,0)))</f>
        <v>667.24910921909998</v>
      </c>
      <c r="J185">
        <f t="shared" si="4"/>
        <v>1.0117496880289246E-2</v>
      </c>
      <c r="K185" t="str">
        <f t="shared" si="5"/>
        <v/>
      </c>
    </row>
    <row r="186" spans="1:11" x14ac:dyDescent="0.25">
      <c r="A186" t="s">
        <v>0</v>
      </c>
      <c r="B186" t="s">
        <v>34</v>
      </c>
      <c r="C186" t="s">
        <v>136</v>
      </c>
      <c r="D186" t="s">
        <v>3</v>
      </c>
      <c r="E186">
        <v>1000</v>
      </c>
      <c r="F186" t="s">
        <v>437</v>
      </c>
      <c r="G186" t="s">
        <v>436</v>
      </c>
      <c r="H186" t="s">
        <v>459</v>
      </c>
      <c r="I186">
        <f>IF(E186=1000,VLOOKUP(G186,'FX Rate'!$A$2:$B$202,2,0),IF(E186=5000,VLOOKUP(G186,'FX Rate'!$D$2:$E$202,2,0),VLOOKUP(G186,'FX Rate'!$G$2:$H$202,2,0)))</f>
        <v>766.76241808309999</v>
      </c>
      <c r="J186">
        <f t="shared" si="4"/>
        <v>1.6403492946803391E-2</v>
      </c>
      <c r="K186" t="str">
        <f t="shared" si="5"/>
        <v/>
      </c>
    </row>
    <row r="187" spans="1:11" x14ac:dyDescent="0.25">
      <c r="A187" t="s">
        <v>0</v>
      </c>
      <c r="B187" t="s">
        <v>34</v>
      </c>
      <c r="C187" t="s">
        <v>137</v>
      </c>
      <c r="D187" t="s">
        <v>3</v>
      </c>
      <c r="E187">
        <v>1000</v>
      </c>
      <c r="F187" t="s">
        <v>437</v>
      </c>
      <c r="G187" t="s">
        <v>436</v>
      </c>
      <c r="H187" t="s">
        <v>459</v>
      </c>
      <c r="I187">
        <f>IF(E187=1000,VLOOKUP(G187,'FX Rate'!$A$2:$B$202,2,0),IF(E187=5000,VLOOKUP(G187,'FX Rate'!$D$2:$E$202,2,0),VLOOKUP(G187,'FX Rate'!$G$2:$H$202,2,0)))</f>
        <v>766.76241808309999</v>
      </c>
      <c r="J187">
        <f t="shared" si="4"/>
        <v>1.6403492946803391E-2</v>
      </c>
      <c r="K187" t="str">
        <f t="shared" si="5"/>
        <v/>
      </c>
    </row>
    <row r="188" spans="1:11" x14ac:dyDescent="0.25">
      <c r="A188" t="s">
        <v>0</v>
      </c>
      <c r="B188" t="s">
        <v>10</v>
      </c>
      <c r="C188" t="s">
        <v>137</v>
      </c>
      <c r="D188" t="s">
        <v>3</v>
      </c>
      <c r="E188">
        <v>1000</v>
      </c>
      <c r="F188" t="s">
        <v>437</v>
      </c>
      <c r="G188" t="s">
        <v>439</v>
      </c>
      <c r="H188" t="s">
        <v>444</v>
      </c>
      <c r="I188">
        <f>IF(E188=1000,VLOOKUP(G188,'FX Rate'!$A$2:$B$202,2,0),IF(E188=5000,VLOOKUP(G188,'FX Rate'!$D$2:$E$202,2,0),VLOOKUP(G188,'FX Rate'!$G$2:$H$202,2,0)))</f>
        <v>667.24910921909998</v>
      </c>
      <c r="J188">
        <f t="shared" si="4"/>
        <v>1.1631174434961476E-2</v>
      </c>
      <c r="K188" t="str">
        <f t="shared" si="5"/>
        <v/>
      </c>
    </row>
    <row r="189" spans="1:11" x14ac:dyDescent="0.25">
      <c r="A189" t="s">
        <v>0</v>
      </c>
      <c r="B189" t="s">
        <v>115</v>
      </c>
      <c r="C189" t="s">
        <v>138</v>
      </c>
      <c r="D189" t="s">
        <v>3</v>
      </c>
      <c r="E189">
        <v>1000</v>
      </c>
      <c r="F189" t="s">
        <v>437</v>
      </c>
      <c r="G189" t="s">
        <v>436</v>
      </c>
      <c r="H189" t="s">
        <v>496</v>
      </c>
      <c r="I189">
        <f>IF(E189=1000,VLOOKUP(G189,'FX Rate'!$A$2:$B$202,2,0),IF(E189=5000,VLOOKUP(G189,'FX Rate'!$D$2:$E$202,2,0),VLOOKUP(G189,'FX Rate'!$G$2:$H$202,2,0)))</f>
        <v>766.76241808309999</v>
      </c>
      <c r="J189">
        <f t="shared" si="4"/>
        <v>1.5529689035449641E-2</v>
      </c>
      <c r="K189" t="str">
        <f t="shared" si="5"/>
        <v/>
      </c>
    </row>
    <row r="190" spans="1:11" x14ac:dyDescent="0.25">
      <c r="A190" t="s">
        <v>0</v>
      </c>
      <c r="B190" t="s">
        <v>4</v>
      </c>
      <c r="C190" t="s">
        <v>138</v>
      </c>
      <c r="D190" t="s">
        <v>3</v>
      </c>
      <c r="E190">
        <v>1000</v>
      </c>
      <c r="F190" t="s">
        <v>437</v>
      </c>
      <c r="G190" t="s">
        <v>439</v>
      </c>
      <c r="H190" t="s">
        <v>440</v>
      </c>
      <c r="I190">
        <f>IF(E190=1000,VLOOKUP(G190,'FX Rate'!$A$2:$B$202,2,0),IF(E190=5000,VLOOKUP(G190,'FX Rate'!$D$2:$E$202,2,0),VLOOKUP(G190,'FX Rate'!$G$2:$H$202,2,0)))</f>
        <v>667.24910921909998</v>
      </c>
      <c r="J190">
        <f t="shared" si="4"/>
        <v>1.28001531405499E-2</v>
      </c>
      <c r="K190" t="str">
        <f t="shared" si="5"/>
        <v/>
      </c>
    </row>
    <row r="191" spans="1:11" x14ac:dyDescent="0.25">
      <c r="A191" t="s">
        <v>14</v>
      </c>
      <c r="B191" t="s">
        <v>19</v>
      </c>
      <c r="C191" t="s">
        <v>139</v>
      </c>
      <c r="D191" t="s">
        <v>3</v>
      </c>
      <c r="E191">
        <v>1000</v>
      </c>
      <c r="F191" t="s">
        <v>437</v>
      </c>
      <c r="G191" t="s">
        <v>439</v>
      </c>
      <c r="H191" t="s">
        <v>451</v>
      </c>
      <c r="I191">
        <f>IF(E191=1000,VLOOKUP(G191,'FX Rate'!$A$2:$B$202,2,0),IF(E191=5000,VLOOKUP(G191,'FX Rate'!$D$2:$E$202,2,0),VLOOKUP(G191,'FX Rate'!$G$2:$H$202,2,0)))</f>
        <v>667.24910921909998</v>
      </c>
      <c r="J191">
        <f t="shared" si="4"/>
        <v>7.5996965913295491E-3</v>
      </c>
      <c r="K191" t="str">
        <f t="shared" si="5"/>
        <v/>
      </c>
    </row>
    <row r="192" spans="1:11" x14ac:dyDescent="0.25">
      <c r="A192" t="s">
        <v>0</v>
      </c>
      <c r="B192" t="s">
        <v>21</v>
      </c>
      <c r="C192" t="s">
        <v>139</v>
      </c>
      <c r="D192" t="s">
        <v>3</v>
      </c>
      <c r="E192">
        <v>1000</v>
      </c>
      <c r="F192" t="s">
        <v>437</v>
      </c>
      <c r="G192" t="s">
        <v>439</v>
      </c>
      <c r="H192" t="s">
        <v>452</v>
      </c>
      <c r="I192">
        <f>IF(E192=1000,VLOOKUP(G192,'FX Rate'!$A$2:$B$202,2,0),IF(E192=5000,VLOOKUP(G192,'FX Rate'!$D$2:$E$202,2,0),VLOOKUP(G192,'FX Rate'!$G$2:$H$202,2,0)))</f>
        <v>667.24910921909998</v>
      </c>
      <c r="J192">
        <f t="shared" si="4"/>
        <v>1.0117496880289246E-2</v>
      </c>
      <c r="K192" t="str">
        <f t="shared" si="5"/>
        <v/>
      </c>
    </row>
    <row r="193" spans="1:11" x14ac:dyDescent="0.25">
      <c r="A193" t="s">
        <v>0</v>
      </c>
      <c r="B193" t="s">
        <v>34</v>
      </c>
      <c r="C193" t="s">
        <v>139</v>
      </c>
      <c r="D193" t="s">
        <v>3</v>
      </c>
      <c r="E193">
        <v>1000</v>
      </c>
      <c r="F193" t="s">
        <v>437</v>
      </c>
      <c r="G193" t="s">
        <v>436</v>
      </c>
      <c r="H193" t="s">
        <v>459</v>
      </c>
      <c r="I193">
        <f>IF(E193=1000,VLOOKUP(G193,'FX Rate'!$A$2:$B$202,2,0),IF(E193=5000,VLOOKUP(G193,'FX Rate'!$D$2:$E$202,2,0),VLOOKUP(G193,'FX Rate'!$G$2:$H$202,2,0)))</f>
        <v>766.76241808309999</v>
      </c>
      <c r="J193">
        <f t="shared" si="4"/>
        <v>1.6403492946803391E-2</v>
      </c>
      <c r="K193" t="str">
        <f t="shared" si="5"/>
        <v/>
      </c>
    </row>
    <row r="194" spans="1:11" x14ac:dyDescent="0.25">
      <c r="A194" t="s">
        <v>0</v>
      </c>
      <c r="B194" t="s">
        <v>52</v>
      </c>
      <c r="C194" t="s">
        <v>140</v>
      </c>
      <c r="D194" t="s">
        <v>3</v>
      </c>
      <c r="E194">
        <v>1000</v>
      </c>
      <c r="F194" t="s">
        <v>437</v>
      </c>
      <c r="G194" t="s">
        <v>436</v>
      </c>
      <c r="H194" t="s">
        <v>468</v>
      </c>
      <c r="I194">
        <f>IF(E194=1000,VLOOKUP(G194,'FX Rate'!$A$2:$B$202,2,0),IF(E194=5000,VLOOKUP(G194,'FX Rate'!$D$2:$E$202,2,0),VLOOKUP(G194,'FX Rate'!$G$2:$H$202,2,0)))</f>
        <v>766.76241808309999</v>
      </c>
      <c r="J194">
        <f t="shared" si="4"/>
        <v>1.5268852046985953E-2</v>
      </c>
      <c r="K194" t="str">
        <f t="shared" si="5"/>
        <v/>
      </c>
    </row>
    <row r="195" spans="1:11" x14ac:dyDescent="0.25">
      <c r="A195" t="s">
        <v>0</v>
      </c>
      <c r="B195" t="s">
        <v>21</v>
      </c>
      <c r="C195" t="s">
        <v>140</v>
      </c>
      <c r="D195" t="s">
        <v>3</v>
      </c>
      <c r="E195">
        <v>1000</v>
      </c>
      <c r="F195" t="s">
        <v>437</v>
      </c>
      <c r="G195" t="s">
        <v>439</v>
      </c>
      <c r="H195" t="s">
        <v>452</v>
      </c>
      <c r="I195">
        <f>IF(E195=1000,VLOOKUP(G195,'FX Rate'!$A$2:$B$202,2,0),IF(E195=5000,VLOOKUP(G195,'FX Rate'!$D$2:$E$202,2,0),VLOOKUP(G195,'FX Rate'!$G$2:$H$202,2,0)))</f>
        <v>667.24910921909998</v>
      </c>
      <c r="J195">
        <f t="shared" ref="J195:J258" si="6">IF(G195="CAD", "",(H195-I195)/I195)</f>
        <v>1.0117496880289246E-2</v>
      </c>
      <c r="K195" t="str">
        <f t="shared" ref="K195:K258" si="7">IF(G195="CAD", H195-I195,"")</f>
        <v/>
      </c>
    </row>
    <row r="196" spans="1:11" x14ac:dyDescent="0.25">
      <c r="A196" t="s">
        <v>0</v>
      </c>
      <c r="B196" t="s">
        <v>141</v>
      </c>
      <c r="C196" t="s">
        <v>142</v>
      </c>
      <c r="D196" t="s">
        <v>3</v>
      </c>
      <c r="E196">
        <v>1000</v>
      </c>
      <c r="F196" t="s">
        <v>437</v>
      </c>
      <c r="G196" t="s">
        <v>508</v>
      </c>
      <c r="H196" t="s">
        <v>509</v>
      </c>
      <c r="I196">
        <f>IF(E196=1000,VLOOKUP(G196,'FX Rate'!$A$2:$B$202,2,0),IF(E196=5000,VLOOKUP(G196,'FX Rate'!$D$2:$E$202,2,0),VLOOKUP(G196,'FX Rate'!$G$2:$H$202,2,0)))</f>
        <v>14577.171507654901</v>
      </c>
      <c r="J196">
        <f t="shared" si="6"/>
        <v>1.1067201360729062E-2</v>
      </c>
      <c r="K196" t="str">
        <f t="shared" si="7"/>
        <v/>
      </c>
    </row>
    <row r="197" spans="1:11" x14ac:dyDescent="0.25">
      <c r="A197" t="s">
        <v>0</v>
      </c>
      <c r="B197" t="s">
        <v>143</v>
      </c>
      <c r="C197" t="s">
        <v>142</v>
      </c>
      <c r="D197" t="s">
        <v>3</v>
      </c>
      <c r="E197">
        <v>1000</v>
      </c>
      <c r="F197" t="s">
        <v>437</v>
      </c>
      <c r="G197" t="s">
        <v>436</v>
      </c>
      <c r="H197" t="s">
        <v>510</v>
      </c>
      <c r="I197">
        <f>IF(E197=1000,VLOOKUP(G197,'FX Rate'!$A$2:$B$202,2,0),IF(E197=5000,VLOOKUP(G197,'FX Rate'!$D$2:$E$202,2,0),VLOOKUP(G197,'FX Rate'!$G$2:$H$202,2,0)))</f>
        <v>766.76241808309999</v>
      </c>
      <c r="J197">
        <f t="shared" si="6"/>
        <v>1.539927054121787E-2</v>
      </c>
      <c r="K197" t="str">
        <f t="shared" si="7"/>
        <v/>
      </c>
    </row>
    <row r="198" spans="1:11" x14ac:dyDescent="0.25">
      <c r="A198" t="s">
        <v>0</v>
      </c>
      <c r="B198" t="s">
        <v>5</v>
      </c>
      <c r="C198" t="s">
        <v>142</v>
      </c>
      <c r="D198" t="s">
        <v>3</v>
      </c>
      <c r="E198">
        <v>1000</v>
      </c>
      <c r="F198" t="s">
        <v>437</v>
      </c>
      <c r="G198" t="s">
        <v>439</v>
      </c>
      <c r="H198" t="s">
        <v>441</v>
      </c>
      <c r="I198">
        <f>IF(E198=1000,VLOOKUP(G198,'FX Rate'!$A$2:$B$202,2,0),IF(E198=5000,VLOOKUP(G198,'FX Rate'!$D$2:$E$202,2,0),VLOOKUP(G198,'FX Rate'!$G$2:$H$202,2,0)))</f>
        <v>667.24910921909998</v>
      </c>
      <c r="J198">
        <f t="shared" si="6"/>
        <v>1.2650284075731003E-2</v>
      </c>
      <c r="K198" t="str">
        <f t="shared" si="7"/>
        <v/>
      </c>
    </row>
    <row r="199" spans="1:11" x14ac:dyDescent="0.25">
      <c r="A199" t="s">
        <v>0</v>
      </c>
      <c r="B199" t="s">
        <v>34</v>
      </c>
      <c r="C199" t="s">
        <v>144</v>
      </c>
      <c r="D199" t="s">
        <v>3</v>
      </c>
      <c r="E199">
        <v>1000</v>
      </c>
      <c r="F199" t="s">
        <v>437</v>
      </c>
      <c r="G199" t="s">
        <v>436</v>
      </c>
      <c r="H199" t="s">
        <v>459</v>
      </c>
      <c r="I199">
        <f>IF(E199=1000,VLOOKUP(G199,'FX Rate'!$A$2:$B$202,2,0),IF(E199=5000,VLOOKUP(G199,'FX Rate'!$D$2:$E$202,2,0),VLOOKUP(G199,'FX Rate'!$G$2:$H$202,2,0)))</f>
        <v>766.76241808309999</v>
      </c>
      <c r="J199">
        <f t="shared" si="6"/>
        <v>1.6403492946803391E-2</v>
      </c>
      <c r="K199" t="str">
        <f t="shared" si="7"/>
        <v/>
      </c>
    </row>
    <row r="200" spans="1:11" x14ac:dyDescent="0.25">
      <c r="A200" t="s">
        <v>0</v>
      </c>
      <c r="B200" t="s">
        <v>10</v>
      </c>
      <c r="C200" t="s">
        <v>144</v>
      </c>
      <c r="D200" t="s">
        <v>3</v>
      </c>
      <c r="E200">
        <v>1000</v>
      </c>
      <c r="F200" t="s">
        <v>437</v>
      </c>
      <c r="G200" t="s">
        <v>439</v>
      </c>
      <c r="H200" t="s">
        <v>444</v>
      </c>
      <c r="I200">
        <f>IF(E200=1000,VLOOKUP(G200,'FX Rate'!$A$2:$B$202,2,0),IF(E200=5000,VLOOKUP(G200,'FX Rate'!$D$2:$E$202,2,0),VLOOKUP(G200,'FX Rate'!$G$2:$H$202,2,0)))</f>
        <v>667.24910921909998</v>
      </c>
      <c r="J200">
        <f t="shared" si="6"/>
        <v>1.1631174434961476E-2</v>
      </c>
      <c r="K200" t="str">
        <f t="shared" si="7"/>
        <v/>
      </c>
    </row>
    <row r="201" spans="1:11" x14ac:dyDescent="0.25">
      <c r="A201" t="s">
        <v>0</v>
      </c>
      <c r="B201" t="s">
        <v>21</v>
      </c>
      <c r="C201" t="s">
        <v>145</v>
      </c>
      <c r="D201" t="s">
        <v>3</v>
      </c>
      <c r="E201">
        <v>1000</v>
      </c>
      <c r="F201" t="s">
        <v>437</v>
      </c>
      <c r="G201" t="s">
        <v>439</v>
      </c>
      <c r="H201" t="s">
        <v>452</v>
      </c>
      <c r="I201">
        <f>IF(E201=1000,VLOOKUP(G201,'FX Rate'!$A$2:$B$202,2,0),IF(E201=5000,VLOOKUP(G201,'FX Rate'!$D$2:$E$202,2,0),VLOOKUP(G201,'FX Rate'!$G$2:$H$202,2,0)))</f>
        <v>667.24910921909998</v>
      </c>
      <c r="J201">
        <f t="shared" si="6"/>
        <v>1.0117496880289246E-2</v>
      </c>
      <c r="K201" t="str">
        <f t="shared" si="7"/>
        <v/>
      </c>
    </row>
    <row r="202" spans="1:11" x14ac:dyDescent="0.25">
      <c r="A202" t="s">
        <v>0</v>
      </c>
      <c r="B202" t="s">
        <v>18</v>
      </c>
      <c r="C202" t="s">
        <v>145</v>
      </c>
      <c r="D202" t="s">
        <v>3</v>
      </c>
      <c r="E202">
        <v>1000</v>
      </c>
      <c r="F202" t="s">
        <v>437</v>
      </c>
      <c r="G202" t="s">
        <v>436</v>
      </c>
      <c r="H202" t="s">
        <v>450</v>
      </c>
      <c r="I202">
        <f>IF(E202=1000,VLOOKUP(G202,'FX Rate'!$A$2:$B$202,2,0),IF(E202=5000,VLOOKUP(G202,'FX Rate'!$D$2:$E$202,2,0),VLOOKUP(G202,'FX Rate'!$G$2:$H$202,2,0)))</f>
        <v>766.76241808309999</v>
      </c>
      <c r="J202">
        <f t="shared" si="6"/>
        <v>1.6273074452571472E-2</v>
      </c>
      <c r="K202" t="str">
        <f t="shared" si="7"/>
        <v/>
      </c>
    </row>
    <row r="203" spans="1:11" x14ac:dyDescent="0.25">
      <c r="A203" t="s">
        <v>0</v>
      </c>
      <c r="B203" t="s">
        <v>52</v>
      </c>
      <c r="C203" t="s">
        <v>146</v>
      </c>
      <c r="D203" t="s">
        <v>3</v>
      </c>
      <c r="E203">
        <v>1000</v>
      </c>
      <c r="F203" t="s">
        <v>437</v>
      </c>
      <c r="G203" t="s">
        <v>436</v>
      </c>
      <c r="H203" t="s">
        <v>468</v>
      </c>
      <c r="I203">
        <f>IF(E203=1000,VLOOKUP(G203,'FX Rate'!$A$2:$B$202,2,0),IF(E203=5000,VLOOKUP(G203,'FX Rate'!$D$2:$E$202,2,0),VLOOKUP(G203,'FX Rate'!$G$2:$H$202,2,0)))</f>
        <v>766.76241808309999</v>
      </c>
      <c r="J203">
        <f t="shared" si="6"/>
        <v>1.5268852046985953E-2</v>
      </c>
      <c r="K203" t="str">
        <f t="shared" si="7"/>
        <v/>
      </c>
    </row>
    <row r="204" spans="1:11" x14ac:dyDescent="0.25">
      <c r="A204" t="s">
        <v>0</v>
      </c>
      <c r="B204" t="s">
        <v>5</v>
      </c>
      <c r="C204" t="s">
        <v>146</v>
      </c>
      <c r="D204" t="s">
        <v>3</v>
      </c>
      <c r="E204">
        <v>1000</v>
      </c>
      <c r="F204" t="s">
        <v>437</v>
      </c>
      <c r="G204" t="s">
        <v>439</v>
      </c>
      <c r="H204" t="s">
        <v>441</v>
      </c>
      <c r="I204">
        <f>IF(E204=1000,VLOOKUP(G204,'FX Rate'!$A$2:$B$202,2,0),IF(E204=5000,VLOOKUP(G204,'FX Rate'!$D$2:$E$202,2,0),VLOOKUP(G204,'FX Rate'!$G$2:$H$202,2,0)))</f>
        <v>667.24910921909998</v>
      </c>
      <c r="J204">
        <f t="shared" si="6"/>
        <v>1.2650284075731003E-2</v>
      </c>
      <c r="K204" t="str">
        <f t="shared" si="7"/>
        <v/>
      </c>
    </row>
    <row r="205" spans="1:11" x14ac:dyDescent="0.25">
      <c r="A205" t="s">
        <v>0</v>
      </c>
      <c r="B205" t="s">
        <v>147</v>
      </c>
      <c r="C205" t="s">
        <v>148</v>
      </c>
      <c r="D205" t="s">
        <v>3</v>
      </c>
      <c r="E205">
        <v>1000</v>
      </c>
      <c r="F205" t="s">
        <v>437</v>
      </c>
      <c r="G205" t="s">
        <v>439</v>
      </c>
      <c r="H205" t="s">
        <v>511</v>
      </c>
      <c r="I205">
        <f>IF(E205=1000,VLOOKUP(G205,'FX Rate'!$A$2:$B$202,2,0),IF(E205=5000,VLOOKUP(G205,'FX Rate'!$D$2:$E$202,2,0),VLOOKUP(G205,'FX Rate'!$G$2:$H$202,2,0)))</f>
        <v>667.24910921909998</v>
      </c>
      <c r="J205">
        <f t="shared" si="6"/>
        <v>9.8177587506511101E-3</v>
      </c>
      <c r="K205" t="str">
        <f t="shared" si="7"/>
        <v/>
      </c>
    </row>
    <row r="206" spans="1:11" x14ac:dyDescent="0.25">
      <c r="A206" t="s">
        <v>0</v>
      </c>
      <c r="B206" t="s">
        <v>18</v>
      </c>
      <c r="C206" t="s">
        <v>148</v>
      </c>
      <c r="D206" t="s">
        <v>3</v>
      </c>
      <c r="E206">
        <v>1000</v>
      </c>
      <c r="F206" t="s">
        <v>437</v>
      </c>
      <c r="G206" t="s">
        <v>436</v>
      </c>
      <c r="H206" t="s">
        <v>450</v>
      </c>
      <c r="I206">
        <f>IF(E206=1000,VLOOKUP(G206,'FX Rate'!$A$2:$B$202,2,0),IF(E206=5000,VLOOKUP(G206,'FX Rate'!$D$2:$E$202,2,0),VLOOKUP(G206,'FX Rate'!$G$2:$H$202,2,0)))</f>
        <v>766.76241808309999</v>
      </c>
      <c r="J206">
        <f t="shared" si="6"/>
        <v>1.6273074452571472E-2</v>
      </c>
      <c r="K206" t="str">
        <f t="shared" si="7"/>
        <v/>
      </c>
    </row>
    <row r="207" spans="1:11" x14ac:dyDescent="0.25">
      <c r="A207" t="s">
        <v>0</v>
      </c>
      <c r="B207" t="s">
        <v>10</v>
      </c>
      <c r="C207" t="s">
        <v>149</v>
      </c>
      <c r="D207" t="s">
        <v>3</v>
      </c>
      <c r="E207">
        <v>1000</v>
      </c>
      <c r="F207" t="s">
        <v>437</v>
      </c>
      <c r="G207" t="s">
        <v>439</v>
      </c>
      <c r="H207" t="s">
        <v>444</v>
      </c>
      <c r="I207">
        <f>IF(E207=1000,VLOOKUP(G207,'FX Rate'!$A$2:$B$202,2,0),IF(E207=5000,VLOOKUP(G207,'FX Rate'!$D$2:$E$202,2,0),VLOOKUP(G207,'FX Rate'!$G$2:$H$202,2,0)))</f>
        <v>667.24910921909998</v>
      </c>
      <c r="J207">
        <f t="shared" si="6"/>
        <v>1.1631174434961476E-2</v>
      </c>
      <c r="K207" t="str">
        <f t="shared" si="7"/>
        <v/>
      </c>
    </row>
    <row r="208" spans="1:11" x14ac:dyDescent="0.25">
      <c r="A208" t="s">
        <v>0</v>
      </c>
      <c r="B208" t="s">
        <v>150</v>
      </c>
      <c r="C208" t="s">
        <v>149</v>
      </c>
      <c r="D208" t="s">
        <v>3</v>
      </c>
      <c r="E208">
        <v>1000</v>
      </c>
      <c r="F208" t="s">
        <v>437</v>
      </c>
      <c r="G208" t="s">
        <v>436</v>
      </c>
      <c r="H208" t="s">
        <v>512</v>
      </c>
      <c r="I208">
        <f>IF(E208=1000,VLOOKUP(G208,'FX Rate'!$A$2:$B$202,2,0),IF(E208=5000,VLOOKUP(G208,'FX Rate'!$D$2:$E$202,2,0),VLOOKUP(G208,'FX Rate'!$G$2:$H$202,2,0)))</f>
        <v>766.76241808309999</v>
      </c>
      <c r="J208">
        <f t="shared" si="6"/>
        <v>1.6664329935267081E-2</v>
      </c>
      <c r="K208" t="str">
        <f t="shared" si="7"/>
        <v/>
      </c>
    </row>
    <row r="209" spans="1:11" x14ac:dyDescent="0.25">
      <c r="A209" t="s">
        <v>0</v>
      </c>
      <c r="B209" t="s">
        <v>150</v>
      </c>
      <c r="C209" t="s">
        <v>151</v>
      </c>
      <c r="D209" t="s">
        <v>3</v>
      </c>
      <c r="E209">
        <v>1000</v>
      </c>
      <c r="F209" t="s">
        <v>437</v>
      </c>
      <c r="G209" t="s">
        <v>436</v>
      </c>
      <c r="H209" t="s">
        <v>512</v>
      </c>
      <c r="I209">
        <f>IF(E209=1000,VLOOKUP(G209,'FX Rate'!$A$2:$B$202,2,0),IF(E209=5000,VLOOKUP(G209,'FX Rate'!$D$2:$E$202,2,0),VLOOKUP(G209,'FX Rate'!$G$2:$H$202,2,0)))</f>
        <v>766.76241808309999</v>
      </c>
      <c r="J209">
        <f t="shared" si="6"/>
        <v>1.6664329935267081E-2</v>
      </c>
      <c r="K209" t="str">
        <f t="shared" si="7"/>
        <v/>
      </c>
    </row>
    <row r="210" spans="1:11" x14ac:dyDescent="0.25">
      <c r="A210" t="s">
        <v>0</v>
      </c>
      <c r="B210" t="s">
        <v>4</v>
      </c>
      <c r="C210" t="s">
        <v>151</v>
      </c>
      <c r="D210" t="s">
        <v>3</v>
      </c>
      <c r="E210">
        <v>1000</v>
      </c>
      <c r="F210" t="s">
        <v>437</v>
      </c>
      <c r="G210" t="s">
        <v>439</v>
      </c>
      <c r="H210" t="s">
        <v>440</v>
      </c>
      <c r="I210">
        <f>IF(E210=1000,VLOOKUP(G210,'FX Rate'!$A$2:$B$202,2,0),IF(E210=5000,VLOOKUP(G210,'FX Rate'!$D$2:$E$202,2,0),VLOOKUP(G210,'FX Rate'!$G$2:$H$202,2,0)))</f>
        <v>667.24910921909998</v>
      </c>
      <c r="J210">
        <f t="shared" si="6"/>
        <v>1.28001531405499E-2</v>
      </c>
      <c r="K210" t="str">
        <f t="shared" si="7"/>
        <v/>
      </c>
    </row>
    <row r="211" spans="1:11" x14ac:dyDescent="0.25">
      <c r="A211" t="s">
        <v>0</v>
      </c>
      <c r="B211" t="s">
        <v>152</v>
      </c>
      <c r="C211" t="s">
        <v>151</v>
      </c>
      <c r="D211" t="s">
        <v>3</v>
      </c>
      <c r="E211">
        <v>1000</v>
      </c>
      <c r="F211" t="s">
        <v>437</v>
      </c>
      <c r="G211" t="s">
        <v>445</v>
      </c>
      <c r="H211" t="s">
        <v>513</v>
      </c>
      <c r="I211">
        <f>IF(E211=1000,VLOOKUP(G211,'FX Rate'!$A$2:$B$202,2,0),IF(E211=5000,VLOOKUP(G211,'FX Rate'!$D$2:$E$202,2,0),VLOOKUP(G211,'FX Rate'!$G$2:$H$202,2,0)))</f>
        <v>11129.8904649939</v>
      </c>
      <c r="J211">
        <f t="shared" si="6"/>
        <v>9.147397750796914E-3</v>
      </c>
      <c r="K211" t="str">
        <f t="shared" si="7"/>
        <v/>
      </c>
    </row>
    <row r="212" spans="1:11" x14ac:dyDescent="0.25">
      <c r="A212" t="s">
        <v>0</v>
      </c>
      <c r="B212" t="s">
        <v>102</v>
      </c>
      <c r="C212" t="s">
        <v>153</v>
      </c>
      <c r="D212" t="s">
        <v>3</v>
      </c>
      <c r="E212">
        <v>1000</v>
      </c>
      <c r="F212" t="s">
        <v>437</v>
      </c>
      <c r="G212" t="s">
        <v>436</v>
      </c>
      <c r="H212" t="s">
        <v>488</v>
      </c>
      <c r="I212">
        <f>IF(E212=1000,VLOOKUP(G212,'FX Rate'!$A$2:$B$202,2,0),IF(E212=5000,VLOOKUP(G212,'FX Rate'!$D$2:$E$202,2,0),VLOOKUP(G212,'FX Rate'!$G$2:$H$202,2,0)))</f>
        <v>766.76241808309999</v>
      </c>
      <c r="J212">
        <f t="shared" si="6"/>
        <v>1.6533911441035311E-2</v>
      </c>
      <c r="K212" t="str">
        <f t="shared" si="7"/>
        <v/>
      </c>
    </row>
    <row r="213" spans="1:11" x14ac:dyDescent="0.25">
      <c r="A213" t="s">
        <v>0</v>
      </c>
      <c r="B213" t="s">
        <v>5</v>
      </c>
      <c r="C213" t="s">
        <v>153</v>
      </c>
      <c r="D213" t="s">
        <v>3</v>
      </c>
      <c r="E213">
        <v>1000</v>
      </c>
      <c r="F213" t="s">
        <v>437</v>
      </c>
      <c r="G213" t="s">
        <v>439</v>
      </c>
      <c r="H213" t="s">
        <v>441</v>
      </c>
      <c r="I213">
        <f>IF(E213=1000,VLOOKUP(G213,'FX Rate'!$A$2:$B$202,2,0),IF(E213=5000,VLOOKUP(G213,'FX Rate'!$D$2:$E$202,2,0),VLOOKUP(G213,'FX Rate'!$G$2:$H$202,2,0)))</f>
        <v>667.24910921909998</v>
      </c>
      <c r="J213">
        <f t="shared" si="6"/>
        <v>1.2650284075731003E-2</v>
      </c>
      <c r="K213" t="str">
        <f t="shared" si="7"/>
        <v/>
      </c>
    </row>
    <row r="214" spans="1:11" x14ac:dyDescent="0.25">
      <c r="A214" t="s">
        <v>0</v>
      </c>
      <c r="B214" t="s">
        <v>154</v>
      </c>
      <c r="C214" t="s">
        <v>155</v>
      </c>
      <c r="D214" t="s">
        <v>3</v>
      </c>
      <c r="E214">
        <v>1000</v>
      </c>
      <c r="F214" t="s">
        <v>437</v>
      </c>
      <c r="G214" t="s">
        <v>445</v>
      </c>
      <c r="H214" t="s">
        <v>514</v>
      </c>
      <c r="I214">
        <f>IF(E214=1000,VLOOKUP(G214,'FX Rate'!$A$2:$B$202,2,0),IF(E214=5000,VLOOKUP(G214,'FX Rate'!$D$2:$E$202,2,0),VLOOKUP(G214,'FX Rate'!$G$2:$H$202,2,0)))</f>
        <v>11129.8904649939</v>
      </c>
      <c r="J214">
        <f t="shared" si="6"/>
        <v>9.2552155234671106E-3</v>
      </c>
      <c r="K214" t="str">
        <f t="shared" si="7"/>
        <v/>
      </c>
    </row>
    <row r="215" spans="1:11" x14ac:dyDescent="0.25">
      <c r="A215" t="s">
        <v>0</v>
      </c>
      <c r="B215" t="s">
        <v>18</v>
      </c>
      <c r="C215" t="s">
        <v>155</v>
      </c>
      <c r="D215" t="s">
        <v>3</v>
      </c>
      <c r="E215">
        <v>1000</v>
      </c>
      <c r="F215" t="s">
        <v>437</v>
      </c>
      <c r="G215" t="s">
        <v>436</v>
      </c>
      <c r="H215" t="s">
        <v>450</v>
      </c>
      <c r="I215">
        <f>IF(E215=1000,VLOOKUP(G215,'FX Rate'!$A$2:$B$202,2,0),IF(E215=5000,VLOOKUP(G215,'FX Rate'!$D$2:$E$202,2,0),VLOOKUP(G215,'FX Rate'!$G$2:$H$202,2,0)))</f>
        <v>766.76241808309999</v>
      </c>
      <c r="J215">
        <f t="shared" si="6"/>
        <v>1.6273074452571472E-2</v>
      </c>
      <c r="K215" t="str">
        <f t="shared" si="7"/>
        <v/>
      </c>
    </row>
    <row r="216" spans="1:11" x14ac:dyDescent="0.25">
      <c r="A216" t="s">
        <v>0</v>
      </c>
      <c r="B216" t="s">
        <v>5</v>
      </c>
      <c r="C216" t="s">
        <v>155</v>
      </c>
      <c r="D216" t="s">
        <v>3</v>
      </c>
      <c r="E216">
        <v>1000</v>
      </c>
      <c r="F216" t="s">
        <v>437</v>
      </c>
      <c r="G216" t="s">
        <v>439</v>
      </c>
      <c r="H216" t="s">
        <v>441</v>
      </c>
      <c r="I216">
        <f>IF(E216=1000,VLOOKUP(G216,'FX Rate'!$A$2:$B$202,2,0),IF(E216=5000,VLOOKUP(G216,'FX Rate'!$D$2:$E$202,2,0),VLOOKUP(G216,'FX Rate'!$G$2:$H$202,2,0)))</f>
        <v>667.24910921909998</v>
      </c>
      <c r="J216">
        <f t="shared" si="6"/>
        <v>1.2650284075731003E-2</v>
      </c>
      <c r="K216" t="str">
        <f t="shared" si="7"/>
        <v/>
      </c>
    </row>
    <row r="217" spans="1:11" x14ac:dyDescent="0.25">
      <c r="A217" t="s">
        <v>0</v>
      </c>
      <c r="B217" t="s">
        <v>156</v>
      </c>
      <c r="C217" t="s">
        <v>157</v>
      </c>
      <c r="D217" t="s">
        <v>3</v>
      </c>
      <c r="E217">
        <v>1000</v>
      </c>
      <c r="F217" t="s">
        <v>437</v>
      </c>
      <c r="G217" t="s">
        <v>436</v>
      </c>
      <c r="H217" t="s">
        <v>515</v>
      </c>
      <c r="I217">
        <f>IF(E217=1000,VLOOKUP(G217,'FX Rate'!$A$2:$B$202,2,0),IF(E217=5000,VLOOKUP(G217,'FX Rate'!$D$2:$E$202,2,0),VLOOKUP(G217,'FX Rate'!$G$2:$H$202,2,0)))</f>
        <v>766.76241808309999</v>
      </c>
      <c r="J217">
        <f t="shared" si="6"/>
        <v>1.3873374158704675E-2</v>
      </c>
      <c r="K217" t="str">
        <f t="shared" si="7"/>
        <v/>
      </c>
    </row>
    <row r="218" spans="1:11" x14ac:dyDescent="0.25">
      <c r="A218" t="s">
        <v>0</v>
      </c>
      <c r="B218" t="s">
        <v>158</v>
      </c>
      <c r="C218" t="s">
        <v>157</v>
      </c>
      <c r="D218" t="s">
        <v>3</v>
      </c>
      <c r="E218">
        <v>1000</v>
      </c>
      <c r="F218" t="s">
        <v>437</v>
      </c>
      <c r="G218" t="s">
        <v>439</v>
      </c>
      <c r="H218" t="s">
        <v>516</v>
      </c>
      <c r="I218">
        <f>IF(E218=1000,VLOOKUP(G218,'FX Rate'!$A$2:$B$202,2,0),IF(E218=5000,VLOOKUP(G218,'FX Rate'!$D$2:$E$202,2,0),VLOOKUP(G218,'FX Rate'!$G$2:$H$202,2,0)))</f>
        <v>667.24910921909998</v>
      </c>
      <c r="J218">
        <f t="shared" si="6"/>
        <v>1.2350545946092866E-2</v>
      </c>
      <c r="K218" t="str">
        <f t="shared" si="7"/>
        <v/>
      </c>
    </row>
    <row r="219" spans="1:11" x14ac:dyDescent="0.25">
      <c r="A219" t="s">
        <v>14</v>
      </c>
      <c r="B219" t="s">
        <v>159</v>
      </c>
      <c r="C219" t="s">
        <v>160</v>
      </c>
      <c r="D219" t="s">
        <v>3</v>
      </c>
      <c r="E219">
        <v>1000</v>
      </c>
      <c r="F219" t="s">
        <v>437</v>
      </c>
      <c r="G219" t="s">
        <v>439</v>
      </c>
      <c r="H219" t="s">
        <v>517</v>
      </c>
      <c r="I219">
        <f>IF(E219=1000,VLOOKUP(G219,'FX Rate'!$A$2:$B$202,2,0),IF(E219=5000,VLOOKUP(G219,'FX Rate'!$D$2:$E$202,2,0),VLOOKUP(G219,'FX Rate'!$G$2:$H$202,2,0)))</f>
        <v>667.24910921909998</v>
      </c>
      <c r="J219">
        <f t="shared" si="6"/>
        <v>7.299958461691413E-3</v>
      </c>
      <c r="K219" t="str">
        <f t="shared" si="7"/>
        <v/>
      </c>
    </row>
    <row r="220" spans="1:11" x14ac:dyDescent="0.25">
      <c r="A220" t="s">
        <v>0</v>
      </c>
      <c r="B220" t="s">
        <v>147</v>
      </c>
      <c r="C220" t="s">
        <v>160</v>
      </c>
      <c r="D220" t="s">
        <v>3</v>
      </c>
      <c r="E220">
        <v>1000</v>
      </c>
      <c r="F220" t="s">
        <v>437</v>
      </c>
      <c r="G220" t="s">
        <v>439</v>
      </c>
      <c r="H220" t="s">
        <v>511</v>
      </c>
      <c r="I220">
        <f>IF(E220=1000,VLOOKUP(G220,'FX Rate'!$A$2:$B$202,2,0),IF(E220=5000,VLOOKUP(G220,'FX Rate'!$D$2:$E$202,2,0),VLOOKUP(G220,'FX Rate'!$G$2:$H$202,2,0)))</f>
        <v>667.24910921909998</v>
      </c>
      <c r="J220">
        <f t="shared" si="6"/>
        <v>9.8177587506511101E-3</v>
      </c>
      <c r="K220" t="str">
        <f t="shared" si="7"/>
        <v/>
      </c>
    </row>
    <row r="221" spans="1:11" x14ac:dyDescent="0.25">
      <c r="A221" t="s">
        <v>0</v>
      </c>
      <c r="B221" t="s">
        <v>18</v>
      </c>
      <c r="C221" t="s">
        <v>160</v>
      </c>
      <c r="D221" t="s">
        <v>3</v>
      </c>
      <c r="E221">
        <v>1000</v>
      </c>
      <c r="F221" t="s">
        <v>437</v>
      </c>
      <c r="G221" t="s">
        <v>436</v>
      </c>
      <c r="H221" t="s">
        <v>450</v>
      </c>
      <c r="I221">
        <f>IF(E221=1000,VLOOKUP(G221,'FX Rate'!$A$2:$B$202,2,0),IF(E221=5000,VLOOKUP(G221,'FX Rate'!$D$2:$E$202,2,0),VLOOKUP(G221,'FX Rate'!$G$2:$H$202,2,0)))</f>
        <v>766.76241808309999</v>
      </c>
      <c r="J221">
        <f t="shared" si="6"/>
        <v>1.6273074452571472E-2</v>
      </c>
      <c r="K221" t="str">
        <f t="shared" si="7"/>
        <v/>
      </c>
    </row>
    <row r="222" spans="1:11" x14ac:dyDescent="0.25">
      <c r="A222" t="s">
        <v>14</v>
      </c>
      <c r="B222" t="s">
        <v>161</v>
      </c>
      <c r="C222" t="s">
        <v>162</v>
      </c>
      <c r="D222" t="s">
        <v>3</v>
      </c>
      <c r="E222">
        <v>1000</v>
      </c>
      <c r="F222" t="s">
        <v>437</v>
      </c>
      <c r="G222" t="s">
        <v>518</v>
      </c>
      <c r="H222" t="s">
        <v>519</v>
      </c>
      <c r="I222">
        <f>IF(E222=1000,VLOOKUP(G222,'FX Rate'!$A$2:$B$202,2,0),IF(E222=5000,VLOOKUP(G222,'FX Rate'!$D$2:$E$202,2,0),VLOOKUP(G222,'FX Rate'!$G$2:$H$202,2,0)))</f>
        <v>1154.7435714255</v>
      </c>
      <c r="J222">
        <f t="shared" si="6"/>
        <v>6.9681518681821639E-3</v>
      </c>
      <c r="K222" t="str">
        <f t="shared" si="7"/>
        <v/>
      </c>
    </row>
    <row r="223" spans="1:11" x14ac:dyDescent="0.25">
      <c r="A223" t="s">
        <v>0</v>
      </c>
      <c r="B223" t="s">
        <v>163</v>
      </c>
      <c r="C223" t="s">
        <v>162</v>
      </c>
      <c r="D223" t="s">
        <v>3</v>
      </c>
      <c r="E223">
        <v>1000</v>
      </c>
      <c r="F223" t="s">
        <v>437</v>
      </c>
      <c r="G223" t="s">
        <v>518</v>
      </c>
      <c r="H223" t="s">
        <v>520</v>
      </c>
      <c r="I223">
        <f>IF(E223=1000,VLOOKUP(G223,'FX Rate'!$A$2:$B$202,2,0),IF(E223=5000,VLOOKUP(G223,'FX Rate'!$D$2:$E$202,2,0),VLOOKUP(G223,'FX Rate'!$G$2:$H$202,2,0)))</f>
        <v>1154.7435714255</v>
      </c>
      <c r="J223">
        <f t="shared" si="6"/>
        <v>9.4881918770715525E-3</v>
      </c>
      <c r="K223" t="str">
        <f t="shared" si="7"/>
        <v/>
      </c>
    </row>
    <row r="224" spans="1:11" x14ac:dyDescent="0.25">
      <c r="A224" t="s">
        <v>0</v>
      </c>
      <c r="B224" t="s">
        <v>150</v>
      </c>
      <c r="C224" t="s">
        <v>162</v>
      </c>
      <c r="D224" t="s">
        <v>3</v>
      </c>
      <c r="E224">
        <v>1000</v>
      </c>
      <c r="F224" t="s">
        <v>437</v>
      </c>
      <c r="G224" t="s">
        <v>436</v>
      </c>
      <c r="H224" t="s">
        <v>512</v>
      </c>
      <c r="I224">
        <f>IF(E224=1000,VLOOKUP(G224,'FX Rate'!$A$2:$B$202,2,0),IF(E224=5000,VLOOKUP(G224,'FX Rate'!$D$2:$E$202,2,0),VLOOKUP(G224,'FX Rate'!$G$2:$H$202,2,0)))</f>
        <v>766.76241808309999</v>
      </c>
      <c r="J224">
        <f t="shared" si="6"/>
        <v>1.6664329935267081E-2</v>
      </c>
      <c r="K224" t="str">
        <f t="shared" si="7"/>
        <v/>
      </c>
    </row>
    <row r="225" spans="1:11" x14ac:dyDescent="0.25">
      <c r="A225" t="s">
        <v>0</v>
      </c>
      <c r="B225" t="s">
        <v>102</v>
      </c>
      <c r="C225" t="s">
        <v>164</v>
      </c>
      <c r="D225" t="s">
        <v>3</v>
      </c>
      <c r="E225">
        <v>1000</v>
      </c>
      <c r="F225" t="s">
        <v>437</v>
      </c>
      <c r="G225" t="s">
        <v>436</v>
      </c>
      <c r="H225" t="s">
        <v>488</v>
      </c>
      <c r="I225">
        <f>IF(E225=1000,VLOOKUP(G225,'FX Rate'!$A$2:$B$202,2,0),IF(E225=5000,VLOOKUP(G225,'FX Rate'!$D$2:$E$202,2,0),VLOOKUP(G225,'FX Rate'!$G$2:$H$202,2,0)))</f>
        <v>766.76241808309999</v>
      </c>
      <c r="J225">
        <f t="shared" si="6"/>
        <v>1.6533911441035311E-2</v>
      </c>
      <c r="K225" t="str">
        <f t="shared" si="7"/>
        <v/>
      </c>
    </row>
    <row r="226" spans="1:11" x14ac:dyDescent="0.25">
      <c r="A226" t="s">
        <v>0</v>
      </c>
      <c r="B226" t="s">
        <v>5</v>
      </c>
      <c r="C226" t="s">
        <v>164</v>
      </c>
      <c r="D226" t="s">
        <v>3</v>
      </c>
      <c r="E226">
        <v>1000</v>
      </c>
      <c r="F226" t="s">
        <v>437</v>
      </c>
      <c r="G226" t="s">
        <v>439</v>
      </c>
      <c r="H226" t="s">
        <v>441</v>
      </c>
      <c r="I226">
        <f>IF(E226=1000,VLOOKUP(G226,'FX Rate'!$A$2:$B$202,2,0),IF(E226=5000,VLOOKUP(G226,'FX Rate'!$D$2:$E$202,2,0),VLOOKUP(G226,'FX Rate'!$G$2:$H$202,2,0)))</f>
        <v>667.24910921909998</v>
      </c>
      <c r="J226">
        <f t="shared" si="6"/>
        <v>1.2650284075731003E-2</v>
      </c>
      <c r="K226" t="str">
        <f t="shared" si="7"/>
        <v/>
      </c>
    </row>
    <row r="227" spans="1:11" x14ac:dyDescent="0.25">
      <c r="A227" t="s">
        <v>0</v>
      </c>
      <c r="B227" t="s">
        <v>5</v>
      </c>
      <c r="C227" t="s">
        <v>165</v>
      </c>
      <c r="D227" t="s">
        <v>3</v>
      </c>
      <c r="E227">
        <v>1000</v>
      </c>
      <c r="F227" t="s">
        <v>437</v>
      </c>
      <c r="G227" t="s">
        <v>439</v>
      </c>
      <c r="H227" t="s">
        <v>441</v>
      </c>
      <c r="I227">
        <f>IF(E227=1000,VLOOKUP(G227,'FX Rate'!$A$2:$B$202,2,0),IF(E227=5000,VLOOKUP(G227,'FX Rate'!$D$2:$E$202,2,0),VLOOKUP(G227,'FX Rate'!$G$2:$H$202,2,0)))</f>
        <v>667.24910921909998</v>
      </c>
      <c r="J227">
        <f t="shared" si="6"/>
        <v>1.2650284075731003E-2</v>
      </c>
      <c r="K227" t="str">
        <f t="shared" si="7"/>
        <v/>
      </c>
    </row>
    <row r="228" spans="1:11" x14ac:dyDescent="0.25">
      <c r="A228" t="s">
        <v>0</v>
      </c>
      <c r="B228" t="s">
        <v>52</v>
      </c>
      <c r="C228" t="s">
        <v>165</v>
      </c>
      <c r="D228" t="s">
        <v>3</v>
      </c>
      <c r="E228">
        <v>1000</v>
      </c>
      <c r="F228" t="s">
        <v>437</v>
      </c>
      <c r="G228" t="s">
        <v>436</v>
      </c>
      <c r="H228" t="s">
        <v>468</v>
      </c>
      <c r="I228">
        <f>IF(E228=1000,VLOOKUP(G228,'FX Rate'!$A$2:$B$202,2,0),IF(E228=5000,VLOOKUP(G228,'FX Rate'!$D$2:$E$202,2,0),VLOOKUP(G228,'FX Rate'!$G$2:$H$202,2,0)))</f>
        <v>766.76241808309999</v>
      </c>
      <c r="J228">
        <f t="shared" si="6"/>
        <v>1.5268852046985953E-2</v>
      </c>
      <c r="K228" t="str">
        <f t="shared" si="7"/>
        <v/>
      </c>
    </row>
    <row r="229" spans="1:11" x14ac:dyDescent="0.25">
      <c r="A229" t="s">
        <v>0</v>
      </c>
      <c r="B229" t="s">
        <v>166</v>
      </c>
      <c r="C229" t="s">
        <v>167</v>
      </c>
      <c r="D229" t="s">
        <v>3</v>
      </c>
      <c r="E229">
        <v>1000</v>
      </c>
      <c r="F229" t="s">
        <v>437</v>
      </c>
      <c r="G229" t="s">
        <v>436</v>
      </c>
      <c r="H229" t="s">
        <v>521</v>
      </c>
      <c r="I229">
        <f>IF(E229=1000,VLOOKUP(G229,'FX Rate'!$A$2:$B$202,2,0),IF(E229=5000,VLOOKUP(G229,'FX Rate'!$D$2:$E$202,2,0),VLOOKUP(G229,'FX Rate'!$G$2:$H$202,2,0)))</f>
        <v>766.76241808309999</v>
      </c>
      <c r="J229">
        <f t="shared" si="6"/>
        <v>1.4003792652936593E-2</v>
      </c>
      <c r="K229" t="str">
        <f t="shared" si="7"/>
        <v/>
      </c>
    </row>
    <row r="230" spans="1:11" x14ac:dyDescent="0.25">
      <c r="A230" t="s">
        <v>0</v>
      </c>
      <c r="B230" t="s">
        <v>5</v>
      </c>
      <c r="C230" t="s">
        <v>167</v>
      </c>
      <c r="D230" t="s">
        <v>3</v>
      </c>
      <c r="E230">
        <v>1000</v>
      </c>
      <c r="F230" t="s">
        <v>437</v>
      </c>
      <c r="G230" t="s">
        <v>439</v>
      </c>
      <c r="H230" t="s">
        <v>441</v>
      </c>
      <c r="I230">
        <f>IF(E230=1000,VLOOKUP(G230,'FX Rate'!$A$2:$B$202,2,0),IF(E230=5000,VLOOKUP(G230,'FX Rate'!$D$2:$E$202,2,0),VLOOKUP(G230,'FX Rate'!$G$2:$H$202,2,0)))</f>
        <v>667.24910921909998</v>
      </c>
      <c r="J230">
        <f t="shared" si="6"/>
        <v>1.2650284075731003E-2</v>
      </c>
      <c r="K230" t="str">
        <f t="shared" si="7"/>
        <v/>
      </c>
    </row>
    <row r="231" spans="1:11" x14ac:dyDescent="0.25">
      <c r="A231" t="s">
        <v>14</v>
      </c>
      <c r="B231" t="s">
        <v>168</v>
      </c>
      <c r="C231" t="s">
        <v>169</v>
      </c>
      <c r="D231" t="s">
        <v>3</v>
      </c>
      <c r="E231">
        <v>1000</v>
      </c>
      <c r="F231" t="s">
        <v>437</v>
      </c>
      <c r="G231" t="s">
        <v>522</v>
      </c>
      <c r="H231" t="s">
        <v>523</v>
      </c>
      <c r="I231">
        <f>IF(E231=1000,VLOOKUP(G231,'FX Rate'!$A$2:$B$202,2,0),IF(E231=5000,VLOOKUP(G231,'FX Rate'!$D$2:$E$202,2,0),VLOOKUP(G231,'FX Rate'!$G$2:$H$202,2,0)))</f>
        <v>6470.4189532618002</v>
      </c>
      <c r="J231">
        <f t="shared" si="6"/>
        <v>7.9501879414265054E-3</v>
      </c>
      <c r="K231" t="str">
        <f t="shared" si="7"/>
        <v/>
      </c>
    </row>
    <row r="232" spans="1:11" x14ac:dyDescent="0.25">
      <c r="A232" t="s">
        <v>0</v>
      </c>
      <c r="B232" t="s">
        <v>170</v>
      </c>
      <c r="C232" t="s">
        <v>169</v>
      </c>
      <c r="D232" t="s">
        <v>3</v>
      </c>
      <c r="E232">
        <v>1000</v>
      </c>
      <c r="F232" t="s">
        <v>437</v>
      </c>
      <c r="G232" t="s">
        <v>522</v>
      </c>
      <c r="H232" t="s">
        <v>524</v>
      </c>
      <c r="I232">
        <f>IF(E232=1000,VLOOKUP(G232,'FX Rate'!$A$2:$B$202,2,0),IF(E232=5000,VLOOKUP(G232,'FX Rate'!$D$2:$E$202,2,0),VLOOKUP(G232,'FX Rate'!$G$2:$H$202,2,0)))</f>
        <v>6470.4189532618002</v>
      </c>
      <c r="J232">
        <f t="shared" si="6"/>
        <v>1.0475526736028515E-2</v>
      </c>
      <c r="K232" t="str">
        <f t="shared" si="7"/>
        <v/>
      </c>
    </row>
    <row r="233" spans="1:11" x14ac:dyDescent="0.25">
      <c r="A233" t="s">
        <v>0</v>
      </c>
      <c r="B233" t="s">
        <v>21</v>
      </c>
      <c r="C233" t="s">
        <v>169</v>
      </c>
      <c r="D233" t="s">
        <v>3</v>
      </c>
      <c r="E233">
        <v>1000</v>
      </c>
      <c r="F233" t="s">
        <v>437</v>
      </c>
      <c r="G233" t="s">
        <v>439</v>
      </c>
      <c r="H233" t="s">
        <v>452</v>
      </c>
      <c r="I233">
        <f>IF(E233=1000,VLOOKUP(G233,'FX Rate'!$A$2:$B$202,2,0),IF(E233=5000,VLOOKUP(G233,'FX Rate'!$D$2:$E$202,2,0),VLOOKUP(G233,'FX Rate'!$G$2:$H$202,2,0)))</f>
        <v>667.24910921909998</v>
      </c>
      <c r="J233">
        <f t="shared" si="6"/>
        <v>1.0117496880289246E-2</v>
      </c>
      <c r="K233" t="str">
        <f t="shared" si="7"/>
        <v/>
      </c>
    </row>
    <row r="234" spans="1:11" x14ac:dyDescent="0.25">
      <c r="A234" t="s">
        <v>0</v>
      </c>
      <c r="B234" t="s">
        <v>102</v>
      </c>
      <c r="C234" t="s">
        <v>171</v>
      </c>
      <c r="D234" t="s">
        <v>3</v>
      </c>
      <c r="E234">
        <v>1000</v>
      </c>
      <c r="F234" t="s">
        <v>437</v>
      </c>
      <c r="G234" t="s">
        <v>436</v>
      </c>
      <c r="H234" t="s">
        <v>488</v>
      </c>
      <c r="I234">
        <f>IF(E234=1000,VLOOKUP(G234,'FX Rate'!$A$2:$B$202,2,0),IF(E234=5000,VLOOKUP(G234,'FX Rate'!$D$2:$E$202,2,0),VLOOKUP(G234,'FX Rate'!$G$2:$H$202,2,0)))</f>
        <v>766.76241808309999</v>
      </c>
      <c r="J234">
        <f t="shared" si="6"/>
        <v>1.6533911441035311E-2</v>
      </c>
      <c r="K234" t="str">
        <f t="shared" si="7"/>
        <v/>
      </c>
    </row>
    <row r="235" spans="1:11" x14ac:dyDescent="0.25">
      <c r="A235" t="s">
        <v>0</v>
      </c>
      <c r="B235" t="s">
        <v>31</v>
      </c>
      <c r="C235" t="s">
        <v>171</v>
      </c>
      <c r="D235" t="s">
        <v>3</v>
      </c>
      <c r="E235">
        <v>1000</v>
      </c>
      <c r="F235" t="s">
        <v>437</v>
      </c>
      <c r="G235" t="s">
        <v>439</v>
      </c>
      <c r="H235" t="s">
        <v>458</v>
      </c>
      <c r="I235">
        <f>IF(E235=1000,VLOOKUP(G235,'FX Rate'!$A$2:$B$202,2,0),IF(E235=5000,VLOOKUP(G235,'FX Rate'!$D$2:$E$202,2,0),VLOOKUP(G235,'FX Rate'!$G$2:$H$202,2,0)))</f>
        <v>667.24910921909998</v>
      </c>
      <c r="J235">
        <f t="shared" si="6"/>
        <v>1.2950022205368969E-2</v>
      </c>
      <c r="K235" t="str">
        <f t="shared" si="7"/>
        <v/>
      </c>
    </row>
    <row r="236" spans="1:11" x14ac:dyDescent="0.25">
      <c r="A236" t="s">
        <v>0</v>
      </c>
      <c r="B236" t="s">
        <v>156</v>
      </c>
      <c r="C236" t="s">
        <v>172</v>
      </c>
      <c r="D236" t="s">
        <v>3</v>
      </c>
      <c r="E236">
        <v>1000</v>
      </c>
      <c r="F236" t="s">
        <v>437</v>
      </c>
      <c r="G236" t="s">
        <v>436</v>
      </c>
      <c r="H236" t="s">
        <v>515</v>
      </c>
      <c r="I236">
        <f>IF(E236=1000,VLOOKUP(G236,'FX Rate'!$A$2:$B$202,2,0),IF(E236=5000,VLOOKUP(G236,'FX Rate'!$D$2:$E$202,2,0),VLOOKUP(G236,'FX Rate'!$G$2:$H$202,2,0)))</f>
        <v>766.76241808309999</v>
      </c>
      <c r="J236">
        <f t="shared" si="6"/>
        <v>1.3873374158704675E-2</v>
      </c>
      <c r="K236" t="str">
        <f t="shared" si="7"/>
        <v/>
      </c>
    </row>
    <row r="237" spans="1:11" x14ac:dyDescent="0.25">
      <c r="A237" t="s">
        <v>0</v>
      </c>
      <c r="B237" t="s">
        <v>5</v>
      </c>
      <c r="C237" t="s">
        <v>172</v>
      </c>
      <c r="D237" t="s">
        <v>3</v>
      </c>
      <c r="E237">
        <v>1000</v>
      </c>
      <c r="F237" t="s">
        <v>437</v>
      </c>
      <c r="G237" t="s">
        <v>439</v>
      </c>
      <c r="H237" t="s">
        <v>441</v>
      </c>
      <c r="I237">
        <f>IF(E237=1000,VLOOKUP(G237,'FX Rate'!$A$2:$B$202,2,0),IF(E237=5000,VLOOKUP(G237,'FX Rate'!$D$2:$E$202,2,0),VLOOKUP(G237,'FX Rate'!$G$2:$H$202,2,0)))</f>
        <v>667.24910921909998</v>
      </c>
      <c r="J237">
        <f t="shared" si="6"/>
        <v>1.2650284075731003E-2</v>
      </c>
      <c r="K237" t="str">
        <f t="shared" si="7"/>
        <v/>
      </c>
    </row>
    <row r="238" spans="1:11" x14ac:dyDescent="0.25">
      <c r="A238" t="s">
        <v>0</v>
      </c>
      <c r="B238" t="s">
        <v>1</v>
      </c>
      <c r="C238" t="s">
        <v>173</v>
      </c>
      <c r="D238" t="s">
        <v>3</v>
      </c>
      <c r="E238">
        <v>1000</v>
      </c>
      <c r="F238" t="s">
        <v>437</v>
      </c>
      <c r="G238" t="s">
        <v>436</v>
      </c>
      <c r="H238" t="s">
        <v>438</v>
      </c>
      <c r="I238">
        <f>IF(E238=1000,VLOOKUP(G238,'FX Rate'!$A$2:$B$202,2,0),IF(E238=5000,VLOOKUP(G238,'FX Rate'!$D$2:$E$202,2,0),VLOOKUP(G238,'FX Rate'!$G$2:$H$202,2,0)))</f>
        <v>766.76241808309999</v>
      </c>
      <c r="J238">
        <f t="shared" si="6"/>
        <v>1.6142655958339556E-2</v>
      </c>
      <c r="K238" t="str">
        <f t="shared" si="7"/>
        <v/>
      </c>
    </row>
    <row r="239" spans="1:11" x14ac:dyDescent="0.25">
      <c r="A239" t="s">
        <v>0</v>
      </c>
      <c r="B239" t="s">
        <v>4</v>
      </c>
      <c r="C239" t="s">
        <v>173</v>
      </c>
      <c r="D239" t="s">
        <v>3</v>
      </c>
      <c r="E239">
        <v>1000</v>
      </c>
      <c r="F239" t="s">
        <v>437</v>
      </c>
      <c r="G239" t="s">
        <v>439</v>
      </c>
      <c r="H239" t="s">
        <v>440</v>
      </c>
      <c r="I239">
        <f>IF(E239=1000,VLOOKUP(G239,'FX Rate'!$A$2:$B$202,2,0),IF(E239=5000,VLOOKUP(G239,'FX Rate'!$D$2:$E$202,2,0),VLOOKUP(G239,'FX Rate'!$G$2:$H$202,2,0)))</f>
        <v>667.24910921909998</v>
      </c>
      <c r="J239">
        <f t="shared" si="6"/>
        <v>1.28001531405499E-2</v>
      </c>
      <c r="K239" t="str">
        <f t="shared" si="7"/>
        <v/>
      </c>
    </row>
    <row r="240" spans="1:11" x14ac:dyDescent="0.25">
      <c r="A240" t="s">
        <v>0</v>
      </c>
      <c r="B240" t="s">
        <v>18</v>
      </c>
      <c r="C240" t="s">
        <v>174</v>
      </c>
      <c r="D240" t="s">
        <v>3</v>
      </c>
      <c r="E240">
        <v>1000</v>
      </c>
      <c r="F240" t="s">
        <v>437</v>
      </c>
      <c r="G240" t="s">
        <v>436</v>
      </c>
      <c r="H240" t="s">
        <v>450</v>
      </c>
      <c r="I240">
        <f>IF(E240=1000,VLOOKUP(G240,'FX Rate'!$A$2:$B$202,2,0),IF(E240=5000,VLOOKUP(G240,'FX Rate'!$D$2:$E$202,2,0),VLOOKUP(G240,'FX Rate'!$G$2:$H$202,2,0)))</f>
        <v>766.76241808309999</v>
      </c>
      <c r="J240">
        <f t="shared" si="6"/>
        <v>1.6273074452571472E-2</v>
      </c>
      <c r="K240" t="str">
        <f t="shared" si="7"/>
        <v/>
      </c>
    </row>
    <row r="241" spans="1:11" x14ac:dyDescent="0.25">
      <c r="A241" t="s">
        <v>0</v>
      </c>
      <c r="B241" t="s">
        <v>31</v>
      </c>
      <c r="C241" t="s">
        <v>174</v>
      </c>
      <c r="D241" t="s">
        <v>3</v>
      </c>
      <c r="E241">
        <v>1000</v>
      </c>
      <c r="F241" t="s">
        <v>437</v>
      </c>
      <c r="G241" t="s">
        <v>439</v>
      </c>
      <c r="H241" t="s">
        <v>458</v>
      </c>
      <c r="I241">
        <f>IF(E241=1000,VLOOKUP(G241,'FX Rate'!$A$2:$B$202,2,0),IF(E241=5000,VLOOKUP(G241,'FX Rate'!$D$2:$E$202,2,0),VLOOKUP(G241,'FX Rate'!$G$2:$H$202,2,0)))</f>
        <v>667.24910921909998</v>
      </c>
      <c r="J241">
        <f t="shared" si="6"/>
        <v>1.2950022205368969E-2</v>
      </c>
      <c r="K241" t="str">
        <f t="shared" si="7"/>
        <v/>
      </c>
    </row>
    <row r="242" spans="1:11" x14ac:dyDescent="0.25">
      <c r="A242" t="s">
        <v>0</v>
      </c>
      <c r="B242" t="s">
        <v>115</v>
      </c>
      <c r="C242" t="s">
        <v>175</v>
      </c>
      <c r="D242" t="s">
        <v>3</v>
      </c>
      <c r="E242">
        <v>1000</v>
      </c>
      <c r="F242" t="s">
        <v>437</v>
      </c>
      <c r="G242" t="s">
        <v>436</v>
      </c>
      <c r="H242" t="s">
        <v>496</v>
      </c>
      <c r="I242">
        <f>IF(E242=1000,VLOOKUP(G242,'FX Rate'!$A$2:$B$202,2,0),IF(E242=5000,VLOOKUP(G242,'FX Rate'!$D$2:$E$202,2,0),VLOOKUP(G242,'FX Rate'!$G$2:$H$202,2,0)))</f>
        <v>766.76241808309999</v>
      </c>
      <c r="J242">
        <f t="shared" si="6"/>
        <v>1.5529689035449641E-2</v>
      </c>
      <c r="K242" t="str">
        <f t="shared" si="7"/>
        <v/>
      </c>
    </row>
    <row r="243" spans="1:11" x14ac:dyDescent="0.25">
      <c r="A243" t="s">
        <v>0</v>
      </c>
      <c r="B243" t="s">
        <v>85</v>
      </c>
      <c r="C243" t="s">
        <v>175</v>
      </c>
      <c r="D243" t="s">
        <v>3</v>
      </c>
      <c r="E243">
        <v>1000</v>
      </c>
      <c r="F243" t="s">
        <v>437</v>
      </c>
      <c r="G243" t="s">
        <v>439</v>
      </c>
      <c r="H243" t="s">
        <v>484</v>
      </c>
      <c r="I243">
        <f>IF(E243=1000,VLOOKUP(G243,'FX Rate'!$A$2:$B$202,2,0),IF(E243=5000,VLOOKUP(G243,'FX Rate'!$D$2:$E$202,2,0),VLOOKUP(G243,'FX Rate'!$G$2:$H$202,2,0)))</f>
        <v>667.24910921909998</v>
      </c>
      <c r="J243">
        <f t="shared" si="6"/>
        <v>1.3099891270188036E-2</v>
      </c>
      <c r="K243" t="str">
        <f t="shared" si="7"/>
        <v/>
      </c>
    </row>
    <row r="244" spans="1:11" x14ac:dyDescent="0.25">
      <c r="A244" t="s">
        <v>0</v>
      </c>
      <c r="B244" t="s">
        <v>27</v>
      </c>
      <c r="C244" t="s">
        <v>176</v>
      </c>
      <c r="D244" t="s">
        <v>3</v>
      </c>
      <c r="E244">
        <v>1000</v>
      </c>
      <c r="F244" t="s">
        <v>437</v>
      </c>
      <c r="G244" t="s">
        <v>436</v>
      </c>
      <c r="H244" t="s">
        <v>456</v>
      </c>
      <c r="I244">
        <f>IF(E244=1000,VLOOKUP(G244,'FX Rate'!$A$2:$B$202,2,0),IF(E244=5000,VLOOKUP(G244,'FX Rate'!$D$2:$E$202,2,0),VLOOKUP(G244,'FX Rate'!$G$2:$H$202,2,0)))</f>
        <v>766.76241808309999</v>
      </c>
      <c r="J244">
        <f t="shared" si="6"/>
        <v>1.5138433552754033E-2</v>
      </c>
      <c r="K244" t="str">
        <f t="shared" si="7"/>
        <v/>
      </c>
    </row>
    <row r="245" spans="1:11" x14ac:dyDescent="0.25">
      <c r="A245" t="s">
        <v>0</v>
      </c>
      <c r="B245" t="s">
        <v>4</v>
      </c>
      <c r="C245" t="s">
        <v>176</v>
      </c>
      <c r="D245" t="s">
        <v>3</v>
      </c>
      <c r="E245">
        <v>1000</v>
      </c>
      <c r="F245" t="s">
        <v>437</v>
      </c>
      <c r="G245" t="s">
        <v>439</v>
      </c>
      <c r="H245" t="s">
        <v>440</v>
      </c>
      <c r="I245">
        <f>IF(E245=1000,VLOOKUP(G245,'FX Rate'!$A$2:$B$202,2,0),IF(E245=5000,VLOOKUP(G245,'FX Rate'!$D$2:$E$202,2,0),VLOOKUP(G245,'FX Rate'!$G$2:$H$202,2,0)))</f>
        <v>667.24910921909998</v>
      </c>
      <c r="J245">
        <f t="shared" si="6"/>
        <v>1.28001531405499E-2</v>
      </c>
      <c r="K245" t="str">
        <f t="shared" si="7"/>
        <v/>
      </c>
    </row>
    <row r="246" spans="1:11" x14ac:dyDescent="0.25">
      <c r="A246" t="s">
        <v>0</v>
      </c>
      <c r="B246" t="s">
        <v>28</v>
      </c>
      <c r="C246" t="s">
        <v>177</v>
      </c>
      <c r="D246" t="s">
        <v>3</v>
      </c>
      <c r="E246">
        <v>1000</v>
      </c>
      <c r="F246" t="s">
        <v>437</v>
      </c>
      <c r="G246" t="s">
        <v>436</v>
      </c>
      <c r="H246" t="s">
        <v>457</v>
      </c>
      <c r="I246">
        <f>IF(E246=1000,VLOOKUP(G246,'FX Rate'!$A$2:$B$202,2,0),IF(E246=5000,VLOOKUP(G246,'FX Rate'!$D$2:$E$202,2,0),VLOOKUP(G246,'FX Rate'!$G$2:$H$202,2,0)))</f>
        <v>766.76241808309999</v>
      </c>
      <c r="J246">
        <f t="shared" si="6"/>
        <v>1.3612537170240985E-2</v>
      </c>
      <c r="K246" t="str">
        <f t="shared" si="7"/>
        <v/>
      </c>
    </row>
    <row r="247" spans="1:11" x14ac:dyDescent="0.25">
      <c r="A247" t="s">
        <v>0</v>
      </c>
      <c r="B247" t="s">
        <v>4</v>
      </c>
      <c r="C247" t="s">
        <v>177</v>
      </c>
      <c r="D247" t="s">
        <v>3</v>
      </c>
      <c r="E247">
        <v>1000</v>
      </c>
      <c r="F247" t="s">
        <v>437</v>
      </c>
      <c r="G247" t="s">
        <v>439</v>
      </c>
      <c r="H247" t="s">
        <v>440</v>
      </c>
      <c r="I247">
        <f>IF(E247=1000,VLOOKUP(G247,'FX Rate'!$A$2:$B$202,2,0),IF(E247=5000,VLOOKUP(G247,'FX Rate'!$D$2:$E$202,2,0),VLOOKUP(G247,'FX Rate'!$G$2:$H$202,2,0)))</f>
        <v>667.24910921909998</v>
      </c>
      <c r="J247">
        <f t="shared" si="6"/>
        <v>1.28001531405499E-2</v>
      </c>
      <c r="K247" t="str">
        <f t="shared" si="7"/>
        <v/>
      </c>
    </row>
    <row r="248" spans="1:11" x14ac:dyDescent="0.25">
      <c r="A248" t="s">
        <v>14</v>
      </c>
      <c r="B248" t="s">
        <v>178</v>
      </c>
      <c r="C248" t="s">
        <v>179</v>
      </c>
      <c r="D248" t="s">
        <v>3</v>
      </c>
      <c r="E248">
        <v>1000</v>
      </c>
      <c r="F248" t="s">
        <v>437</v>
      </c>
      <c r="G248" t="s">
        <v>525</v>
      </c>
      <c r="H248" t="s">
        <v>526</v>
      </c>
      <c r="I248">
        <f>IF(E248=1000,VLOOKUP(G248,'FX Rate'!$A$2:$B$202,2,0),IF(E248=5000,VLOOKUP(G248,'FX Rate'!$D$2:$E$202,2,0),VLOOKUP(G248,'FX Rate'!$G$2:$H$202,2,0)))</f>
        <v>2875.0413497713998</v>
      </c>
      <c r="J248">
        <f t="shared" si="6"/>
        <v>7.1646448598862329E-3</v>
      </c>
      <c r="K248" t="str">
        <f t="shared" si="7"/>
        <v/>
      </c>
    </row>
    <row r="249" spans="1:11" x14ac:dyDescent="0.25">
      <c r="A249" t="s">
        <v>0</v>
      </c>
      <c r="B249" t="s">
        <v>180</v>
      </c>
      <c r="C249" t="s">
        <v>179</v>
      </c>
      <c r="D249" t="s">
        <v>3</v>
      </c>
      <c r="E249">
        <v>1000</v>
      </c>
      <c r="F249" t="s">
        <v>437</v>
      </c>
      <c r="G249" t="s">
        <v>525</v>
      </c>
      <c r="H249" t="s">
        <v>527</v>
      </c>
      <c r="I249">
        <f>IF(E249=1000,VLOOKUP(G249,'FX Rate'!$A$2:$B$202,2,0),IF(E249=5000,VLOOKUP(G249,'FX Rate'!$D$2:$E$202,2,0),VLOOKUP(G249,'FX Rate'!$G$2:$H$202,2,0)))</f>
        <v>2875.0413497713998</v>
      </c>
      <c r="J249">
        <f t="shared" si="6"/>
        <v>9.6898259327001853E-3</v>
      </c>
      <c r="K249" t="str">
        <f t="shared" si="7"/>
        <v/>
      </c>
    </row>
    <row r="250" spans="1:11" x14ac:dyDescent="0.25">
      <c r="A250" t="s">
        <v>0</v>
      </c>
      <c r="B250" t="s">
        <v>181</v>
      </c>
      <c r="C250" t="s">
        <v>179</v>
      </c>
      <c r="D250" t="s">
        <v>3</v>
      </c>
      <c r="E250">
        <v>1000</v>
      </c>
      <c r="F250" t="s">
        <v>437</v>
      </c>
      <c r="G250" t="s">
        <v>439</v>
      </c>
      <c r="H250" t="s">
        <v>528</v>
      </c>
      <c r="I250">
        <f>IF(E250=1000,VLOOKUP(G250,'FX Rate'!$A$2:$B$202,2,0),IF(E250=5000,VLOOKUP(G250,'FX Rate'!$D$2:$E$202,2,0),VLOOKUP(G250,'FX Rate'!$G$2:$H$202,2,0)))</f>
        <v>667.24910921909998</v>
      </c>
      <c r="J250">
        <f t="shared" si="6"/>
        <v>1.0716973139565348E-2</v>
      </c>
      <c r="K250" t="str">
        <f t="shared" si="7"/>
        <v/>
      </c>
    </row>
    <row r="251" spans="1:11" x14ac:dyDescent="0.25">
      <c r="A251" t="s">
        <v>14</v>
      </c>
      <c r="B251" t="s">
        <v>182</v>
      </c>
      <c r="C251" t="s">
        <v>183</v>
      </c>
      <c r="D251" t="s">
        <v>3</v>
      </c>
      <c r="E251">
        <v>1000</v>
      </c>
      <c r="F251" t="s">
        <v>437</v>
      </c>
      <c r="G251" t="s">
        <v>439</v>
      </c>
      <c r="H251" t="s">
        <v>529</v>
      </c>
      <c r="I251">
        <f>IF(E251=1000,VLOOKUP(G251,'FX Rate'!$A$2:$B$202,2,0),IF(E251=5000,VLOOKUP(G251,'FX Rate'!$D$2:$E$202,2,0),VLOOKUP(G251,'FX Rate'!$G$2:$H$202,2,0)))</f>
        <v>667.24910921909998</v>
      </c>
      <c r="J251">
        <f t="shared" si="6"/>
        <v>8.034316879304693E-3</v>
      </c>
      <c r="K251" t="str">
        <f t="shared" si="7"/>
        <v/>
      </c>
    </row>
    <row r="252" spans="1:11" x14ac:dyDescent="0.25">
      <c r="A252" t="s">
        <v>0</v>
      </c>
      <c r="B252" t="s">
        <v>184</v>
      </c>
      <c r="C252" t="s">
        <v>183</v>
      </c>
      <c r="D252" t="s">
        <v>3</v>
      </c>
      <c r="E252">
        <v>1000</v>
      </c>
      <c r="F252" t="s">
        <v>437</v>
      </c>
      <c r="G252" t="s">
        <v>439</v>
      </c>
      <c r="H252" t="s">
        <v>530</v>
      </c>
      <c r="I252">
        <f>IF(E252=1000,VLOOKUP(G252,'FX Rate'!$A$2:$B$202,2,0),IF(E252=5000,VLOOKUP(G252,'FX Rate'!$D$2:$E$202,2,0),VLOOKUP(G252,'FX Rate'!$G$2:$H$202,2,0)))</f>
        <v>667.24910921909998</v>
      </c>
      <c r="J252">
        <f t="shared" si="6"/>
        <v>1.0567104074746279E-2</v>
      </c>
      <c r="K252" t="str">
        <f t="shared" si="7"/>
        <v/>
      </c>
    </row>
    <row r="253" spans="1:11" x14ac:dyDescent="0.25">
      <c r="A253" t="s">
        <v>0</v>
      </c>
      <c r="B253" t="s">
        <v>102</v>
      </c>
      <c r="C253" t="s">
        <v>183</v>
      </c>
      <c r="D253" t="s">
        <v>3</v>
      </c>
      <c r="E253">
        <v>1000</v>
      </c>
      <c r="F253" t="s">
        <v>437</v>
      </c>
      <c r="G253" t="s">
        <v>436</v>
      </c>
      <c r="H253" t="s">
        <v>488</v>
      </c>
      <c r="I253">
        <f>IF(E253=1000,VLOOKUP(G253,'FX Rate'!$A$2:$B$202,2,0),IF(E253=5000,VLOOKUP(G253,'FX Rate'!$D$2:$E$202,2,0),VLOOKUP(G253,'FX Rate'!$G$2:$H$202,2,0)))</f>
        <v>766.76241808309999</v>
      </c>
      <c r="J253">
        <f t="shared" si="6"/>
        <v>1.6533911441035311E-2</v>
      </c>
      <c r="K253" t="str">
        <f t="shared" si="7"/>
        <v/>
      </c>
    </row>
    <row r="254" spans="1:11" x14ac:dyDescent="0.25">
      <c r="A254" t="s">
        <v>0</v>
      </c>
      <c r="B254" t="s">
        <v>102</v>
      </c>
      <c r="C254" t="s">
        <v>185</v>
      </c>
      <c r="D254" t="s">
        <v>3</v>
      </c>
      <c r="E254">
        <v>1000</v>
      </c>
      <c r="F254" t="s">
        <v>437</v>
      </c>
      <c r="G254" t="s">
        <v>436</v>
      </c>
      <c r="H254" t="s">
        <v>488</v>
      </c>
      <c r="I254">
        <f>IF(E254=1000,VLOOKUP(G254,'FX Rate'!$A$2:$B$202,2,0),IF(E254=5000,VLOOKUP(G254,'FX Rate'!$D$2:$E$202,2,0),VLOOKUP(G254,'FX Rate'!$G$2:$H$202,2,0)))</f>
        <v>766.76241808309999</v>
      </c>
      <c r="J254">
        <f t="shared" si="6"/>
        <v>1.6533911441035311E-2</v>
      </c>
      <c r="K254" t="str">
        <f t="shared" si="7"/>
        <v/>
      </c>
    </row>
    <row r="255" spans="1:11" x14ac:dyDescent="0.25">
      <c r="A255" t="s">
        <v>0</v>
      </c>
      <c r="B255" t="s">
        <v>104</v>
      </c>
      <c r="C255" t="s">
        <v>185</v>
      </c>
      <c r="D255" t="s">
        <v>3</v>
      </c>
      <c r="E255">
        <v>1000</v>
      </c>
      <c r="F255" t="s">
        <v>437</v>
      </c>
      <c r="G255" t="s">
        <v>439</v>
      </c>
      <c r="H255" t="s">
        <v>489</v>
      </c>
      <c r="I255">
        <f>IF(E255=1000,VLOOKUP(G255,'FX Rate'!$A$2:$B$202,2,0),IF(E255=5000,VLOOKUP(G255,'FX Rate'!$D$2:$E$202,2,0),VLOOKUP(G255,'FX Rate'!$G$2:$H$202,2,0)))</f>
        <v>667.24910921909998</v>
      </c>
      <c r="J255">
        <f t="shared" si="6"/>
        <v>1.3249760335007105E-2</v>
      </c>
      <c r="K255" t="str">
        <f t="shared" si="7"/>
        <v/>
      </c>
    </row>
    <row r="256" spans="1:11" x14ac:dyDescent="0.25">
      <c r="A256" t="s">
        <v>0</v>
      </c>
      <c r="B256" t="s">
        <v>115</v>
      </c>
      <c r="C256" t="s">
        <v>186</v>
      </c>
      <c r="D256" t="s">
        <v>3</v>
      </c>
      <c r="E256">
        <v>1000</v>
      </c>
      <c r="F256" t="s">
        <v>437</v>
      </c>
      <c r="G256" t="s">
        <v>436</v>
      </c>
      <c r="H256" t="s">
        <v>496</v>
      </c>
      <c r="I256">
        <f>IF(E256=1000,VLOOKUP(G256,'FX Rate'!$A$2:$B$202,2,0),IF(E256=5000,VLOOKUP(G256,'FX Rate'!$D$2:$E$202,2,0),VLOOKUP(G256,'FX Rate'!$G$2:$H$202,2,0)))</f>
        <v>766.76241808309999</v>
      </c>
      <c r="J256">
        <f t="shared" si="6"/>
        <v>1.5529689035449641E-2</v>
      </c>
      <c r="K256" t="str">
        <f t="shared" si="7"/>
        <v/>
      </c>
    </row>
    <row r="257" spans="1:11" x14ac:dyDescent="0.25">
      <c r="A257" t="s">
        <v>0</v>
      </c>
      <c r="B257" t="s">
        <v>85</v>
      </c>
      <c r="C257" t="s">
        <v>186</v>
      </c>
      <c r="D257" t="s">
        <v>3</v>
      </c>
      <c r="E257">
        <v>1000</v>
      </c>
      <c r="F257" t="s">
        <v>437</v>
      </c>
      <c r="G257" t="s">
        <v>439</v>
      </c>
      <c r="H257" t="s">
        <v>484</v>
      </c>
      <c r="I257">
        <f>IF(E257=1000,VLOOKUP(G257,'FX Rate'!$A$2:$B$202,2,0),IF(E257=5000,VLOOKUP(G257,'FX Rate'!$D$2:$E$202,2,0),VLOOKUP(G257,'FX Rate'!$G$2:$H$202,2,0)))</f>
        <v>667.24910921909998</v>
      </c>
      <c r="J257">
        <f t="shared" si="6"/>
        <v>1.3099891270188036E-2</v>
      </c>
      <c r="K257" t="str">
        <f t="shared" si="7"/>
        <v/>
      </c>
    </row>
    <row r="258" spans="1:11" x14ac:dyDescent="0.25">
      <c r="A258" t="s">
        <v>0</v>
      </c>
      <c r="B258" t="s">
        <v>47</v>
      </c>
      <c r="C258" t="s">
        <v>187</v>
      </c>
      <c r="D258" t="s">
        <v>3</v>
      </c>
      <c r="E258">
        <v>1000</v>
      </c>
      <c r="F258" t="s">
        <v>437</v>
      </c>
      <c r="G258" t="s">
        <v>439</v>
      </c>
      <c r="H258" t="s">
        <v>466</v>
      </c>
      <c r="I258">
        <f>IF(E258=1000,VLOOKUP(G258,'FX Rate'!$A$2:$B$202,2,0),IF(E258=5000,VLOOKUP(G258,'FX Rate'!$D$2:$E$202,2,0),VLOOKUP(G258,'FX Rate'!$G$2:$H$202,2,0)))</f>
        <v>667.24910921909998</v>
      </c>
      <c r="J258">
        <f t="shared" si="6"/>
        <v>1.0417235009927382E-2</v>
      </c>
      <c r="K258" t="str">
        <f t="shared" si="7"/>
        <v/>
      </c>
    </row>
    <row r="259" spans="1:11" x14ac:dyDescent="0.25">
      <c r="A259" t="s">
        <v>0</v>
      </c>
      <c r="B259" t="s">
        <v>102</v>
      </c>
      <c r="C259" t="s">
        <v>187</v>
      </c>
      <c r="D259" t="s">
        <v>3</v>
      </c>
      <c r="E259">
        <v>1000</v>
      </c>
      <c r="F259" t="s">
        <v>437</v>
      </c>
      <c r="G259" t="s">
        <v>436</v>
      </c>
      <c r="H259" t="s">
        <v>488</v>
      </c>
      <c r="I259">
        <f>IF(E259=1000,VLOOKUP(G259,'FX Rate'!$A$2:$B$202,2,0),IF(E259=5000,VLOOKUP(G259,'FX Rate'!$D$2:$E$202,2,0),VLOOKUP(G259,'FX Rate'!$G$2:$H$202,2,0)))</f>
        <v>766.76241808309999</v>
      </c>
      <c r="J259">
        <f t="shared" ref="J259:J322" si="8">IF(G259="CAD", "",(H259-I259)/I259)</f>
        <v>1.6533911441035311E-2</v>
      </c>
      <c r="K259" t="str">
        <f t="shared" ref="K259:K322" si="9">IF(G259="CAD", H259-I259,"")</f>
        <v/>
      </c>
    </row>
    <row r="260" spans="1:11" x14ac:dyDescent="0.25">
      <c r="A260" t="s">
        <v>14</v>
      </c>
      <c r="B260" t="s">
        <v>188</v>
      </c>
      <c r="C260" t="s">
        <v>189</v>
      </c>
      <c r="D260" t="s">
        <v>3</v>
      </c>
      <c r="E260">
        <v>1000</v>
      </c>
      <c r="F260" t="s">
        <v>437</v>
      </c>
      <c r="G260" t="s">
        <v>531</v>
      </c>
      <c r="H260" t="s">
        <v>532</v>
      </c>
      <c r="I260">
        <f>IF(E260=1000,VLOOKUP(G260,'FX Rate'!$A$2:$B$202,2,0),IF(E260=5000,VLOOKUP(G260,'FX Rate'!$D$2:$E$202,2,0),VLOOKUP(G260,'FX Rate'!$G$2:$H$202,2,0)))</f>
        <v>3100.7769393622002</v>
      </c>
      <c r="J260">
        <f t="shared" si="8"/>
        <v>1.02468062873092E-2</v>
      </c>
      <c r="K260" t="str">
        <f t="shared" si="9"/>
        <v/>
      </c>
    </row>
    <row r="261" spans="1:11" x14ac:dyDescent="0.25">
      <c r="A261" t="s">
        <v>0</v>
      </c>
      <c r="B261" t="s">
        <v>181</v>
      </c>
      <c r="C261" t="s">
        <v>189</v>
      </c>
      <c r="D261" t="s">
        <v>3</v>
      </c>
      <c r="E261">
        <v>1000</v>
      </c>
      <c r="F261" t="s">
        <v>437</v>
      </c>
      <c r="G261" t="s">
        <v>439</v>
      </c>
      <c r="H261" t="s">
        <v>528</v>
      </c>
      <c r="I261">
        <f>IF(E261=1000,VLOOKUP(G261,'FX Rate'!$A$2:$B$202,2,0),IF(E261=5000,VLOOKUP(G261,'FX Rate'!$D$2:$E$202,2,0),VLOOKUP(G261,'FX Rate'!$G$2:$H$202,2,0)))</f>
        <v>667.24910921909998</v>
      </c>
      <c r="J261">
        <f t="shared" si="8"/>
        <v>1.0716973139565348E-2</v>
      </c>
      <c r="K261" t="str">
        <f t="shared" si="9"/>
        <v/>
      </c>
    </row>
    <row r="262" spans="1:11" x14ac:dyDescent="0.25">
      <c r="A262" t="s">
        <v>0</v>
      </c>
      <c r="B262" t="s">
        <v>102</v>
      </c>
      <c r="C262" t="s">
        <v>189</v>
      </c>
      <c r="D262" t="s">
        <v>3</v>
      </c>
      <c r="E262">
        <v>1000</v>
      </c>
      <c r="F262" t="s">
        <v>437</v>
      </c>
      <c r="G262" t="s">
        <v>436</v>
      </c>
      <c r="H262" t="s">
        <v>488</v>
      </c>
      <c r="I262">
        <f>IF(E262=1000,VLOOKUP(G262,'FX Rate'!$A$2:$B$202,2,0),IF(E262=5000,VLOOKUP(G262,'FX Rate'!$D$2:$E$202,2,0),VLOOKUP(G262,'FX Rate'!$G$2:$H$202,2,0)))</f>
        <v>766.76241808309999</v>
      </c>
      <c r="J262">
        <f t="shared" si="8"/>
        <v>1.6533911441035311E-2</v>
      </c>
      <c r="K262" t="str">
        <f t="shared" si="9"/>
        <v/>
      </c>
    </row>
    <row r="263" spans="1:11" x14ac:dyDescent="0.25">
      <c r="A263" t="s">
        <v>0</v>
      </c>
      <c r="B263" t="s">
        <v>190</v>
      </c>
      <c r="C263" t="s">
        <v>191</v>
      </c>
      <c r="D263" t="s">
        <v>3</v>
      </c>
      <c r="E263">
        <v>1000</v>
      </c>
      <c r="F263" t="s">
        <v>437</v>
      </c>
      <c r="G263" t="s">
        <v>533</v>
      </c>
      <c r="H263" t="s">
        <v>534</v>
      </c>
      <c r="I263">
        <f>IF(E263=1000,VLOOKUP(G263,'FX Rate'!$A$2:$B$202,2,0),IF(E263=5000,VLOOKUP(G263,'FX Rate'!$D$2:$E$202,2,0),VLOOKUP(G263,'FX Rate'!$G$2:$H$202,2,0)))</f>
        <v>51366.178003141802</v>
      </c>
      <c r="J263">
        <f t="shared" si="8"/>
        <v>2.0710553874441068E-2</v>
      </c>
      <c r="K263" t="str">
        <f t="shared" si="9"/>
        <v/>
      </c>
    </row>
    <row r="264" spans="1:11" x14ac:dyDescent="0.25">
      <c r="A264" t="s">
        <v>0</v>
      </c>
      <c r="B264" t="s">
        <v>102</v>
      </c>
      <c r="C264" t="s">
        <v>191</v>
      </c>
      <c r="D264" t="s">
        <v>3</v>
      </c>
      <c r="E264">
        <v>1000</v>
      </c>
      <c r="F264" t="s">
        <v>437</v>
      </c>
      <c r="G264" t="s">
        <v>436</v>
      </c>
      <c r="H264" t="s">
        <v>488</v>
      </c>
      <c r="I264">
        <f>IF(E264=1000,VLOOKUP(G264,'FX Rate'!$A$2:$B$202,2,0),IF(E264=5000,VLOOKUP(G264,'FX Rate'!$D$2:$E$202,2,0),VLOOKUP(G264,'FX Rate'!$G$2:$H$202,2,0)))</f>
        <v>766.76241808309999</v>
      </c>
      <c r="J264">
        <f t="shared" si="8"/>
        <v>1.6533911441035311E-2</v>
      </c>
      <c r="K264" t="str">
        <f t="shared" si="9"/>
        <v/>
      </c>
    </row>
    <row r="265" spans="1:11" x14ac:dyDescent="0.25">
      <c r="A265" t="s">
        <v>0</v>
      </c>
      <c r="B265" t="s">
        <v>104</v>
      </c>
      <c r="C265" t="s">
        <v>191</v>
      </c>
      <c r="D265" t="s">
        <v>3</v>
      </c>
      <c r="E265">
        <v>1000</v>
      </c>
      <c r="F265" t="s">
        <v>437</v>
      </c>
      <c r="G265" t="s">
        <v>439</v>
      </c>
      <c r="H265" t="s">
        <v>489</v>
      </c>
      <c r="I265">
        <f>IF(E265=1000,VLOOKUP(G265,'FX Rate'!$A$2:$B$202,2,0),IF(E265=5000,VLOOKUP(G265,'FX Rate'!$D$2:$E$202,2,0),VLOOKUP(G265,'FX Rate'!$G$2:$H$202,2,0)))</f>
        <v>667.24910921909998</v>
      </c>
      <c r="J265">
        <f t="shared" si="8"/>
        <v>1.3249760335007105E-2</v>
      </c>
      <c r="K265" t="str">
        <f t="shared" si="9"/>
        <v/>
      </c>
    </row>
    <row r="266" spans="1:11" x14ac:dyDescent="0.25">
      <c r="A266" t="s">
        <v>0</v>
      </c>
      <c r="B266" t="s">
        <v>115</v>
      </c>
      <c r="C266" t="s">
        <v>192</v>
      </c>
      <c r="D266" t="s">
        <v>3</v>
      </c>
      <c r="E266">
        <v>1000</v>
      </c>
      <c r="F266" t="s">
        <v>437</v>
      </c>
      <c r="G266" t="s">
        <v>436</v>
      </c>
      <c r="H266" t="s">
        <v>496</v>
      </c>
      <c r="I266">
        <f>IF(E266=1000,VLOOKUP(G266,'FX Rate'!$A$2:$B$202,2,0),IF(E266=5000,VLOOKUP(G266,'FX Rate'!$D$2:$E$202,2,0),VLOOKUP(G266,'FX Rate'!$G$2:$H$202,2,0)))</f>
        <v>766.76241808309999</v>
      </c>
      <c r="J266">
        <f t="shared" si="8"/>
        <v>1.5529689035449641E-2</v>
      </c>
      <c r="K266" t="str">
        <f t="shared" si="9"/>
        <v/>
      </c>
    </row>
    <row r="267" spans="1:11" x14ac:dyDescent="0.25">
      <c r="A267" t="s">
        <v>0</v>
      </c>
      <c r="B267" t="s">
        <v>193</v>
      </c>
      <c r="C267" t="s">
        <v>192</v>
      </c>
      <c r="D267" t="s">
        <v>3</v>
      </c>
      <c r="E267">
        <v>1000</v>
      </c>
      <c r="F267" t="s">
        <v>437</v>
      </c>
      <c r="G267" t="s">
        <v>439</v>
      </c>
      <c r="H267" t="s">
        <v>535</v>
      </c>
      <c r="I267">
        <f>IF(E267=1000,VLOOKUP(G267,'FX Rate'!$A$2:$B$202,2,0),IF(E267=5000,VLOOKUP(G267,'FX Rate'!$D$2:$E$202,2,0),VLOOKUP(G267,'FX Rate'!$G$2:$H$202,2,0)))</f>
        <v>667.24910921909998</v>
      </c>
      <c r="J267">
        <f t="shared" si="8"/>
        <v>1.2080781629418509E-2</v>
      </c>
      <c r="K267" t="str">
        <f t="shared" si="9"/>
        <v/>
      </c>
    </row>
    <row r="268" spans="1:11" x14ac:dyDescent="0.25">
      <c r="A268" t="s">
        <v>0</v>
      </c>
      <c r="B268" t="s">
        <v>34</v>
      </c>
      <c r="C268" t="s">
        <v>194</v>
      </c>
      <c r="D268" t="s">
        <v>3</v>
      </c>
      <c r="E268">
        <v>1000</v>
      </c>
      <c r="F268" t="s">
        <v>437</v>
      </c>
      <c r="G268" t="s">
        <v>436</v>
      </c>
      <c r="H268" t="s">
        <v>459</v>
      </c>
      <c r="I268">
        <f>IF(E268=1000,VLOOKUP(G268,'FX Rate'!$A$2:$B$202,2,0),IF(E268=5000,VLOOKUP(G268,'FX Rate'!$D$2:$E$202,2,0),VLOOKUP(G268,'FX Rate'!$G$2:$H$202,2,0)))</f>
        <v>766.76241808309999</v>
      </c>
      <c r="J268">
        <f t="shared" si="8"/>
        <v>1.6403492946803391E-2</v>
      </c>
      <c r="K268" t="str">
        <f t="shared" si="9"/>
        <v/>
      </c>
    </row>
    <row r="269" spans="1:11" x14ac:dyDescent="0.25">
      <c r="A269" t="s">
        <v>0</v>
      </c>
      <c r="B269" t="s">
        <v>89</v>
      </c>
      <c r="C269" t="s">
        <v>194</v>
      </c>
      <c r="D269" t="s">
        <v>3</v>
      </c>
      <c r="E269">
        <v>1000</v>
      </c>
      <c r="F269" t="s">
        <v>437</v>
      </c>
      <c r="G269" t="s">
        <v>439</v>
      </c>
      <c r="H269" t="s">
        <v>485</v>
      </c>
      <c r="I269">
        <f>IF(E269=1000,VLOOKUP(G269,'FX Rate'!$A$2:$B$202,2,0),IF(E269=5000,VLOOKUP(G269,'FX Rate'!$D$2:$E$202,2,0),VLOOKUP(G269,'FX Rate'!$G$2:$H$202,2,0)))</f>
        <v>667.24910921909998</v>
      </c>
      <c r="J269">
        <f t="shared" si="8"/>
        <v>1.2230650694237578E-2</v>
      </c>
      <c r="K269" t="str">
        <f t="shared" si="9"/>
        <v/>
      </c>
    </row>
    <row r="270" spans="1:11" x14ac:dyDescent="0.25">
      <c r="A270" t="s">
        <v>0</v>
      </c>
      <c r="B270" t="s">
        <v>195</v>
      </c>
      <c r="C270" t="s">
        <v>196</v>
      </c>
      <c r="D270" t="s">
        <v>3</v>
      </c>
      <c r="E270">
        <v>1000</v>
      </c>
      <c r="F270" t="s">
        <v>437</v>
      </c>
      <c r="G270" t="s">
        <v>536</v>
      </c>
      <c r="H270" t="s">
        <v>537</v>
      </c>
      <c r="I270">
        <f>IF(E270=1000,VLOOKUP(G270,'FX Rate'!$A$2:$B$202,2,0),IF(E270=5000,VLOOKUP(G270,'FX Rate'!$D$2:$E$202,2,0),VLOOKUP(G270,'FX Rate'!$G$2:$H$202,2,0)))</f>
        <v>2875.3590678115002</v>
      </c>
      <c r="J270">
        <f t="shared" si="8"/>
        <v>1.39255415564415E-2</v>
      </c>
      <c r="K270" t="str">
        <f t="shared" si="9"/>
        <v/>
      </c>
    </row>
    <row r="271" spans="1:11" x14ac:dyDescent="0.25">
      <c r="A271" t="s">
        <v>0</v>
      </c>
      <c r="B271" t="s">
        <v>197</v>
      </c>
      <c r="C271" t="s">
        <v>196</v>
      </c>
      <c r="D271" t="s">
        <v>3</v>
      </c>
      <c r="E271">
        <v>1000</v>
      </c>
      <c r="F271" t="s">
        <v>437</v>
      </c>
      <c r="G271" t="s">
        <v>436</v>
      </c>
      <c r="H271" t="s">
        <v>538</v>
      </c>
      <c r="I271">
        <f>IF(E271=1000,VLOOKUP(G271,'FX Rate'!$A$2:$B$202,2,0),IF(E271=5000,VLOOKUP(G271,'FX Rate'!$D$2:$E$202,2,0),VLOOKUP(G271,'FX Rate'!$G$2:$H$202,2,0)))</f>
        <v>766.76241808309999</v>
      </c>
      <c r="J271">
        <f t="shared" si="8"/>
        <v>1.742075720181209E-2</v>
      </c>
      <c r="K271" t="str">
        <f t="shared" si="9"/>
        <v/>
      </c>
    </row>
    <row r="272" spans="1:11" x14ac:dyDescent="0.25">
      <c r="A272" t="s">
        <v>0</v>
      </c>
      <c r="B272" t="s">
        <v>104</v>
      </c>
      <c r="C272" t="s">
        <v>196</v>
      </c>
      <c r="D272" t="s">
        <v>3</v>
      </c>
      <c r="E272">
        <v>1000</v>
      </c>
      <c r="F272" t="s">
        <v>437</v>
      </c>
      <c r="G272" t="s">
        <v>439</v>
      </c>
      <c r="H272" t="s">
        <v>489</v>
      </c>
      <c r="I272">
        <f>IF(E272=1000,VLOOKUP(G272,'FX Rate'!$A$2:$B$202,2,0),IF(E272=5000,VLOOKUP(G272,'FX Rate'!$D$2:$E$202,2,0),VLOOKUP(G272,'FX Rate'!$G$2:$H$202,2,0)))</f>
        <v>667.24910921909998</v>
      </c>
      <c r="J272">
        <f t="shared" si="8"/>
        <v>1.3249760335007105E-2</v>
      </c>
      <c r="K272" t="str">
        <f t="shared" si="9"/>
        <v/>
      </c>
    </row>
    <row r="273" spans="1:11" x14ac:dyDescent="0.25">
      <c r="A273" t="s">
        <v>0</v>
      </c>
      <c r="B273" t="s">
        <v>181</v>
      </c>
      <c r="C273" t="s">
        <v>198</v>
      </c>
      <c r="D273" t="s">
        <v>3</v>
      </c>
      <c r="E273">
        <v>1000</v>
      </c>
      <c r="F273" t="s">
        <v>437</v>
      </c>
      <c r="G273" t="s">
        <v>439</v>
      </c>
      <c r="H273" t="s">
        <v>528</v>
      </c>
      <c r="I273">
        <f>IF(E273=1000,VLOOKUP(G273,'FX Rate'!$A$2:$B$202,2,0),IF(E273=5000,VLOOKUP(G273,'FX Rate'!$D$2:$E$202,2,0),VLOOKUP(G273,'FX Rate'!$G$2:$H$202,2,0)))</f>
        <v>667.24910921909998</v>
      </c>
      <c r="J273">
        <f t="shared" si="8"/>
        <v>1.0716973139565348E-2</v>
      </c>
      <c r="K273" t="str">
        <f t="shared" si="9"/>
        <v/>
      </c>
    </row>
    <row r="274" spans="1:11" x14ac:dyDescent="0.25">
      <c r="A274" t="s">
        <v>0</v>
      </c>
      <c r="B274" t="s">
        <v>34</v>
      </c>
      <c r="C274" t="s">
        <v>198</v>
      </c>
      <c r="D274" t="s">
        <v>3</v>
      </c>
      <c r="E274">
        <v>1000</v>
      </c>
      <c r="F274" t="s">
        <v>437</v>
      </c>
      <c r="G274" t="s">
        <v>436</v>
      </c>
      <c r="H274" t="s">
        <v>459</v>
      </c>
      <c r="I274">
        <f>IF(E274=1000,VLOOKUP(G274,'FX Rate'!$A$2:$B$202,2,0),IF(E274=5000,VLOOKUP(G274,'FX Rate'!$D$2:$E$202,2,0),VLOOKUP(G274,'FX Rate'!$G$2:$H$202,2,0)))</f>
        <v>766.76241808309999</v>
      </c>
      <c r="J274">
        <f t="shared" si="8"/>
        <v>1.6403492946803391E-2</v>
      </c>
      <c r="K274" t="str">
        <f t="shared" si="9"/>
        <v/>
      </c>
    </row>
    <row r="275" spans="1:11" x14ac:dyDescent="0.25">
      <c r="A275" t="s">
        <v>0</v>
      </c>
      <c r="B275" t="s">
        <v>181</v>
      </c>
      <c r="C275" t="s">
        <v>199</v>
      </c>
      <c r="D275" t="s">
        <v>3</v>
      </c>
      <c r="E275">
        <v>1000</v>
      </c>
      <c r="F275" t="s">
        <v>437</v>
      </c>
      <c r="G275" t="s">
        <v>439</v>
      </c>
      <c r="H275" t="s">
        <v>528</v>
      </c>
      <c r="I275">
        <f>IF(E275=1000,VLOOKUP(G275,'FX Rate'!$A$2:$B$202,2,0),IF(E275=5000,VLOOKUP(G275,'FX Rate'!$D$2:$E$202,2,0),VLOOKUP(G275,'FX Rate'!$G$2:$H$202,2,0)))</f>
        <v>667.24910921909998</v>
      </c>
      <c r="J275">
        <f t="shared" si="8"/>
        <v>1.0716973139565348E-2</v>
      </c>
      <c r="K275" t="str">
        <f t="shared" si="9"/>
        <v/>
      </c>
    </row>
    <row r="276" spans="1:11" x14ac:dyDescent="0.25">
      <c r="A276" t="s">
        <v>0</v>
      </c>
      <c r="B276" t="s">
        <v>143</v>
      </c>
      <c r="C276" t="s">
        <v>199</v>
      </c>
      <c r="D276" t="s">
        <v>3</v>
      </c>
      <c r="E276">
        <v>1000</v>
      </c>
      <c r="F276" t="s">
        <v>437</v>
      </c>
      <c r="G276" t="s">
        <v>436</v>
      </c>
      <c r="H276" t="s">
        <v>510</v>
      </c>
      <c r="I276">
        <f>IF(E276=1000,VLOOKUP(G276,'FX Rate'!$A$2:$B$202,2,0),IF(E276=5000,VLOOKUP(G276,'FX Rate'!$D$2:$E$202,2,0),VLOOKUP(G276,'FX Rate'!$G$2:$H$202,2,0)))</f>
        <v>766.76241808309999</v>
      </c>
      <c r="J276">
        <f t="shared" si="8"/>
        <v>1.539927054121787E-2</v>
      </c>
      <c r="K276" t="str">
        <f t="shared" si="9"/>
        <v/>
      </c>
    </row>
    <row r="277" spans="1:11" x14ac:dyDescent="0.25">
      <c r="A277" t="s">
        <v>0</v>
      </c>
      <c r="B277" t="s">
        <v>52</v>
      </c>
      <c r="C277" t="s">
        <v>200</v>
      </c>
      <c r="D277" t="s">
        <v>3</v>
      </c>
      <c r="E277">
        <v>1000</v>
      </c>
      <c r="F277" t="s">
        <v>437</v>
      </c>
      <c r="G277" t="s">
        <v>436</v>
      </c>
      <c r="H277" t="s">
        <v>468</v>
      </c>
      <c r="I277">
        <f>IF(E277=1000,VLOOKUP(G277,'FX Rate'!$A$2:$B$202,2,0),IF(E277=5000,VLOOKUP(G277,'FX Rate'!$D$2:$E$202,2,0),VLOOKUP(G277,'FX Rate'!$G$2:$H$202,2,0)))</f>
        <v>766.76241808309999</v>
      </c>
      <c r="J277">
        <f t="shared" si="8"/>
        <v>1.5268852046985953E-2</v>
      </c>
      <c r="K277" t="str">
        <f t="shared" si="9"/>
        <v/>
      </c>
    </row>
    <row r="278" spans="1:11" x14ac:dyDescent="0.25">
      <c r="A278" t="s">
        <v>0</v>
      </c>
      <c r="B278" t="s">
        <v>85</v>
      </c>
      <c r="C278" t="s">
        <v>200</v>
      </c>
      <c r="D278" t="s">
        <v>3</v>
      </c>
      <c r="E278">
        <v>1000</v>
      </c>
      <c r="F278" t="s">
        <v>437</v>
      </c>
      <c r="G278" t="s">
        <v>439</v>
      </c>
      <c r="H278" t="s">
        <v>484</v>
      </c>
      <c r="I278">
        <f>IF(E278=1000,VLOOKUP(G278,'FX Rate'!$A$2:$B$202,2,0),IF(E278=5000,VLOOKUP(G278,'FX Rate'!$D$2:$E$202,2,0),VLOOKUP(G278,'FX Rate'!$G$2:$H$202,2,0)))</f>
        <v>667.24910921909998</v>
      </c>
      <c r="J278">
        <f t="shared" si="8"/>
        <v>1.3099891270188036E-2</v>
      </c>
      <c r="K278" t="str">
        <f t="shared" si="9"/>
        <v/>
      </c>
    </row>
    <row r="279" spans="1:11" x14ac:dyDescent="0.25">
      <c r="A279" t="s">
        <v>0</v>
      </c>
      <c r="B279" t="s">
        <v>201</v>
      </c>
      <c r="C279" t="s">
        <v>202</v>
      </c>
      <c r="D279" t="s">
        <v>3</v>
      </c>
      <c r="E279">
        <v>1000</v>
      </c>
      <c r="F279" t="s">
        <v>437</v>
      </c>
      <c r="G279" t="s">
        <v>539</v>
      </c>
      <c r="H279" t="s">
        <v>540</v>
      </c>
      <c r="I279">
        <f>IF(E279=1000,VLOOKUP(G279,'FX Rate'!$A$2:$B$202,2,0),IF(E279=5000,VLOOKUP(G279,'FX Rate'!$D$2:$E$202,2,0),VLOOKUP(G279,'FX Rate'!$G$2:$H$202,2,0)))</f>
        <v>1049.7366742101001</v>
      </c>
      <c r="J279">
        <f t="shared" si="8"/>
        <v>1.1491763683475388E-2</v>
      </c>
      <c r="K279" t="str">
        <f t="shared" si="9"/>
        <v/>
      </c>
    </row>
    <row r="280" spans="1:11" x14ac:dyDescent="0.25">
      <c r="A280" t="s">
        <v>0</v>
      </c>
      <c r="B280" t="s">
        <v>18</v>
      </c>
      <c r="C280" t="s">
        <v>202</v>
      </c>
      <c r="D280" t="s">
        <v>3</v>
      </c>
      <c r="E280">
        <v>1000</v>
      </c>
      <c r="F280" t="s">
        <v>437</v>
      </c>
      <c r="G280" t="s">
        <v>436</v>
      </c>
      <c r="H280" t="s">
        <v>450</v>
      </c>
      <c r="I280">
        <f>IF(E280=1000,VLOOKUP(G280,'FX Rate'!$A$2:$B$202,2,0),IF(E280=5000,VLOOKUP(G280,'FX Rate'!$D$2:$E$202,2,0),VLOOKUP(G280,'FX Rate'!$G$2:$H$202,2,0)))</f>
        <v>766.76241808309999</v>
      </c>
      <c r="J280">
        <f t="shared" si="8"/>
        <v>1.6273074452571472E-2</v>
      </c>
      <c r="K280" t="str">
        <f t="shared" si="9"/>
        <v/>
      </c>
    </row>
    <row r="281" spans="1:11" x14ac:dyDescent="0.25">
      <c r="A281" t="s">
        <v>0</v>
      </c>
      <c r="B281" t="s">
        <v>85</v>
      </c>
      <c r="C281" t="s">
        <v>202</v>
      </c>
      <c r="D281" t="s">
        <v>3</v>
      </c>
      <c r="E281">
        <v>1000</v>
      </c>
      <c r="F281" t="s">
        <v>437</v>
      </c>
      <c r="G281" t="s">
        <v>439</v>
      </c>
      <c r="H281" t="s">
        <v>484</v>
      </c>
      <c r="I281">
        <f>IF(E281=1000,VLOOKUP(G281,'FX Rate'!$A$2:$B$202,2,0),IF(E281=5000,VLOOKUP(G281,'FX Rate'!$D$2:$E$202,2,0),VLOOKUP(G281,'FX Rate'!$G$2:$H$202,2,0)))</f>
        <v>667.24910921909998</v>
      </c>
      <c r="J281">
        <f t="shared" si="8"/>
        <v>1.3099891270188036E-2</v>
      </c>
      <c r="K281" t="str">
        <f t="shared" si="9"/>
        <v/>
      </c>
    </row>
    <row r="282" spans="1:11" x14ac:dyDescent="0.25">
      <c r="A282" t="s">
        <v>14</v>
      </c>
      <c r="B282" t="s">
        <v>203</v>
      </c>
      <c r="C282" t="s">
        <v>204</v>
      </c>
      <c r="D282" t="s">
        <v>3</v>
      </c>
      <c r="E282">
        <v>1000</v>
      </c>
      <c r="F282" t="s">
        <v>437</v>
      </c>
      <c r="G282" t="s">
        <v>439</v>
      </c>
      <c r="H282" t="s">
        <v>541</v>
      </c>
      <c r="I282">
        <f>IF(E282=1000,VLOOKUP(G282,'FX Rate'!$A$2:$B$202,2,0),IF(E282=5000,VLOOKUP(G282,'FX Rate'!$D$2:$E$202,2,0),VLOOKUP(G282,'FX Rate'!$G$2:$H$202,2,0)))</f>
        <v>667.24910921909998</v>
      </c>
      <c r="J282">
        <f t="shared" si="8"/>
        <v>8.1841859441237619E-3</v>
      </c>
      <c r="K282" t="str">
        <f t="shared" si="9"/>
        <v/>
      </c>
    </row>
    <row r="283" spans="1:11" x14ac:dyDescent="0.25">
      <c r="A283" t="s">
        <v>0</v>
      </c>
      <c r="B283" t="s">
        <v>181</v>
      </c>
      <c r="C283" t="s">
        <v>204</v>
      </c>
      <c r="D283" t="s">
        <v>3</v>
      </c>
      <c r="E283">
        <v>1000</v>
      </c>
      <c r="F283" t="s">
        <v>437</v>
      </c>
      <c r="G283" t="s">
        <v>439</v>
      </c>
      <c r="H283" t="s">
        <v>528</v>
      </c>
      <c r="I283">
        <f>IF(E283=1000,VLOOKUP(G283,'FX Rate'!$A$2:$B$202,2,0),IF(E283=5000,VLOOKUP(G283,'FX Rate'!$D$2:$E$202,2,0),VLOOKUP(G283,'FX Rate'!$G$2:$H$202,2,0)))</f>
        <v>667.24910921909998</v>
      </c>
      <c r="J283">
        <f t="shared" si="8"/>
        <v>1.0716973139565348E-2</v>
      </c>
      <c r="K283" t="str">
        <f t="shared" si="9"/>
        <v/>
      </c>
    </row>
    <row r="284" spans="1:11" x14ac:dyDescent="0.25">
      <c r="A284" t="s">
        <v>0</v>
      </c>
      <c r="B284" t="s">
        <v>1</v>
      </c>
      <c r="C284" t="s">
        <v>204</v>
      </c>
      <c r="D284" t="s">
        <v>3</v>
      </c>
      <c r="E284">
        <v>1000</v>
      </c>
      <c r="F284" t="s">
        <v>437</v>
      </c>
      <c r="G284" t="s">
        <v>436</v>
      </c>
      <c r="H284" t="s">
        <v>438</v>
      </c>
      <c r="I284">
        <f>IF(E284=1000,VLOOKUP(G284,'FX Rate'!$A$2:$B$202,2,0),IF(E284=5000,VLOOKUP(G284,'FX Rate'!$D$2:$E$202,2,0),VLOOKUP(G284,'FX Rate'!$G$2:$H$202,2,0)))</f>
        <v>766.76241808309999</v>
      </c>
      <c r="J284">
        <f t="shared" si="8"/>
        <v>1.6142655958339556E-2</v>
      </c>
      <c r="K284" t="str">
        <f t="shared" si="9"/>
        <v/>
      </c>
    </row>
    <row r="285" spans="1:11" x14ac:dyDescent="0.25">
      <c r="A285" t="s">
        <v>14</v>
      </c>
      <c r="B285" t="s">
        <v>70</v>
      </c>
      <c r="C285" t="s">
        <v>205</v>
      </c>
      <c r="D285" t="s">
        <v>3</v>
      </c>
      <c r="E285">
        <v>1000</v>
      </c>
      <c r="F285" t="s">
        <v>437</v>
      </c>
      <c r="G285" t="s">
        <v>439</v>
      </c>
      <c r="H285" t="s">
        <v>477</v>
      </c>
      <c r="I285">
        <f>IF(E285=1000,VLOOKUP(G285,'FX Rate'!$A$2:$B$202,2,0),IF(E285=5000,VLOOKUP(G285,'FX Rate'!$D$2:$E$202,2,0),VLOOKUP(G285,'FX Rate'!$G$2:$H$202,2,0)))</f>
        <v>667.24910921909998</v>
      </c>
      <c r="J285">
        <f t="shared" si="8"/>
        <v>7.8994347209675152E-3</v>
      </c>
      <c r="K285" t="str">
        <f t="shared" si="9"/>
        <v/>
      </c>
    </row>
    <row r="286" spans="1:11" x14ac:dyDescent="0.25">
      <c r="A286" t="s">
        <v>0</v>
      </c>
      <c r="B286" t="s">
        <v>47</v>
      </c>
      <c r="C286" t="s">
        <v>205</v>
      </c>
      <c r="D286" t="s">
        <v>3</v>
      </c>
      <c r="E286">
        <v>1000</v>
      </c>
      <c r="F286" t="s">
        <v>437</v>
      </c>
      <c r="G286" t="s">
        <v>439</v>
      </c>
      <c r="H286" t="s">
        <v>466</v>
      </c>
      <c r="I286">
        <f>IF(E286=1000,VLOOKUP(G286,'FX Rate'!$A$2:$B$202,2,0),IF(E286=5000,VLOOKUP(G286,'FX Rate'!$D$2:$E$202,2,0),VLOOKUP(G286,'FX Rate'!$G$2:$H$202,2,0)))</f>
        <v>667.24910921909998</v>
      </c>
      <c r="J286">
        <f t="shared" si="8"/>
        <v>1.0417235009927382E-2</v>
      </c>
      <c r="K286" t="str">
        <f t="shared" si="9"/>
        <v/>
      </c>
    </row>
    <row r="287" spans="1:11" x14ac:dyDescent="0.25">
      <c r="A287" t="s">
        <v>0</v>
      </c>
      <c r="B287" t="s">
        <v>1</v>
      </c>
      <c r="C287" t="s">
        <v>205</v>
      </c>
      <c r="D287" t="s">
        <v>3</v>
      </c>
      <c r="E287">
        <v>1000</v>
      </c>
      <c r="F287" t="s">
        <v>437</v>
      </c>
      <c r="G287" t="s">
        <v>436</v>
      </c>
      <c r="H287" t="s">
        <v>438</v>
      </c>
      <c r="I287">
        <f>IF(E287=1000,VLOOKUP(G287,'FX Rate'!$A$2:$B$202,2,0),IF(E287=5000,VLOOKUP(G287,'FX Rate'!$D$2:$E$202,2,0),VLOOKUP(G287,'FX Rate'!$G$2:$H$202,2,0)))</f>
        <v>766.76241808309999</v>
      </c>
      <c r="J287">
        <f t="shared" si="8"/>
        <v>1.6142655958339556E-2</v>
      </c>
      <c r="K287" t="str">
        <f t="shared" si="9"/>
        <v/>
      </c>
    </row>
    <row r="288" spans="1:11" x14ac:dyDescent="0.25">
      <c r="A288" t="s">
        <v>0</v>
      </c>
      <c r="B288" t="s">
        <v>8</v>
      </c>
      <c r="C288" t="s">
        <v>206</v>
      </c>
      <c r="D288" t="s">
        <v>3</v>
      </c>
      <c r="E288">
        <v>1000</v>
      </c>
      <c r="F288" t="s">
        <v>437</v>
      </c>
      <c r="G288" t="s">
        <v>436</v>
      </c>
      <c r="H288" t="s">
        <v>443</v>
      </c>
      <c r="I288">
        <f>IF(E288=1000,VLOOKUP(G288,'FX Rate'!$A$2:$B$202,2,0),IF(E288=5000,VLOOKUP(G288,'FX Rate'!$D$2:$E$202,2,0),VLOOKUP(G288,'FX Rate'!$G$2:$H$202,2,0)))</f>
        <v>766.76241808309999</v>
      </c>
      <c r="J288">
        <f t="shared" si="8"/>
        <v>1.5008015058522116E-2</v>
      </c>
      <c r="K288" t="str">
        <f t="shared" si="9"/>
        <v/>
      </c>
    </row>
    <row r="289" spans="1:11" x14ac:dyDescent="0.25">
      <c r="A289" t="s">
        <v>0</v>
      </c>
      <c r="B289" t="s">
        <v>31</v>
      </c>
      <c r="C289" t="s">
        <v>206</v>
      </c>
      <c r="D289" t="s">
        <v>3</v>
      </c>
      <c r="E289">
        <v>1000</v>
      </c>
      <c r="F289" t="s">
        <v>437</v>
      </c>
      <c r="G289" t="s">
        <v>439</v>
      </c>
      <c r="H289" t="s">
        <v>458</v>
      </c>
      <c r="I289">
        <f>IF(E289=1000,VLOOKUP(G289,'FX Rate'!$A$2:$B$202,2,0),IF(E289=5000,VLOOKUP(G289,'FX Rate'!$D$2:$E$202,2,0),VLOOKUP(G289,'FX Rate'!$G$2:$H$202,2,0)))</f>
        <v>667.24910921909998</v>
      </c>
      <c r="J289">
        <f t="shared" si="8"/>
        <v>1.2950022205368969E-2</v>
      </c>
      <c r="K289" t="str">
        <f t="shared" si="9"/>
        <v/>
      </c>
    </row>
    <row r="290" spans="1:11" x14ac:dyDescent="0.25">
      <c r="A290" t="s">
        <v>0</v>
      </c>
      <c r="B290" t="s">
        <v>207</v>
      </c>
      <c r="C290" t="s">
        <v>208</v>
      </c>
      <c r="D290" t="s">
        <v>3</v>
      </c>
      <c r="E290">
        <v>1000</v>
      </c>
      <c r="F290" t="s">
        <v>437</v>
      </c>
      <c r="G290" t="s">
        <v>445</v>
      </c>
      <c r="H290" t="s">
        <v>542</v>
      </c>
      <c r="I290">
        <f>IF(E290=1000,VLOOKUP(G290,'FX Rate'!$A$2:$B$202,2,0),IF(E290=5000,VLOOKUP(G290,'FX Rate'!$D$2:$E$202,2,0),VLOOKUP(G290,'FX Rate'!$G$2:$H$202,2,0)))</f>
        <v>11129.8904649939</v>
      </c>
      <c r="J290">
        <f t="shared" si="8"/>
        <v>8.4016581564939404E-3</v>
      </c>
      <c r="K290" t="str">
        <f t="shared" si="9"/>
        <v/>
      </c>
    </row>
    <row r="291" spans="1:11" x14ac:dyDescent="0.25">
      <c r="A291" t="s">
        <v>0</v>
      </c>
      <c r="B291" t="s">
        <v>7</v>
      </c>
      <c r="C291" t="s">
        <v>208</v>
      </c>
      <c r="D291" t="s">
        <v>3</v>
      </c>
      <c r="E291">
        <v>1000</v>
      </c>
      <c r="F291" t="s">
        <v>437</v>
      </c>
      <c r="G291" t="s">
        <v>436</v>
      </c>
      <c r="H291" t="s">
        <v>442</v>
      </c>
      <c r="I291">
        <f>IF(E291=1000,VLOOKUP(G291,'FX Rate'!$A$2:$B$202,2,0),IF(E291=5000,VLOOKUP(G291,'FX Rate'!$D$2:$E$202,2,0),VLOOKUP(G291,'FX Rate'!$G$2:$H$202,2,0)))</f>
        <v>766.76241808309999</v>
      </c>
      <c r="J291">
        <f t="shared" si="8"/>
        <v>1.6012237464107636E-2</v>
      </c>
      <c r="K291" t="str">
        <f t="shared" si="9"/>
        <v/>
      </c>
    </row>
    <row r="292" spans="1:11" x14ac:dyDescent="0.25">
      <c r="A292" t="s">
        <v>0</v>
      </c>
      <c r="B292" t="s">
        <v>31</v>
      </c>
      <c r="C292" t="s">
        <v>208</v>
      </c>
      <c r="D292" t="s">
        <v>3</v>
      </c>
      <c r="E292">
        <v>1000</v>
      </c>
      <c r="F292" t="s">
        <v>437</v>
      </c>
      <c r="G292" t="s">
        <v>439</v>
      </c>
      <c r="H292" t="s">
        <v>458</v>
      </c>
      <c r="I292">
        <f>IF(E292=1000,VLOOKUP(G292,'FX Rate'!$A$2:$B$202,2,0),IF(E292=5000,VLOOKUP(G292,'FX Rate'!$D$2:$E$202,2,0),VLOOKUP(G292,'FX Rate'!$G$2:$H$202,2,0)))</f>
        <v>667.24910921909998</v>
      </c>
      <c r="J292">
        <f t="shared" si="8"/>
        <v>1.2950022205368969E-2</v>
      </c>
      <c r="K292" t="str">
        <f t="shared" si="9"/>
        <v/>
      </c>
    </row>
    <row r="293" spans="1:11" x14ac:dyDescent="0.25">
      <c r="A293" t="s">
        <v>14</v>
      </c>
      <c r="B293" t="s">
        <v>70</v>
      </c>
      <c r="C293" t="s">
        <v>209</v>
      </c>
      <c r="D293" t="s">
        <v>3</v>
      </c>
      <c r="E293">
        <v>1000</v>
      </c>
      <c r="F293" t="s">
        <v>437</v>
      </c>
      <c r="G293" t="s">
        <v>439</v>
      </c>
      <c r="H293" t="s">
        <v>477</v>
      </c>
      <c r="I293">
        <f>IF(E293=1000,VLOOKUP(G293,'FX Rate'!$A$2:$B$202,2,0),IF(E293=5000,VLOOKUP(G293,'FX Rate'!$D$2:$E$202,2,0),VLOOKUP(G293,'FX Rate'!$G$2:$H$202,2,0)))</f>
        <v>667.24910921909998</v>
      </c>
      <c r="J293">
        <f t="shared" si="8"/>
        <v>7.8994347209675152E-3</v>
      </c>
      <c r="K293" t="str">
        <f t="shared" si="9"/>
        <v/>
      </c>
    </row>
    <row r="294" spans="1:11" x14ac:dyDescent="0.25">
      <c r="A294" t="s">
        <v>0</v>
      </c>
      <c r="B294" t="s">
        <v>47</v>
      </c>
      <c r="C294" t="s">
        <v>209</v>
      </c>
      <c r="D294" t="s">
        <v>3</v>
      </c>
      <c r="E294">
        <v>1000</v>
      </c>
      <c r="F294" t="s">
        <v>437</v>
      </c>
      <c r="G294" t="s">
        <v>439</v>
      </c>
      <c r="H294" t="s">
        <v>466</v>
      </c>
      <c r="I294">
        <f>IF(E294=1000,VLOOKUP(G294,'FX Rate'!$A$2:$B$202,2,0),IF(E294=5000,VLOOKUP(G294,'FX Rate'!$D$2:$E$202,2,0),VLOOKUP(G294,'FX Rate'!$G$2:$H$202,2,0)))</f>
        <v>667.24910921909998</v>
      </c>
      <c r="J294">
        <f t="shared" si="8"/>
        <v>1.0417235009927382E-2</v>
      </c>
      <c r="K294" t="str">
        <f t="shared" si="9"/>
        <v/>
      </c>
    </row>
    <row r="295" spans="1:11" x14ac:dyDescent="0.25">
      <c r="A295" t="s">
        <v>0</v>
      </c>
      <c r="B295" t="s">
        <v>1</v>
      </c>
      <c r="C295" t="s">
        <v>209</v>
      </c>
      <c r="D295" t="s">
        <v>3</v>
      </c>
      <c r="E295">
        <v>1000</v>
      </c>
      <c r="F295" t="s">
        <v>437</v>
      </c>
      <c r="G295" t="s">
        <v>436</v>
      </c>
      <c r="H295" t="s">
        <v>438</v>
      </c>
      <c r="I295">
        <f>IF(E295=1000,VLOOKUP(G295,'FX Rate'!$A$2:$B$202,2,0),IF(E295=5000,VLOOKUP(G295,'FX Rate'!$D$2:$E$202,2,0),VLOOKUP(G295,'FX Rate'!$G$2:$H$202,2,0)))</f>
        <v>766.76241808309999</v>
      </c>
      <c r="J295">
        <f t="shared" si="8"/>
        <v>1.6142655958339556E-2</v>
      </c>
      <c r="K295" t="str">
        <f t="shared" si="9"/>
        <v/>
      </c>
    </row>
    <row r="296" spans="1:11" x14ac:dyDescent="0.25">
      <c r="A296" t="s">
        <v>0</v>
      </c>
      <c r="B296" t="s">
        <v>210</v>
      </c>
      <c r="C296" t="s">
        <v>211</v>
      </c>
      <c r="D296" t="s">
        <v>3</v>
      </c>
      <c r="E296">
        <v>1000</v>
      </c>
      <c r="F296" t="s">
        <v>437</v>
      </c>
      <c r="G296" t="s">
        <v>436</v>
      </c>
      <c r="H296" t="s">
        <v>543</v>
      </c>
      <c r="I296">
        <f>IF(E296=1000,VLOOKUP(G296,'FX Rate'!$A$2:$B$202,2,0),IF(E296=5000,VLOOKUP(G296,'FX Rate'!$D$2:$E$202,2,0),VLOOKUP(G296,'FX Rate'!$G$2:$H$202,2,0)))</f>
        <v>766.76241808309999</v>
      </c>
      <c r="J296">
        <f t="shared" si="8"/>
        <v>1.3742955664472756E-2</v>
      </c>
      <c r="K296" t="str">
        <f t="shared" si="9"/>
        <v/>
      </c>
    </row>
    <row r="297" spans="1:11" x14ac:dyDescent="0.25">
      <c r="A297" t="s">
        <v>0</v>
      </c>
      <c r="B297" t="s">
        <v>85</v>
      </c>
      <c r="C297" t="s">
        <v>211</v>
      </c>
      <c r="D297" t="s">
        <v>3</v>
      </c>
      <c r="E297">
        <v>1000</v>
      </c>
      <c r="F297" t="s">
        <v>437</v>
      </c>
      <c r="G297" t="s">
        <v>439</v>
      </c>
      <c r="H297" t="s">
        <v>484</v>
      </c>
      <c r="I297">
        <f>IF(E297=1000,VLOOKUP(G297,'FX Rate'!$A$2:$B$202,2,0),IF(E297=5000,VLOOKUP(G297,'FX Rate'!$D$2:$E$202,2,0),VLOOKUP(G297,'FX Rate'!$G$2:$H$202,2,0)))</f>
        <v>667.24910921909998</v>
      </c>
      <c r="J297">
        <f t="shared" si="8"/>
        <v>1.3099891270188036E-2</v>
      </c>
      <c r="K297" t="str">
        <f t="shared" si="9"/>
        <v/>
      </c>
    </row>
    <row r="298" spans="1:11" x14ac:dyDescent="0.25">
      <c r="A298" t="s">
        <v>0</v>
      </c>
      <c r="B298" t="s">
        <v>27</v>
      </c>
      <c r="C298" t="s">
        <v>212</v>
      </c>
      <c r="D298" t="s">
        <v>3</v>
      </c>
      <c r="E298">
        <v>1000</v>
      </c>
      <c r="F298" t="s">
        <v>437</v>
      </c>
      <c r="G298" t="s">
        <v>436</v>
      </c>
      <c r="H298" t="s">
        <v>456</v>
      </c>
      <c r="I298">
        <f>IF(E298=1000,VLOOKUP(G298,'FX Rate'!$A$2:$B$202,2,0),IF(E298=5000,VLOOKUP(G298,'FX Rate'!$D$2:$E$202,2,0),VLOOKUP(G298,'FX Rate'!$G$2:$H$202,2,0)))</f>
        <v>766.76241808309999</v>
      </c>
      <c r="J298">
        <f t="shared" si="8"/>
        <v>1.5138433552754033E-2</v>
      </c>
      <c r="K298" t="str">
        <f t="shared" si="9"/>
        <v/>
      </c>
    </row>
    <row r="299" spans="1:11" x14ac:dyDescent="0.25">
      <c r="A299" t="s">
        <v>0</v>
      </c>
      <c r="B299" t="s">
        <v>5</v>
      </c>
      <c r="C299" t="s">
        <v>212</v>
      </c>
      <c r="D299" t="s">
        <v>3</v>
      </c>
      <c r="E299">
        <v>1000</v>
      </c>
      <c r="F299" t="s">
        <v>437</v>
      </c>
      <c r="G299" t="s">
        <v>439</v>
      </c>
      <c r="H299" t="s">
        <v>441</v>
      </c>
      <c r="I299">
        <f>IF(E299=1000,VLOOKUP(G299,'FX Rate'!$A$2:$B$202,2,0),IF(E299=5000,VLOOKUP(G299,'FX Rate'!$D$2:$E$202,2,0),VLOOKUP(G299,'FX Rate'!$G$2:$H$202,2,0)))</f>
        <v>667.24910921909998</v>
      </c>
      <c r="J299">
        <f t="shared" si="8"/>
        <v>1.2650284075731003E-2</v>
      </c>
      <c r="K299" t="str">
        <f t="shared" si="9"/>
        <v/>
      </c>
    </row>
    <row r="300" spans="1:11" x14ac:dyDescent="0.25">
      <c r="A300" t="s">
        <v>14</v>
      </c>
      <c r="B300" t="s">
        <v>213</v>
      </c>
      <c r="C300" t="s">
        <v>214</v>
      </c>
      <c r="D300" t="s">
        <v>3</v>
      </c>
      <c r="E300">
        <v>1000</v>
      </c>
      <c r="F300" t="s">
        <v>437</v>
      </c>
      <c r="G300" t="s">
        <v>544</v>
      </c>
      <c r="H300" t="s">
        <v>545</v>
      </c>
      <c r="I300">
        <f>IF(E300=1000,VLOOKUP(G300,'FX Rate'!$A$2:$B$202,2,0),IF(E300=5000,VLOOKUP(G300,'FX Rate'!$D$2:$E$202,2,0),VLOOKUP(G300,'FX Rate'!$G$2:$H$202,2,0)))</f>
        <v>7014.2762752514</v>
      </c>
      <c r="J300">
        <f t="shared" si="8"/>
        <v>8.6101149111688681E-3</v>
      </c>
      <c r="K300" t="str">
        <f t="shared" si="9"/>
        <v/>
      </c>
    </row>
    <row r="301" spans="1:11" x14ac:dyDescent="0.25">
      <c r="A301" t="s">
        <v>0</v>
      </c>
      <c r="B301" t="s">
        <v>215</v>
      </c>
      <c r="C301" t="s">
        <v>214</v>
      </c>
      <c r="D301" t="s">
        <v>3</v>
      </c>
      <c r="E301">
        <v>1000</v>
      </c>
      <c r="F301" t="s">
        <v>437</v>
      </c>
      <c r="G301" t="s">
        <v>544</v>
      </c>
      <c r="H301" t="s">
        <v>546</v>
      </c>
      <c r="I301">
        <f>IF(E301=1000,VLOOKUP(G301,'FX Rate'!$A$2:$B$202,2,0),IF(E301=5000,VLOOKUP(G301,'FX Rate'!$D$2:$E$202,2,0),VLOOKUP(G301,'FX Rate'!$G$2:$H$202,2,0)))</f>
        <v>7014.2762752514</v>
      </c>
      <c r="J301">
        <f t="shared" si="8"/>
        <v>1.1137816887003018E-2</v>
      </c>
      <c r="K301" t="str">
        <f t="shared" si="9"/>
        <v/>
      </c>
    </row>
    <row r="302" spans="1:11" x14ac:dyDescent="0.25">
      <c r="A302" t="s">
        <v>0</v>
      </c>
      <c r="B302" t="s">
        <v>47</v>
      </c>
      <c r="C302" t="s">
        <v>214</v>
      </c>
      <c r="D302" t="s">
        <v>3</v>
      </c>
      <c r="E302">
        <v>1000</v>
      </c>
      <c r="F302" t="s">
        <v>437</v>
      </c>
      <c r="G302" t="s">
        <v>439</v>
      </c>
      <c r="H302" t="s">
        <v>466</v>
      </c>
      <c r="I302">
        <f>IF(E302=1000,VLOOKUP(G302,'FX Rate'!$A$2:$B$202,2,0),IF(E302=5000,VLOOKUP(G302,'FX Rate'!$D$2:$E$202,2,0),VLOOKUP(G302,'FX Rate'!$G$2:$H$202,2,0)))</f>
        <v>667.24910921909998</v>
      </c>
      <c r="J302">
        <f t="shared" si="8"/>
        <v>1.0417235009927382E-2</v>
      </c>
      <c r="K302" t="str">
        <f t="shared" si="9"/>
        <v/>
      </c>
    </row>
    <row r="303" spans="1:11" x14ac:dyDescent="0.25">
      <c r="A303" t="s">
        <v>0</v>
      </c>
      <c r="B303" t="s">
        <v>216</v>
      </c>
      <c r="C303" t="s">
        <v>217</v>
      </c>
      <c r="D303" t="s">
        <v>3</v>
      </c>
      <c r="E303">
        <v>1000</v>
      </c>
      <c r="F303" t="s">
        <v>437</v>
      </c>
      <c r="G303" t="s">
        <v>547</v>
      </c>
      <c r="H303" t="s">
        <v>548</v>
      </c>
      <c r="I303">
        <f>IF(E303=1000,VLOOKUP(G303,'FX Rate'!$A$2:$B$202,2,0),IF(E303=5000,VLOOKUP(G303,'FX Rate'!$D$2:$E$202,2,0),VLOOKUP(G303,'FX Rate'!$G$2:$H$202,2,0)))</f>
        <v>759.44695883650002</v>
      </c>
      <c r="J303">
        <f t="shared" si="8"/>
        <v>1.1920570697089324E-2</v>
      </c>
      <c r="K303" t="str">
        <f t="shared" si="9"/>
        <v/>
      </c>
    </row>
    <row r="304" spans="1:11" x14ac:dyDescent="0.25">
      <c r="A304" t="s">
        <v>0</v>
      </c>
      <c r="B304" t="s">
        <v>184</v>
      </c>
      <c r="C304" t="s">
        <v>217</v>
      </c>
      <c r="D304" t="s">
        <v>3</v>
      </c>
      <c r="E304">
        <v>1000</v>
      </c>
      <c r="F304" t="s">
        <v>437</v>
      </c>
      <c r="G304" t="s">
        <v>439</v>
      </c>
      <c r="H304" t="s">
        <v>530</v>
      </c>
      <c r="I304">
        <f>IF(E304=1000,VLOOKUP(G304,'FX Rate'!$A$2:$B$202,2,0),IF(E304=5000,VLOOKUP(G304,'FX Rate'!$D$2:$E$202,2,0),VLOOKUP(G304,'FX Rate'!$G$2:$H$202,2,0)))</f>
        <v>667.24910921909998</v>
      </c>
      <c r="J304">
        <f t="shared" si="8"/>
        <v>1.0567104074746279E-2</v>
      </c>
      <c r="K304" t="str">
        <f t="shared" si="9"/>
        <v/>
      </c>
    </row>
    <row r="305" spans="1:11" x14ac:dyDescent="0.25">
      <c r="A305" t="s">
        <v>0</v>
      </c>
      <c r="B305" t="s">
        <v>128</v>
      </c>
      <c r="C305" t="s">
        <v>217</v>
      </c>
      <c r="D305" t="s">
        <v>3</v>
      </c>
      <c r="E305">
        <v>1000</v>
      </c>
      <c r="F305" t="s">
        <v>437</v>
      </c>
      <c r="G305" t="s">
        <v>436</v>
      </c>
      <c r="H305" t="s">
        <v>503</v>
      </c>
      <c r="I305">
        <f>IF(E305=1000,VLOOKUP(G305,'FX Rate'!$A$2:$B$202,2,0),IF(E305=5000,VLOOKUP(G305,'FX Rate'!$D$2:$E$202,2,0),VLOOKUP(G305,'FX Rate'!$G$2:$H$202,2,0)))</f>
        <v>766.76241808309999</v>
      </c>
      <c r="J305">
        <f t="shared" si="8"/>
        <v>1.729033870758017E-2</v>
      </c>
      <c r="K305" t="str">
        <f t="shared" si="9"/>
        <v/>
      </c>
    </row>
    <row r="306" spans="1:11" x14ac:dyDescent="0.25">
      <c r="A306" t="s">
        <v>0</v>
      </c>
      <c r="B306" t="s">
        <v>143</v>
      </c>
      <c r="C306" t="s">
        <v>218</v>
      </c>
      <c r="D306" t="s">
        <v>3</v>
      </c>
      <c r="E306">
        <v>1000</v>
      </c>
      <c r="F306" t="s">
        <v>437</v>
      </c>
      <c r="G306" t="s">
        <v>436</v>
      </c>
      <c r="H306" t="s">
        <v>510</v>
      </c>
      <c r="I306">
        <f>IF(E306=1000,VLOOKUP(G306,'FX Rate'!$A$2:$B$202,2,0),IF(E306=5000,VLOOKUP(G306,'FX Rate'!$D$2:$E$202,2,0),VLOOKUP(G306,'FX Rate'!$G$2:$H$202,2,0)))</f>
        <v>766.76241808309999</v>
      </c>
      <c r="J306">
        <f t="shared" si="8"/>
        <v>1.539927054121787E-2</v>
      </c>
      <c r="K306" t="str">
        <f t="shared" si="9"/>
        <v/>
      </c>
    </row>
    <row r="307" spans="1:11" x14ac:dyDescent="0.25">
      <c r="A307" t="s">
        <v>0</v>
      </c>
      <c r="B307" t="s">
        <v>104</v>
      </c>
      <c r="C307" t="s">
        <v>218</v>
      </c>
      <c r="D307" t="s">
        <v>3</v>
      </c>
      <c r="E307">
        <v>1000</v>
      </c>
      <c r="F307" t="s">
        <v>437</v>
      </c>
      <c r="G307" t="s">
        <v>439</v>
      </c>
      <c r="H307" t="s">
        <v>489</v>
      </c>
      <c r="I307">
        <f>IF(E307=1000,VLOOKUP(G307,'FX Rate'!$A$2:$B$202,2,0),IF(E307=5000,VLOOKUP(G307,'FX Rate'!$D$2:$E$202,2,0),VLOOKUP(G307,'FX Rate'!$G$2:$H$202,2,0)))</f>
        <v>667.24910921909998</v>
      </c>
      <c r="J307">
        <f t="shared" si="8"/>
        <v>1.3249760335007105E-2</v>
      </c>
      <c r="K307" t="str">
        <f t="shared" si="9"/>
        <v/>
      </c>
    </row>
    <row r="308" spans="1:11" x14ac:dyDescent="0.25">
      <c r="A308" t="s">
        <v>0</v>
      </c>
      <c r="B308" t="s">
        <v>18</v>
      </c>
      <c r="C308" t="s">
        <v>219</v>
      </c>
      <c r="D308" t="s">
        <v>3</v>
      </c>
      <c r="E308">
        <v>1000</v>
      </c>
      <c r="F308" t="s">
        <v>437</v>
      </c>
      <c r="G308" t="s">
        <v>436</v>
      </c>
      <c r="H308" t="s">
        <v>450</v>
      </c>
      <c r="I308">
        <f>IF(E308=1000,VLOOKUP(G308,'FX Rate'!$A$2:$B$202,2,0),IF(E308=5000,VLOOKUP(G308,'FX Rate'!$D$2:$E$202,2,0),VLOOKUP(G308,'FX Rate'!$G$2:$H$202,2,0)))</f>
        <v>766.76241808309999</v>
      </c>
      <c r="J308">
        <f t="shared" si="8"/>
        <v>1.6273074452571472E-2</v>
      </c>
      <c r="K308" t="str">
        <f t="shared" si="9"/>
        <v/>
      </c>
    </row>
    <row r="309" spans="1:11" x14ac:dyDescent="0.25">
      <c r="A309" t="s">
        <v>0</v>
      </c>
      <c r="B309" t="s">
        <v>31</v>
      </c>
      <c r="C309" t="s">
        <v>219</v>
      </c>
      <c r="D309" t="s">
        <v>3</v>
      </c>
      <c r="E309">
        <v>1000</v>
      </c>
      <c r="F309" t="s">
        <v>437</v>
      </c>
      <c r="G309" t="s">
        <v>439</v>
      </c>
      <c r="H309" t="s">
        <v>458</v>
      </c>
      <c r="I309">
        <f>IF(E309=1000,VLOOKUP(G309,'FX Rate'!$A$2:$B$202,2,0),IF(E309=5000,VLOOKUP(G309,'FX Rate'!$D$2:$E$202,2,0),VLOOKUP(G309,'FX Rate'!$G$2:$H$202,2,0)))</f>
        <v>667.24910921909998</v>
      </c>
      <c r="J309">
        <f t="shared" si="8"/>
        <v>1.2950022205368969E-2</v>
      </c>
      <c r="K309" t="str">
        <f t="shared" si="9"/>
        <v/>
      </c>
    </row>
    <row r="310" spans="1:11" x14ac:dyDescent="0.25">
      <c r="A310" t="s">
        <v>0</v>
      </c>
      <c r="B310" t="s">
        <v>27</v>
      </c>
      <c r="C310" t="s">
        <v>220</v>
      </c>
      <c r="D310" t="s">
        <v>3</v>
      </c>
      <c r="E310">
        <v>1000</v>
      </c>
      <c r="F310" t="s">
        <v>437</v>
      </c>
      <c r="G310" t="s">
        <v>436</v>
      </c>
      <c r="H310" t="s">
        <v>456</v>
      </c>
      <c r="I310">
        <f>IF(E310=1000,VLOOKUP(G310,'FX Rate'!$A$2:$B$202,2,0),IF(E310=5000,VLOOKUP(G310,'FX Rate'!$D$2:$E$202,2,0),VLOOKUP(G310,'FX Rate'!$G$2:$H$202,2,0)))</f>
        <v>766.76241808309999</v>
      </c>
      <c r="J310">
        <f t="shared" si="8"/>
        <v>1.5138433552754033E-2</v>
      </c>
      <c r="K310" t="str">
        <f t="shared" si="9"/>
        <v/>
      </c>
    </row>
    <row r="311" spans="1:11" x14ac:dyDescent="0.25">
      <c r="A311" t="s">
        <v>0</v>
      </c>
      <c r="B311" t="s">
        <v>4</v>
      </c>
      <c r="C311" t="s">
        <v>220</v>
      </c>
      <c r="D311" t="s">
        <v>3</v>
      </c>
      <c r="E311">
        <v>1000</v>
      </c>
      <c r="F311" t="s">
        <v>437</v>
      </c>
      <c r="G311" t="s">
        <v>439</v>
      </c>
      <c r="H311" t="s">
        <v>440</v>
      </c>
      <c r="I311">
        <f>IF(E311=1000,VLOOKUP(G311,'FX Rate'!$A$2:$B$202,2,0),IF(E311=5000,VLOOKUP(G311,'FX Rate'!$D$2:$E$202,2,0),VLOOKUP(G311,'FX Rate'!$G$2:$H$202,2,0)))</f>
        <v>667.24910921909998</v>
      </c>
      <c r="J311">
        <f t="shared" si="8"/>
        <v>1.28001531405499E-2</v>
      </c>
      <c r="K311" t="str">
        <f t="shared" si="9"/>
        <v/>
      </c>
    </row>
    <row r="312" spans="1:11" x14ac:dyDescent="0.25">
      <c r="A312" t="s">
        <v>0</v>
      </c>
      <c r="B312" t="s">
        <v>18</v>
      </c>
      <c r="C312" t="s">
        <v>221</v>
      </c>
      <c r="D312" t="s">
        <v>3</v>
      </c>
      <c r="E312">
        <v>1000</v>
      </c>
      <c r="F312" t="s">
        <v>437</v>
      </c>
      <c r="G312" t="s">
        <v>436</v>
      </c>
      <c r="H312" t="s">
        <v>450</v>
      </c>
      <c r="I312">
        <f>IF(E312=1000,VLOOKUP(G312,'FX Rate'!$A$2:$B$202,2,0),IF(E312=5000,VLOOKUP(G312,'FX Rate'!$D$2:$E$202,2,0),VLOOKUP(G312,'FX Rate'!$G$2:$H$202,2,0)))</f>
        <v>766.76241808309999</v>
      </c>
      <c r="J312">
        <f t="shared" si="8"/>
        <v>1.6273074452571472E-2</v>
      </c>
      <c r="K312" t="str">
        <f t="shared" si="9"/>
        <v/>
      </c>
    </row>
    <row r="313" spans="1:11" x14ac:dyDescent="0.25">
      <c r="A313" t="s">
        <v>0</v>
      </c>
      <c r="B313" t="s">
        <v>222</v>
      </c>
      <c r="C313" t="s">
        <v>221</v>
      </c>
      <c r="D313" t="s">
        <v>3</v>
      </c>
      <c r="E313">
        <v>1000</v>
      </c>
      <c r="F313" t="s">
        <v>437</v>
      </c>
      <c r="G313" t="s">
        <v>439</v>
      </c>
      <c r="H313" t="s">
        <v>549</v>
      </c>
      <c r="I313">
        <f>IF(E313=1000,VLOOKUP(G313,'FX Rate'!$A$2:$B$202,2,0),IF(E313=5000,VLOOKUP(G313,'FX Rate'!$D$2:$E$202,2,0),VLOOKUP(G313,'FX Rate'!$G$2:$H$202,2,0)))</f>
        <v>667.24910921909998</v>
      </c>
      <c r="J313">
        <f t="shared" si="8"/>
        <v>1.1930912564599612E-2</v>
      </c>
      <c r="K313" t="str">
        <f t="shared" si="9"/>
        <v/>
      </c>
    </row>
    <row r="314" spans="1:11" x14ac:dyDescent="0.25">
      <c r="A314" t="s">
        <v>0</v>
      </c>
      <c r="B314" t="s">
        <v>210</v>
      </c>
      <c r="C314" t="s">
        <v>223</v>
      </c>
      <c r="D314" t="s">
        <v>3</v>
      </c>
      <c r="E314">
        <v>1000</v>
      </c>
      <c r="F314" t="s">
        <v>437</v>
      </c>
      <c r="G314" t="s">
        <v>436</v>
      </c>
      <c r="H314" t="s">
        <v>543</v>
      </c>
      <c r="I314">
        <f>IF(E314=1000,VLOOKUP(G314,'FX Rate'!$A$2:$B$202,2,0),IF(E314=5000,VLOOKUP(G314,'FX Rate'!$D$2:$E$202,2,0),VLOOKUP(G314,'FX Rate'!$G$2:$H$202,2,0)))</f>
        <v>766.76241808309999</v>
      </c>
      <c r="J314">
        <f t="shared" si="8"/>
        <v>1.3742955664472756E-2</v>
      </c>
      <c r="K314" t="str">
        <f t="shared" si="9"/>
        <v/>
      </c>
    </row>
    <row r="315" spans="1:11" x14ac:dyDescent="0.25">
      <c r="A315" t="s">
        <v>0</v>
      </c>
      <c r="B315" t="s">
        <v>4</v>
      </c>
      <c r="C315" t="s">
        <v>223</v>
      </c>
      <c r="D315" t="s">
        <v>3</v>
      </c>
      <c r="E315">
        <v>1000</v>
      </c>
      <c r="F315" t="s">
        <v>437</v>
      </c>
      <c r="G315" t="s">
        <v>439</v>
      </c>
      <c r="H315" t="s">
        <v>440</v>
      </c>
      <c r="I315">
        <f>IF(E315=1000,VLOOKUP(G315,'FX Rate'!$A$2:$B$202,2,0),IF(E315=5000,VLOOKUP(G315,'FX Rate'!$D$2:$E$202,2,0),VLOOKUP(G315,'FX Rate'!$G$2:$H$202,2,0)))</f>
        <v>667.24910921909998</v>
      </c>
      <c r="J315">
        <f t="shared" si="8"/>
        <v>1.28001531405499E-2</v>
      </c>
      <c r="K315" t="str">
        <f t="shared" si="9"/>
        <v/>
      </c>
    </row>
    <row r="316" spans="1:11" x14ac:dyDescent="0.25">
      <c r="A316" t="s">
        <v>0</v>
      </c>
      <c r="B316" t="s">
        <v>8</v>
      </c>
      <c r="C316" t="s">
        <v>224</v>
      </c>
      <c r="D316" t="s">
        <v>3</v>
      </c>
      <c r="E316">
        <v>1000</v>
      </c>
      <c r="F316" t="s">
        <v>437</v>
      </c>
      <c r="G316" t="s">
        <v>436</v>
      </c>
      <c r="H316" t="s">
        <v>443</v>
      </c>
      <c r="I316">
        <f>IF(E316=1000,VLOOKUP(G316,'FX Rate'!$A$2:$B$202,2,0),IF(E316=5000,VLOOKUP(G316,'FX Rate'!$D$2:$E$202,2,0),VLOOKUP(G316,'FX Rate'!$G$2:$H$202,2,0)))</f>
        <v>766.76241808309999</v>
      </c>
      <c r="J316">
        <f t="shared" si="8"/>
        <v>1.5008015058522116E-2</v>
      </c>
      <c r="K316" t="str">
        <f t="shared" si="9"/>
        <v/>
      </c>
    </row>
    <row r="317" spans="1:11" x14ac:dyDescent="0.25">
      <c r="A317" t="s">
        <v>0</v>
      </c>
      <c r="B317" t="s">
        <v>5</v>
      </c>
      <c r="C317" t="s">
        <v>224</v>
      </c>
      <c r="D317" t="s">
        <v>3</v>
      </c>
      <c r="E317">
        <v>1000</v>
      </c>
      <c r="F317" t="s">
        <v>437</v>
      </c>
      <c r="G317" t="s">
        <v>439</v>
      </c>
      <c r="H317" t="s">
        <v>441</v>
      </c>
      <c r="I317">
        <f>IF(E317=1000,VLOOKUP(G317,'FX Rate'!$A$2:$B$202,2,0),IF(E317=5000,VLOOKUP(G317,'FX Rate'!$D$2:$E$202,2,0),VLOOKUP(G317,'FX Rate'!$G$2:$H$202,2,0)))</f>
        <v>667.24910921909998</v>
      </c>
      <c r="J317">
        <f t="shared" si="8"/>
        <v>1.2650284075731003E-2</v>
      </c>
      <c r="K317" t="str">
        <f t="shared" si="9"/>
        <v/>
      </c>
    </row>
    <row r="318" spans="1:11" x14ac:dyDescent="0.25">
      <c r="A318" t="s">
        <v>0</v>
      </c>
      <c r="B318" t="s">
        <v>225</v>
      </c>
      <c r="C318" t="s">
        <v>226</v>
      </c>
      <c r="D318" t="s">
        <v>3</v>
      </c>
      <c r="E318">
        <v>1000</v>
      </c>
      <c r="F318" t="s">
        <v>437</v>
      </c>
      <c r="G318" t="s">
        <v>550</v>
      </c>
      <c r="H318" t="s">
        <v>551</v>
      </c>
      <c r="I318">
        <f>IF(E318=1000,VLOOKUP(G318,'FX Rate'!$A$2:$B$202,2,0),IF(E318=5000,VLOOKUP(G318,'FX Rate'!$D$2:$E$202,2,0),VLOOKUP(G318,'FX Rate'!$G$2:$H$202,2,0)))</f>
        <v>2111.9127504548001</v>
      </c>
      <c r="J318">
        <f t="shared" si="8"/>
        <v>1.8934138986844404E-2</v>
      </c>
      <c r="K318" t="str">
        <f t="shared" si="9"/>
        <v/>
      </c>
    </row>
    <row r="319" spans="1:11" x14ac:dyDescent="0.25">
      <c r="A319" t="s">
        <v>0</v>
      </c>
      <c r="B319" t="s">
        <v>21</v>
      </c>
      <c r="C319" t="s">
        <v>226</v>
      </c>
      <c r="D319" t="s">
        <v>3</v>
      </c>
      <c r="E319">
        <v>1000</v>
      </c>
      <c r="F319" t="s">
        <v>437</v>
      </c>
      <c r="G319" t="s">
        <v>439</v>
      </c>
      <c r="H319" t="s">
        <v>452</v>
      </c>
      <c r="I319">
        <f>IF(E319=1000,VLOOKUP(G319,'FX Rate'!$A$2:$B$202,2,0),IF(E319=5000,VLOOKUP(G319,'FX Rate'!$D$2:$E$202,2,0),VLOOKUP(G319,'FX Rate'!$G$2:$H$202,2,0)))</f>
        <v>667.24910921909998</v>
      </c>
      <c r="J319">
        <f t="shared" si="8"/>
        <v>1.0117496880289246E-2</v>
      </c>
      <c r="K319" t="str">
        <f t="shared" si="9"/>
        <v/>
      </c>
    </row>
    <row r="320" spans="1:11" x14ac:dyDescent="0.25">
      <c r="A320" t="s">
        <v>0</v>
      </c>
      <c r="B320" t="s">
        <v>227</v>
      </c>
      <c r="C320" t="s">
        <v>226</v>
      </c>
      <c r="D320" t="s">
        <v>3</v>
      </c>
      <c r="E320">
        <v>1000</v>
      </c>
      <c r="F320" t="s">
        <v>437</v>
      </c>
      <c r="G320" t="s">
        <v>436</v>
      </c>
      <c r="H320" t="s">
        <v>552</v>
      </c>
      <c r="I320">
        <f>IF(E320=1000,VLOOKUP(G320,'FX Rate'!$A$2:$B$202,2,0),IF(E320=5000,VLOOKUP(G320,'FX Rate'!$D$2:$E$202,2,0),VLOOKUP(G320,'FX Rate'!$G$2:$H$202,2,0)))</f>
        <v>766.76241808309999</v>
      </c>
      <c r="J320">
        <f t="shared" si="8"/>
        <v>1.5881818969875866E-2</v>
      </c>
      <c r="K320" t="str">
        <f t="shared" si="9"/>
        <v/>
      </c>
    </row>
    <row r="321" spans="1:11" x14ac:dyDescent="0.25">
      <c r="A321" t="s">
        <v>0</v>
      </c>
      <c r="B321" t="s">
        <v>10</v>
      </c>
      <c r="C321" t="s">
        <v>228</v>
      </c>
      <c r="D321" t="s">
        <v>3</v>
      </c>
      <c r="E321">
        <v>1000</v>
      </c>
      <c r="F321" t="s">
        <v>437</v>
      </c>
      <c r="G321" t="s">
        <v>439</v>
      </c>
      <c r="H321" t="s">
        <v>444</v>
      </c>
      <c r="I321">
        <f>IF(E321=1000,VLOOKUP(G321,'FX Rate'!$A$2:$B$202,2,0),IF(E321=5000,VLOOKUP(G321,'FX Rate'!$D$2:$E$202,2,0),VLOOKUP(G321,'FX Rate'!$G$2:$H$202,2,0)))</f>
        <v>667.24910921909998</v>
      </c>
      <c r="J321">
        <f t="shared" si="8"/>
        <v>1.1631174434961476E-2</v>
      </c>
      <c r="K321" t="str">
        <f t="shared" si="9"/>
        <v/>
      </c>
    </row>
    <row r="322" spans="1:11" x14ac:dyDescent="0.25">
      <c r="A322" t="s">
        <v>0</v>
      </c>
      <c r="B322" t="s">
        <v>7</v>
      </c>
      <c r="C322" t="s">
        <v>228</v>
      </c>
      <c r="D322" t="s">
        <v>3</v>
      </c>
      <c r="E322">
        <v>1000</v>
      </c>
      <c r="F322" t="s">
        <v>437</v>
      </c>
      <c r="G322" t="s">
        <v>436</v>
      </c>
      <c r="H322" t="s">
        <v>442</v>
      </c>
      <c r="I322">
        <f>IF(E322=1000,VLOOKUP(G322,'FX Rate'!$A$2:$B$202,2,0),IF(E322=5000,VLOOKUP(G322,'FX Rate'!$D$2:$E$202,2,0),VLOOKUP(G322,'FX Rate'!$G$2:$H$202,2,0)))</f>
        <v>766.76241808309999</v>
      </c>
      <c r="J322">
        <f t="shared" si="8"/>
        <v>1.6012237464107636E-2</v>
      </c>
      <c r="K322" t="str">
        <f t="shared" si="9"/>
        <v/>
      </c>
    </row>
    <row r="323" spans="1:11" x14ac:dyDescent="0.25">
      <c r="A323" t="s">
        <v>0</v>
      </c>
      <c r="B323" t="s">
        <v>7</v>
      </c>
      <c r="C323" t="s">
        <v>229</v>
      </c>
      <c r="D323" t="s">
        <v>3</v>
      </c>
      <c r="E323">
        <v>1000</v>
      </c>
      <c r="F323" t="s">
        <v>437</v>
      </c>
      <c r="G323" t="s">
        <v>436</v>
      </c>
      <c r="H323" t="s">
        <v>442</v>
      </c>
      <c r="I323">
        <f>IF(E323=1000,VLOOKUP(G323,'FX Rate'!$A$2:$B$202,2,0),IF(E323=5000,VLOOKUP(G323,'FX Rate'!$D$2:$E$202,2,0),VLOOKUP(G323,'FX Rate'!$G$2:$H$202,2,0)))</f>
        <v>766.76241808309999</v>
      </c>
      <c r="J323">
        <f t="shared" ref="J323:J386" si="10">IF(G323="CAD", "",(H323-I323)/I323)</f>
        <v>1.6012237464107636E-2</v>
      </c>
      <c r="K323" t="str">
        <f t="shared" ref="K323:K386" si="11">IF(G323="CAD", H323-I323,"")</f>
        <v/>
      </c>
    </row>
    <row r="324" spans="1:11" x14ac:dyDescent="0.25">
      <c r="A324" t="s">
        <v>0</v>
      </c>
      <c r="B324" t="s">
        <v>5</v>
      </c>
      <c r="C324" t="s">
        <v>229</v>
      </c>
      <c r="D324" t="s">
        <v>3</v>
      </c>
      <c r="E324">
        <v>1000</v>
      </c>
      <c r="F324" t="s">
        <v>437</v>
      </c>
      <c r="G324" t="s">
        <v>439</v>
      </c>
      <c r="H324" t="s">
        <v>441</v>
      </c>
      <c r="I324">
        <f>IF(E324=1000,VLOOKUP(G324,'FX Rate'!$A$2:$B$202,2,0),IF(E324=5000,VLOOKUP(G324,'FX Rate'!$D$2:$E$202,2,0),VLOOKUP(G324,'FX Rate'!$G$2:$H$202,2,0)))</f>
        <v>667.24910921909998</v>
      </c>
      <c r="J324">
        <f t="shared" si="10"/>
        <v>1.2650284075731003E-2</v>
      </c>
      <c r="K324" t="str">
        <f t="shared" si="11"/>
        <v/>
      </c>
    </row>
    <row r="325" spans="1:11" x14ac:dyDescent="0.25">
      <c r="A325" t="s">
        <v>0</v>
      </c>
      <c r="B325" t="s">
        <v>18</v>
      </c>
      <c r="C325" t="s">
        <v>230</v>
      </c>
      <c r="D325" t="s">
        <v>3</v>
      </c>
      <c r="E325">
        <v>1000</v>
      </c>
      <c r="F325" t="s">
        <v>437</v>
      </c>
      <c r="G325" t="s">
        <v>436</v>
      </c>
      <c r="H325" t="s">
        <v>450</v>
      </c>
      <c r="I325">
        <f>IF(E325=1000,VLOOKUP(G325,'FX Rate'!$A$2:$B$202,2,0),IF(E325=5000,VLOOKUP(G325,'FX Rate'!$D$2:$E$202,2,0),VLOOKUP(G325,'FX Rate'!$G$2:$H$202,2,0)))</f>
        <v>766.76241808309999</v>
      </c>
      <c r="J325">
        <f t="shared" si="10"/>
        <v>1.6273074452571472E-2</v>
      </c>
      <c r="K325" t="str">
        <f t="shared" si="11"/>
        <v/>
      </c>
    </row>
    <row r="326" spans="1:11" x14ac:dyDescent="0.25">
      <c r="A326" t="s">
        <v>0</v>
      </c>
      <c r="B326" t="s">
        <v>50</v>
      </c>
      <c r="C326" t="s">
        <v>230</v>
      </c>
      <c r="D326" t="s">
        <v>3</v>
      </c>
      <c r="E326">
        <v>1000</v>
      </c>
      <c r="F326" t="s">
        <v>437</v>
      </c>
      <c r="G326" t="s">
        <v>439</v>
      </c>
      <c r="H326" t="s">
        <v>467</v>
      </c>
      <c r="I326">
        <f>IF(E326=1000,VLOOKUP(G326,'FX Rate'!$A$2:$B$202,2,0),IF(E326=5000,VLOOKUP(G326,'FX Rate'!$D$2:$E$202,2,0),VLOOKUP(G326,'FX Rate'!$G$2:$H$202,2,0)))</f>
        <v>667.24910921909998</v>
      </c>
      <c r="J326">
        <f t="shared" si="10"/>
        <v>1.1781043499780543E-2</v>
      </c>
      <c r="K326" t="str">
        <f t="shared" si="11"/>
        <v/>
      </c>
    </row>
    <row r="327" spans="1:11" x14ac:dyDescent="0.25">
      <c r="A327" t="s">
        <v>0</v>
      </c>
      <c r="B327" t="s">
        <v>156</v>
      </c>
      <c r="C327" t="s">
        <v>231</v>
      </c>
      <c r="D327" t="s">
        <v>3</v>
      </c>
      <c r="E327">
        <v>1000</v>
      </c>
      <c r="F327" t="s">
        <v>437</v>
      </c>
      <c r="G327" t="s">
        <v>436</v>
      </c>
      <c r="H327" t="s">
        <v>515</v>
      </c>
      <c r="I327">
        <f>IF(E327=1000,VLOOKUP(G327,'FX Rate'!$A$2:$B$202,2,0),IF(E327=5000,VLOOKUP(G327,'FX Rate'!$D$2:$E$202,2,0),VLOOKUP(G327,'FX Rate'!$G$2:$H$202,2,0)))</f>
        <v>766.76241808309999</v>
      </c>
      <c r="J327">
        <f t="shared" si="10"/>
        <v>1.3873374158704675E-2</v>
      </c>
      <c r="K327" t="str">
        <f t="shared" si="11"/>
        <v/>
      </c>
    </row>
    <row r="328" spans="1:11" x14ac:dyDescent="0.25">
      <c r="A328" t="s">
        <v>0</v>
      </c>
      <c r="B328" t="s">
        <v>4</v>
      </c>
      <c r="C328" t="s">
        <v>231</v>
      </c>
      <c r="D328" t="s">
        <v>3</v>
      </c>
      <c r="E328">
        <v>1000</v>
      </c>
      <c r="F328" t="s">
        <v>437</v>
      </c>
      <c r="G328" t="s">
        <v>439</v>
      </c>
      <c r="H328" t="s">
        <v>440</v>
      </c>
      <c r="I328">
        <f>IF(E328=1000,VLOOKUP(G328,'FX Rate'!$A$2:$B$202,2,0),IF(E328=5000,VLOOKUP(G328,'FX Rate'!$D$2:$E$202,2,0),VLOOKUP(G328,'FX Rate'!$G$2:$H$202,2,0)))</f>
        <v>667.24910921909998</v>
      </c>
      <c r="J328">
        <f t="shared" si="10"/>
        <v>1.28001531405499E-2</v>
      </c>
      <c r="K328" t="str">
        <f t="shared" si="11"/>
        <v/>
      </c>
    </row>
    <row r="329" spans="1:11" x14ac:dyDescent="0.25">
      <c r="A329" t="s">
        <v>0</v>
      </c>
      <c r="B329" t="s">
        <v>232</v>
      </c>
      <c r="C329" t="s">
        <v>233</v>
      </c>
      <c r="D329" t="s">
        <v>3</v>
      </c>
      <c r="E329">
        <v>1000</v>
      </c>
      <c r="F329" t="s">
        <v>437</v>
      </c>
      <c r="G329" t="s">
        <v>553</v>
      </c>
      <c r="H329" t="s">
        <v>554</v>
      </c>
      <c r="I329">
        <v>2809.96</v>
      </c>
      <c r="J329">
        <f t="shared" si="10"/>
        <v>1.5566057879827393E-2</v>
      </c>
      <c r="K329" t="str">
        <f t="shared" si="11"/>
        <v/>
      </c>
    </row>
    <row r="330" spans="1:11" x14ac:dyDescent="0.25">
      <c r="A330" t="s">
        <v>0</v>
      </c>
      <c r="B330" t="s">
        <v>18</v>
      </c>
      <c r="C330" t="s">
        <v>233</v>
      </c>
      <c r="D330" t="s">
        <v>3</v>
      </c>
      <c r="E330">
        <v>1000</v>
      </c>
      <c r="F330" t="s">
        <v>437</v>
      </c>
      <c r="G330" t="s">
        <v>436</v>
      </c>
      <c r="H330" t="s">
        <v>450</v>
      </c>
      <c r="I330">
        <f>IF(E330=1000,VLOOKUP(G330,'FX Rate'!$A$2:$B$202,2,0),IF(E330=5000,VLOOKUP(G330,'FX Rate'!$D$2:$E$202,2,0),VLOOKUP(G330,'FX Rate'!$G$2:$H$202,2,0)))</f>
        <v>766.76241808309999</v>
      </c>
      <c r="J330">
        <f t="shared" si="10"/>
        <v>1.6273074452571472E-2</v>
      </c>
      <c r="K330" t="str">
        <f t="shared" si="11"/>
        <v/>
      </c>
    </row>
    <row r="331" spans="1:11" x14ac:dyDescent="0.25">
      <c r="A331" t="s">
        <v>0</v>
      </c>
      <c r="B331" t="s">
        <v>5</v>
      </c>
      <c r="C331" t="s">
        <v>233</v>
      </c>
      <c r="D331" t="s">
        <v>3</v>
      </c>
      <c r="E331">
        <v>1000</v>
      </c>
      <c r="F331" t="s">
        <v>437</v>
      </c>
      <c r="G331" t="s">
        <v>439</v>
      </c>
      <c r="H331" t="s">
        <v>441</v>
      </c>
      <c r="I331">
        <f>IF(E331=1000,VLOOKUP(G331,'FX Rate'!$A$2:$B$202,2,0),IF(E331=5000,VLOOKUP(G331,'FX Rate'!$D$2:$E$202,2,0),VLOOKUP(G331,'FX Rate'!$G$2:$H$202,2,0)))</f>
        <v>667.24910921909998</v>
      </c>
      <c r="J331">
        <f t="shared" si="10"/>
        <v>1.2650284075731003E-2</v>
      </c>
      <c r="K331" t="str">
        <f t="shared" si="11"/>
        <v/>
      </c>
    </row>
    <row r="332" spans="1:11" x14ac:dyDescent="0.25">
      <c r="A332" t="s">
        <v>14</v>
      </c>
      <c r="B332" t="s">
        <v>234</v>
      </c>
      <c r="C332" t="s">
        <v>235</v>
      </c>
      <c r="D332" t="s">
        <v>3</v>
      </c>
      <c r="E332">
        <v>1000</v>
      </c>
      <c r="F332" t="s">
        <v>437</v>
      </c>
      <c r="G332" t="s">
        <v>555</v>
      </c>
      <c r="H332" t="s">
        <v>556</v>
      </c>
      <c r="I332">
        <f>IF(E332=1000,VLOOKUP(G332,'FX Rate'!$A$2:$B$202,2,0),IF(E332=5000,VLOOKUP(G332,'FX Rate'!$D$2:$E$202,2,0),VLOOKUP(G332,'FX Rate'!$G$2:$H$202,2,0)))</f>
        <v>598.83270676279994</v>
      </c>
      <c r="J332">
        <f t="shared" si="10"/>
        <v>8.2782606581367369E-3</v>
      </c>
      <c r="K332" t="str">
        <f t="shared" si="11"/>
        <v/>
      </c>
    </row>
    <row r="333" spans="1:11" x14ac:dyDescent="0.25">
      <c r="A333" t="s">
        <v>0</v>
      </c>
      <c r="B333" t="s">
        <v>236</v>
      </c>
      <c r="C333" t="s">
        <v>235</v>
      </c>
      <c r="D333" t="s">
        <v>3</v>
      </c>
      <c r="E333">
        <v>1000</v>
      </c>
      <c r="F333" t="s">
        <v>437</v>
      </c>
      <c r="G333" t="s">
        <v>555</v>
      </c>
      <c r="H333" t="s">
        <v>557</v>
      </c>
      <c r="I333">
        <f>IF(E333=1000,VLOOKUP(G333,'FX Rate'!$A$2:$B$202,2,0),IF(E333=5000,VLOOKUP(G333,'FX Rate'!$D$2:$E$202,2,0),VLOOKUP(G333,'FX Rate'!$G$2:$H$202,2,0)))</f>
        <v>598.83270676279994</v>
      </c>
      <c r="J333">
        <f t="shared" si="10"/>
        <v>1.0799833015402967E-2</v>
      </c>
      <c r="K333" t="str">
        <f t="shared" si="11"/>
        <v/>
      </c>
    </row>
    <row r="334" spans="1:11" x14ac:dyDescent="0.25">
      <c r="A334" t="s">
        <v>0</v>
      </c>
      <c r="B334" t="s">
        <v>34</v>
      </c>
      <c r="C334" t="s">
        <v>235</v>
      </c>
      <c r="D334" t="s">
        <v>3</v>
      </c>
      <c r="E334">
        <v>1000</v>
      </c>
      <c r="F334" t="s">
        <v>437</v>
      </c>
      <c r="G334" t="s">
        <v>436</v>
      </c>
      <c r="H334" t="s">
        <v>459</v>
      </c>
      <c r="I334">
        <f>IF(E334=1000,VLOOKUP(G334,'FX Rate'!$A$2:$B$202,2,0),IF(E334=5000,VLOOKUP(G334,'FX Rate'!$D$2:$E$202,2,0),VLOOKUP(G334,'FX Rate'!$G$2:$H$202,2,0)))</f>
        <v>766.76241808309999</v>
      </c>
      <c r="J334">
        <f t="shared" si="10"/>
        <v>1.6403492946803391E-2</v>
      </c>
      <c r="K334" t="str">
        <f t="shared" si="11"/>
        <v/>
      </c>
    </row>
    <row r="335" spans="1:11" x14ac:dyDescent="0.25">
      <c r="A335" t="s">
        <v>0</v>
      </c>
      <c r="B335" t="s">
        <v>102</v>
      </c>
      <c r="C335" t="s">
        <v>237</v>
      </c>
      <c r="D335" t="s">
        <v>3</v>
      </c>
      <c r="E335">
        <v>1000</v>
      </c>
      <c r="F335" t="s">
        <v>437</v>
      </c>
      <c r="G335" t="s">
        <v>436</v>
      </c>
      <c r="H335" t="s">
        <v>488</v>
      </c>
      <c r="I335">
        <f>IF(E335=1000,VLOOKUP(G335,'FX Rate'!$A$2:$B$202,2,0),IF(E335=5000,VLOOKUP(G335,'FX Rate'!$D$2:$E$202,2,0),VLOOKUP(G335,'FX Rate'!$G$2:$H$202,2,0)))</f>
        <v>766.76241808309999</v>
      </c>
      <c r="J335">
        <f t="shared" si="10"/>
        <v>1.6533911441035311E-2</v>
      </c>
      <c r="K335" t="str">
        <f t="shared" si="11"/>
        <v/>
      </c>
    </row>
    <row r="336" spans="1:11" x14ac:dyDescent="0.25">
      <c r="A336" t="s">
        <v>0</v>
      </c>
      <c r="B336" t="s">
        <v>5</v>
      </c>
      <c r="C336" t="s">
        <v>237</v>
      </c>
      <c r="D336" t="s">
        <v>3</v>
      </c>
      <c r="E336">
        <v>1000</v>
      </c>
      <c r="F336" t="s">
        <v>437</v>
      </c>
      <c r="G336" t="s">
        <v>439</v>
      </c>
      <c r="H336" t="s">
        <v>441</v>
      </c>
      <c r="I336">
        <f>IF(E336=1000,VLOOKUP(G336,'FX Rate'!$A$2:$B$202,2,0),IF(E336=5000,VLOOKUP(G336,'FX Rate'!$D$2:$E$202,2,0),VLOOKUP(G336,'FX Rate'!$G$2:$H$202,2,0)))</f>
        <v>667.24910921909998</v>
      </c>
      <c r="J336">
        <f t="shared" si="10"/>
        <v>1.2650284075731003E-2</v>
      </c>
      <c r="K336" t="str">
        <f t="shared" si="11"/>
        <v/>
      </c>
    </row>
    <row r="337" spans="1:11" x14ac:dyDescent="0.25">
      <c r="A337" t="s">
        <v>0</v>
      </c>
      <c r="B337" t="s">
        <v>143</v>
      </c>
      <c r="C337" t="s">
        <v>238</v>
      </c>
      <c r="D337" t="s">
        <v>3</v>
      </c>
      <c r="E337">
        <v>1000</v>
      </c>
      <c r="F337" t="s">
        <v>437</v>
      </c>
      <c r="G337" t="s">
        <v>436</v>
      </c>
      <c r="H337" t="s">
        <v>510</v>
      </c>
      <c r="I337">
        <f>IF(E337=1000,VLOOKUP(G337,'FX Rate'!$A$2:$B$202,2,0),IF(E337=5000,VLOOKUP(G337,'FX Rate'!$D$2:$E$202,2,0),VLOOKUP(G337,'FX Rate'!$G$2:$H$202,2,0)))</f>
        <v>766.76241808309999</v>
      </c>
      <c r="J337">
        <f t="shared" si="10"/>
        <v>1.539927054121787E-2</v>
      </c>
      <c r="K337" t="str">
        <f t="shared" si="11"/>
        <v/>
      </c>
    </row>
    <row r="338" spans="1:11" x14ac:dyDescent="0.25">
      <c r="A338" t="s">
        <v>0</v>
      </c>
      <c r="B338" t="s">
        <v>5</v>
      </c>
      <c r="C338" t="s">
        <v>238</v>
      </c>
      <c r="D338" t="s">
        <v>3</v>
      </c>
      <c r="E338">
        <v>1000</v>
      </c>
      <c r="F338" t="s">
        <v>437</v>
      </c>
      <c r="G338" t="s">
        <v>439</v>
      </c>
      <c r="H338" t="s">
        <v>441</v>
      </c>
      <c r="I338">
        <f>IF(E338=1000,VLOOKUP(G338,'FX Rate'!$A$2:$B$202,2,0),IF(E338=5000,VLOOKUP(G338,'FX Rate'!$D$2:$E$202,2,0),VLOOKUP(G338,'FX Rate'!$G$2:$H$202,2,0)))</f>
        <v>667.24910921909998</v>
      </c>
      <c r="J338">
        <f t="shared" si="10"/>
        <v>1.2650284075731003E-2</v>
      </c>
      <c r="K338" t="str">
        <f t="shared" si="11"/>
        <v/>
      </c>
    </row>
    <row r="339" spans="1:11" x14ac:dyDescent="0.25">
      <c r="A339" t="s">
        <v>0</v>
      </c>
      <c r="B339" t="s">
        <v>18</v>
      </c>
      <c r="C339" t="s">
        <v>239</v>
      </c>
      <c r="D339" t="s">
        <v>3</v>
      </c>
      <c r="E339">
        <v>1000</v>
      </c>
      <c r="F339" t="s">
        <v>437</v>
      </c>
      <c r="G339" t="s">
        <v>436</v>
      </c>
      <c r="H339" t="s">
        <v>450</v>
      </c>
      <c r="I339">
        <f>IF(E339=1000,VLOOKUP(G339,'FX Rate'!$A$2:$B$202,2,0),IF(E339=5000,VLOOKUP(G339,'FX Rate'!$D$2:$E$202,2,0),VLOOKUP(G339,'FX Rate'!$G$2:$H$202,2,0)))</f>
        <v>766.76241808309999</v>
      </c>
      <c r="J339">
        <f t="shared" si="10"/>
        <v>1.6273074452571472E-2</v>
      </c>
      <c r="K339" t="str">
        <f t="shared" si="11"/>
        <v/>
      </c>
    </row>
    <row r="340" spans="1:11" x14ac:dyDescent="0.25">
      <c r="A340" t="s">
        <v>0</v>
      </c>
      <c r="B340" t="s">
        <v>5</v>
      </c>
      <c r="C340" t="s">
        <v>239</v>
      </c>
      <c r="D340" t="s">
        <v>3</v>
      </c>
      <c r="E340">
        <v>1000</v>
      </c>
      <c r="F340" t="s">
        <v>437</v>
      </c>
      <c r="G340" t="s">
        <v>439</v>
      </c>
      <c r="H340" t="s">
        <v>441</v>
      </c>
      <c r="I340">
        <f>IF(E340=1000,VLOOKUP(G340,'FX Rate'!$A$2:$B$202,2,0),IF(E340=5000,VLOOKUP(G340,'FX Rate'!$D$2:$E$202,2,0),VLOOKUP(G340,'FX Rate'!$G$2:$H$202,2,0)))</f>
        <v>667.24910921909998</v>
      </c>
      <c r="J340">
        <f t="shared" si="10"/>
        <v>1.2650284075731003E-2</v>
      </c>
      <c r="K340" t="str">
        <f t="shared" si="11"/>
        <v/>
      </c>
    </row>
    <row r="341" spans="1:11" x14ac:dyDescent="0.25">
      <c r="A341" t="s">
        <v>0</v>
      </c>
      <c r="B341" t="s">
        <v>34</v>
      </c>
      <c r="C341" t="s">
        <v>240</v>
      </c>
      <c r="D341" t="s">
        <v>3</v>
      </c>
      <c r="E341">
        <v>1000</v>
      </c>
      <c r="F341" t="s">
        <v>437</v>
      </c>
      <c r="G341" t="s">
        <v>436</v>
      </c>
      <c r="H341" t="s">
        <v>459</v>
      </c>
      <c r="I341">
        <f>IF(E341=1000,VLOOKUP(G341,'FX Rate'!$A$2:$B$202,2,0),IF(E341=5000,VLOOKUP(G341,'FX Rate'!$D$2:$E$202,2,0),VLOOKUP(G341,'FX Rate'!$G$2:$H$202,2,0)))</f>
        <v>766.76241808309999</v>
      </c>
      <c r="J341">
        <f t="shared" si="10"/>
        <v>1.6403492946803391E-2</v>
      </c>
      <c r="K341" t="str">
        <f t="shared" si="11"/>
        <v/>
      </c>
    </row>
    <row r="342" spans="1:11" x14ac:dyDescent="0.25">
      <c r="A342" t="s">
        <v>0</v>
      </c>
      <c r="B342" t="s">
        <v>4</v>
      </c>
      <c r="C342" t="s">
        <v>240</v>
      </c>
      <c r="D342" t="s">
        <v>3</v>
      </c>
      <c r="E342">
        <v>1000</v>
      </c>
      <c r="F342" t="s">
        <v>437</v>
      </c>
      <c r="G342" t="s">
        <v>439</v>
      </c>
      <c r="H342" t="s">
        <v>440</v>
      </c>
      <c r="I342">
        <f>IF(E342=1000,VLOOKUP(G342,'FX Rate'!$A$2:$B$202,2,0),IF(E342=5000,VLOOKUP(G342,'FX Rate'!$D$2:$E$202,2,0),VLOOKUP(G342,'FX Rate'!$G$2:$H$202,2,0)))</f>
        <v>667.24910921909998</v>
      </c>
      <c r="J342">
        <f t="shared" si="10"/>
        <v>1.28001531405499E-2</v>
      </c>
      <c r="K342" t="str">
        <f t="shared" si="11"/>
        <v/>
      </c>
    </row>
    <row r="343" spans="1:11" x14ac:dyDescent="0.25">
      <c r="A343" t="s">
        <v>0</v>
      </c>
      <c r="B343" t="s">
        <v>210</v>
      </c>
      <c r="C343" t="s">
        <v>241</v>
      </c>
      <c r="D343" t="s">
        <v>3</v>
      </c>
      <c r="E343">
        <v>1000</v>
      </c>
      <c r="F343" t="s">
        <v>437</v>
      </c>
      <c r="G343" t="s">
        <v>436</v>
      </c>
      <c r="H343" t="s">
        <v>543</v>
      </c>
      <c r="I343">
        <f>IF(E343=1000,VLOOKUP(G343,'FX Rate'!$A$2:$B$202,2,0),IF(E343=5000,VLOOKUP(G343,'FX Rate'!$D$2:$E$202,2,0),VLOOKUP(G343,'FX Rate'!$G$2:$H$202,2,0)))</f>
        <v>766.76241808309999</v>
      </c>
      <c r="J343">
        <f t="shared" si="10"/>
        <v>1.3742955664472756E-2</v>
      </c>
      <c r="K343" t="str">
        <f t="shared" si="11"/>
        <v/>
      </c>
    </row>
    <row r="344" spans="1:11" x14ac:dyDescent="0.25">
      <c r="A344" t="s">
        <v>0</v>
      </c>
      <c r="B344" t="s">
        <v>31</v>
      </c>
      <c r="C344" t="s">
        <v>241</v>
      </c>
      <c r="D344" t="s">
        <v>3</v>
      </c>
      <c r="E344">
        <v>1000</v>
      </c>
      <c r="F344" t="s">
        <v>437</v>
      </c>
      <c r="G344" t="s">
        <v>439</v>
      </c>
      <c r="H344" t="s">
        <v>458</v>
      </c>
      <c r="I344">
        <f>IF(E344=1000,VLOOKUP(G344,'FX Rate'!$A$2:$B$202,2,0),IF(E344=5000,VLOOKUP(G344,'FX Rate'!$D$2:$E$202,2,0),VLOOKUP(G344,'FX Rate'!$G$2:$H$202,2,0)))</f>
        <v>667.24910921909998</v>
      </c>
      <c r="J344">
        <f t="shared" si="10"/>
        <v>1.2950022205368969E-2</v>
      </c>
      <c r="K344" t="str">
        <f t="shared" si="11"/>
        <v/>
      </c>
    </row>
    <row r="345" spans="1:11" x14ac:dyDescent="0.25">
      <c r="A345" t="s">
        <v>0</v>
      </c>
      <c r="B345" t="s">
        <v>91</v>
      </c>
      <c r="C345" t="s">
        <v>242</v>
      </c>
      <c r="D345" t="s">
        <v>3</v>
      </c>
      <c r="E345">
        <v>1000</v>
      </c>
      <c r="F345" t="s">
        <v>437</v>
      </c>
      <c r="G345" t="s">
        <v>439</v>
      </c>
      <c r="H345" t="s">
        <v>486</v>
      </c>
      <c r="I345">
        <f>IF(E345=1000,VLOOKUP(G345,'FX Rate'!$A$2:$B$202,2,0),IF(E345=5000,VLOOKUP(G345,'FX Rate'!$D$2:$E$202,2,0),VLOOKUP(G345,'FX Rate'!$G$2:$H$202,2,0)))</f>
        <v>667.24910921909998</v>
      </c>
      <c r="J345">
        <f t="shared" si="10"/>
        <v>1.3399629399826172E-2</v>
      </c>
      <c r="K345" t="str">
        <f t="shared" si="11"/>
        <v/>
      </c>
    </row>
    <row r="346" spans="1:11" x14ac:dyDescent="0.25">
      <c r="A346" t="s">
        <v>0</v>
      </c>
      <c r="B346" t="s">
        <v>115</v>
      </c>
      <c r="C346" t="s">
        <v>242</v>
      </c>
      <c r="D346" t="s">
        <v>3</v>
      </c>
      <c r="E346">
        <v>1000</v>
      </c>
      <c r="F346" t="s">
        <v>437</v>
      </c>
      <c r="G346" t="s">
        <v>436</v>
      </c>
      <c r="H346" t="s">
        <v>496</v>
      </c>
      <c r="I346">
        <f>IF(E346=1000,VLOOKUP(G346,'FX Rate'!$A$2:$B$202,2,0),IF(E346=5000,VLOOKUP(G346,'FX Rate'!$D$2:$E$202,2,0),VLOOKUP(G346,'FX Rate'!$G$2:$H$202,2,0)))</f>
        <v>766.76241808309999</v>
      </c>
      <c r="J346">
        <f t="shared" si="10"/>
        <v>1.5529689035449641E-2</v>
      </c>
      <c r="K346" t="str">
        <f t="shared" si="11"/>
        <v/>
      </c>
    </row>
    <row r="347" spans="1:11" x14ac:dyDescent="0.25">
      <c r="A347" t="s">
        <v>0</v>
      </c>
      <c r="B347" t="s">
        <v>27</v>
      </c>
      <c r="C347" t="s">
        <v>243</v>
      </c>
      <c r="D347" t="s">
        <v>3</v>
      </c>
      <c r="E347">
        <v>1000</v>
      </c>
      <c r="F347" t="s">
        <v>437</v>
      </c>
      <c r="G347" t="s">
        <v>436</v>
      </c>
      <c r="H347" t="s">
        <v>456</v>
      </c>
      <c r="I347">
        <f>IF(E347=1000,VLOOKUP(G347,'FX Rate'!$A$2:$B$202,2,0),IF(E347=5000,VLOOKUP(G347,'FX Rate'!$D$2:$E$202,2,0),VLOOKUP(G347,'FX Rate'!$G$2:$H$202,2,0)))</f>
        <v>766.76241808309999</v>
      </c>
      <c r="J347">
        <f t="shared" si="10"/>
        <v>1.5138433552754033E-2</v>
      </c>
      <c r="K347" t="str">
        <f t="shared" si="11"/>
        <v/>
      </c>
    </row>
    <row r="348" spans="1:11" x14ac:dyDescent="0.25">
      <c r="A348" t="s">
        <v>0</v>
      </c>
      <c r="B348" t="s">
        <v>31</v>
      </c>
      <c r="C348" t="s">
        <v>243</v>
      </c>
      <c r="D348" t="s">
        <v>3</v>
      </c>
      <c r="E348">
        <v>1000</v>
      </c>
      <c r="F348" t="s">
        <v>437</v>
      </c>
      <c r="G348" t="s">
        <v>439</v>
      </c>
      <c r="H348" t="s">
        <v>458</v>
      </c>
      <c r="I348">
        <f>IF(E348=1000,VLOOKUP(G348,'FX Rate'!$A$2:$B$202,2,0),IF(E348=5000,VLOOKUP(G348,'FX Rate'!$D$2:$E$202,2,0),VLOOKUP(G348,'FX Rate'!$G$2:$H$202,2,0)))</f>
        <v>667.24910921909998</v>
      </c>
      <c r="J348">
        <f t="shared" si="10"/>
        <v>1.2950022205368969E-2</v>
      </c>
      <c r="K348" t="str">
        <f t="shared" si="11"/>
        <v/>
      </c>
    </row>
    <row r="349" spans="1:11" x14ac:dyDescent="0.25">
      <c r="A349" t="s">
        <v>0</v>
      </c>
      <c r="B349" t="s">
        <v>18</v>
      </c>
      <c r="C349" t="s">
        <v>244</v>
      </c>
      <c r="D349" t="s">
        <v>3</v>
      </c>
      <c r="E349">
        <v>1000</v>
      </c>
      <c r="F349" t="s">
        <v>437</v>
      </c>
      <c r="G349" t="s">
        <v>436</v>
      </c>
      <c r="H349" t="s">
        <v>450</v>
      </c>
      <c r="I349">
        <f>IF(E349=1000,VLOOKUP(G349,'FX Rate'!$A$2:$B$202,2,0),IF(E349=5000,VLOOKUP(G349,'FX Rate'!$D$2:$E$202,2,0),VLOOKUP(G349,'FX Rate'!$G$2:$H$202,2,0)))</f>
        <v>766.76241808309999</v>
      </c>
      <c r="J349">
        <f t="shared" si="10"/>
        <v>1.6273074452571472E-2</v>
      </c>
      <c r="K349" t="str">
        <f t="shared" si="11"/>
        <v/>
      </c>
    </row>
    <row r="350" spans="1:11" x14ac:dyDescent="0.25">
      <c r="A350" t="s">
        <v>0</v>
      </c>
      <c r="B350" t="s">
        <v>85</v>
      </c>
      <c r="C350" t="s">
        <v>244</v>
      </c>
      <c r="D350" t="s">
        <v>3</v>
      </c>
      <c r="E350">
        <v>1000</v>
      </c>
      <c r="F350" t="s">
        <v>437</v>
      </c>
      <c r="G350" t="s">
        <v>439</v>
      </c>
      <c r="H350" t="s">
        <v>484</v>
      </c>
      <c r="I350">
        <f>IF(E350=1000,VLOOKUP(G350,'FX Rate'!$A$2:$B$202,2,0),IF(E350=5000,VLOOKUP(G350,'FX Rate'!$D$2:$E$202,2,0),VLOOKUP(G350,'FX Rate'!$G$2:$H$202,2,0)))</f>
        <v>667.24910921909998</v>
      </c>
      <c r="J350">
        <f t="shared" si="10"/>
        <v>1.3099891270188036E-2</v>
      </c>
      <c r="K350" t="str">
        <f t="shared" si="11"/>
        <v/>
      </c>
    </row>
    <row r="351" spans="1:11" x14ac:dyDescent="0.25">
      <c r="A351" t="s">
        <v>0</v>
      </c>
      <c r="B351" t="s">
        <v>245</v>
      </c>
      <c r="C351" t="s">
        <v>244</v>
      </c>
      <c r="D351" t="s">
        <v>3</v>
      </c>
      <c r="E351">
        <v>1000</v>
      </c>
      <c r="F351" t="s">
        <v>437</v>
      </c>
      <c r="G351" t="s">
        <v>445</v>
      </c>
      <c r="H351" t="s">
        <v>558</v>
      </c>
      <c r="I351">
        <f>IF(E351=1000,VLOOKUP(G351,'FX Rate'!$A$2:$B$202,2,0),IF(E351=5000,VLOOKUP(G351,'FX Rate'!$D$2:$E$202,2,0),VLOOKUP(G351,'FX Rate'!$G$2:$H$202,2,0)))</f>
        <v>11129.8904649939</v>
      </c>
      <c r="J351">
        <f t="shared" si="10"/>
        <v>4.2955979806336237E-3</v>
      </c>
      <c r="K351" t="str">
        <f t="shared" si="11"/>
        <v/>
      </c>
    </row>
    <row r="352" spans="1:11" x14ac:dyDescent="0.25">
      <c r="A352" t="s">
        <v>0</v>
      </c>
      <c r="B352" t="s">
        <v>143</v>
      </c>
      <c r="C352" t="s">
        <v>246</v>
      </c>
      <c r="D352" t="s">
        <v>3</v>
      </c>
      <c r="E352">
        <v>1000</v>
      </c>
      <c r="F352" t="s">
        <v>437</v>
      </c>
      <c r="G352" t="s">
        <v>436</v>
      </c>
      <c r="H352" t="s">
        <v>510</v>
      </c>
      <c r="I352">
        <f>IF(E352=1000,VLOOKUP(G352,'FX Rate'!$A$2:$B$202,2,0),IF(E352=5000,VLOOKUP(G352,'FX Rate'!$D$2:$E$202,2,0),VLOOKUP(G352,'FX Rate'!$G$2:$H$202,2,0)))</f>
        <v>766.76241808309999</v>
      </c>
      <c r="J352">
        <f t="shared" si="10"/>
        <v>1.539927054121787E-2</v>
      </c>
      <c r="K352" t="str">
        <f t="shared" si="11"/>
        <v/>
      </c>
    </row>
    <row r="353" spans="1:11" x14ac:dyDescent="0.25">
      <c r="A353" t="s">
        <v>0</v>
      </c>
      <c r="B353" t="s">
        <v>104</v>
      </c>
      <c r="C353" t="s">
        <v>246</v>
      </c>
      <c r="D353" t="s">
        <v>3</v>
      </c>
      <c r="E353">
        <v>1000</v>
      </c>
      <c r="F353" t="s">
        <v>437</v>
      </c>
      <c r="G353" t="s">
        <v>439</v>
      </c>
      <c r="H353" t="s">
        <v>489</v>
      </c>
      <c r="I353">
        <f>IF(E353=1000,VLOOKUP(G353,'FX Rate'!$A$2:$B$202,2,0),IF(E353=5000,VLOOKUP(G353,'FX Rate'!$D$2:$E$202,2,0),VLOOKUP(G353,'FX Rate'!$G$2:$H$202,2,0)))</f>
        <v>667.24910921909998</v>
      </c>
      <c r="J353">
        <f t="shared" si="10"/>
        <v>1.3249760335007105E-2</v>
      </c>
      <c r="K353" t="str">
        <f t="shared" si="11"/>
        <v/>
      </c>
    </row>
    <row r="354" spans="1:11" x14ac:dyDescent="0.25">
      <c r="A354" t="s">
        <v>0</v>
      </c>
      <c r="B354" t="s">
        <v>247</v>
      </c>
      <c r="C354" t="s">
        <v>246</v>
      </c>
      <c r="D354" t="s">
        <v>3</v>
      </c>
      <c r="E354">
        <v>1000</v>
      </c>
      <c r="F354" t="s">
        <v>437</v>
      </c>
      <c r="G354" t="s">
        <v>445</v>
      </c>
      <c r="H354" t="s">
        <v>559</v>
      </c>
      <c r="I354">
        <f>IF(E354=1000,VLOOKUP(G354,'FX Rate'!$A$2:$B$202,2,0),IF(E354=5000,VLOOKUP(G354,'FX Rate'!$D$2:$E$202,2,0),VLOOKUP(G354,'FX Rate'!$G$2:$H$202,2,0)))</f>
        <v>11129.8904649939</v>
      </c>
      <c r="J354">
        <f t="shared" si="10"/>
        <v>4.3405220525795799E-3</v>
      </c>
      <c r="K354" t="str">
        <f t="shared" si="11"/>
        <v/>
      </c>
    </row>
    <row r="355" spans="1:11" x14ac:dyDescent="0.25">
      <c r="A355" t="s">
        <v>0</v>
      </c>
      <c r="B355" t="s">
        <v>248</v>
      </c>
      <c r="C355" t="s">
        <v>2</v>
      </c>
      <c r="D355" t="s">
        <v>3</v>
      </c>
      <c r="E355">
        <v>5000</v>
      </c>
      <c r="F355" t="s">
        <v>437</v>
      </c>
      <c r="G355" t="s">
        <v>436</v>
      </c>
      <c r="H355" t="s">
        <v>560</v>
      </c>
      <c r="I355">
        <f>IF(E355=1000,VLOOKUP(G355,'FX Rate'!$A$2:$B$202,2,0),IF(E355=5000,VLOOKUP(G355,'FX Rate'!$D$2:$E$202,2,0),VLOOKUP(G355,'FX Rate'!$G$2:$H$202,2,0)))</f>
        <v>3833.8120904153002</v>
      </c>
      <c r="J355">
        <f t="shared" si="10"/>
        <v>1.6147872698161737E-2</v>
      </c>
      <c r="K355" t="str">
        <f t="shared" si="11"/>
        <v/>
      </c>
    </row>
    <row r="356" spans="1:11" x14ac:dyDescent="0.25">
      <c r="A356" t="s">
        <v>0</v>
      </c>
      <c r="B356" t="s">
        <v>249</v>
      </c>
      <c r="C356" t="s">
        <v>2</v>
      </c>
      <c r="D356" t="s">
        <v>3</v>
      </c>
      <c r="E356">
        <v>5000</v>
      </c>
      <c r="F356" t="s">
        <v>437</v>
      </c>
      <c r="G356" t="s">
        <v>439</v>
      </c>
      <c r="H356" t="s">
        <v>561</v>
      </c>
      <c r="I356">
        <f>IF(E356=1000,VLOOKUP(G356,'FX Rate'!$A$2:$B$202,2,0),IF(E356=5000,VLOOKUP(G356,'FX Rate'!$D$2:$E$202,2,0),VLOOKUP(G356,'FX Rate'!$G$2:$H$202,2,0)))</f>
        <v>3336.2455460954002</v>
      </c>
      <c r="J356">
        <f t="shared" si="10"/>
        <v>1.3243765572444527E-2</v>
      </c>
      <c r="K356" t="str">
        <f t="shared" si="11"/>
        <v/>
      </c>
    </row>
    <row r="357" spans="1:11" x14ac:dyDescent="0.25">
      <c r="A357" t="s">
        <v>0</v>
      </c>
      <c r="B357" t="s">
        <v>250</v>
      </c>
      <c r="C357" t="s">
        <v>6</v>
      </c>
      <c r="D357" t="s">
        <v>3</v>
      </c>
      <c r="E357">
        <v>5000</v>
      </c>
      <c r="F357" t="s">
        <v>437</v>
      </c>
      <c r="G357" t="s">
        <v>439</v>
      </c>
      <c r="H357" t="s">
        <v>562</v>
      </c>
      <c r="I357">
        <f>IF(E357=1000,VLOOKUP(G357,'FX Rate'!$A$2:$B$202,2,0),IF(E357=5000,VLOOKUP(G357,'FX Rate'!$D$2:$E$202,2,0),VLOOKUP(G357,'FX Rate'!$G$2:$H$202,2,0)))</f>
        <v>3336.2455460954002</v>
      </c>
      <c r="J357">
        <f t="shared" si="10"/>
        <v>1.294402744280645E-2</v>
      </c>
      <c r="K357" t="str">
        <f t="shared" si="11"/>
        <v/>
      </c>
    </row>
    <row r="358" spans="1:11" x14ac:dyDescent="0.25">
      <c r="A358" t="s">
        <v>0</v>
      </c>
      <c r="B358" t="s">
        <v>251</v>
      </c>
      <c r="C358" t="s">
        <v>6</v>
      </c>
      <c r="D358" t="s">
        <v>3</v>
      </c>
      <c r="E358">
        <v>5000</v>
      </c>
      <c r="F358" t="s">
        <v>437</v>
      </c>
      <c r="G358" t="s">
        <v>436</v>
      </c>
      <c r="H358" t="s">
        <v>563</v>
      </c>
      <c r="I358">
        <f>IF(E358=1000,VLOOKUP(G358,'FX Rate'!$A$2:$B$202,2,0),IF(E358=5000,VLOOKUP(G358,'FX Rate'!$D$2:$E$202,2,0),VLOOKUP(G358,'FX Rate'!$G$2:$H$202,2,0)))</f>
        <v>3833.8120904153002</v>
      </c>
      <c r="J358">
        <f t="shared" si="10"/>
        <v>1.6017454203929842E-2</v>
      </c>
      <c r="K358" t="str">
        <f t="shared" si="11"/>
        <v/>
      </c>
    </row>
    <row r="359" spans="1:11" x14ac:dyDescent="0.25">
      <c r="A359" t="s">
        <v>0</v>
      </c>
      <c r="B359" t="s">
        <v>252</v>
      </c>
      <c r="C359" t="s">
        <v>9</v>
      </c>
      <c r="D359" t="s">
        <v>3</v>
      </c>
      <c r="E359">
        <v>5000</v>
      </c>
      <c r="F359" t="s">
        <v>437</v>
      </c>
      <c r="G359" t="s">
        <v>436</v>
      </c>
      <c r="H359" t="s">
        <v>564</v>
      </c>
      <c r="I359">
        <f>IF(E359=1000,VLOOKUP(G359,'FX Rate'!$A$2:$B$202,2,0),IF(E359=5000,VLOOKUP(G359,'FX Rate'!$D$2:$E$202,2,0),VLOOKUP(G359,'FX Rate'!$G$2:$H$202,2,0)))</f>
        <v>3833.8120904153002</v>
      </c>
      <c r="J359">
        <f t="shared" si="10"/>
        <v>1.4872379824573831E-2</v>
      </c>
      <c r="K359" t="str">
        <f t="shared" si="11"/>
        <v/>
      </c>
    </row>
    <row r="360" spans="1:11" x14ac:dyDescent="0.25">
      <c r="A360" t="s">
        <v>0</v>
      </c>
      <c r="B360" t="s">
        <v>253</v>
      </c>
      <c r="C360" t="s">
        <v>9</v>
      </c>
      <c r="D360" t="s">
        <v>3</v>
      </c>
      <c r="E360">
        <v>5000</v>
      </c>
      <c r="F360" t="s">
        <v>437</v>
      </c>
      <c r="G360" t="s">
        <v>439</v>
      </c>
      <c r="H360" t="s">
        <v>565</v>
      </c>
      <c r="I360">
        <f>IF(E360=1000,VLOOKUP(G360,'FX Rate'!$A$2:$B$202,2,0),IF(E360=5000,VLOOKUP(G360,'FX Rate'!$D$2:$E$202,2,0),VLOOKUP(G360,'FX Rate'!$G$2:$H$202,2,0)))</f>
        <v>3336.2455460954002</v>
      </c>
      <c r="J360">
        <f t="shared" si="10"/>
        <v>1.2083779010745201E-2</v>
      </c>
      <c r="K360" t="str">
        <f t="shared" si="11"/>
        <v/>
      </c>
    </row>
    <row r="361" spans="1:11" x14ac:dyDescent="0.25">
      <c r="A361" t="s">
        <v>0</v>
      </c>
      <c r="B361" t="s">
        <v>252</v>
      </c>
      <c r="C361" t="s">
        <v>11</v>
      </c>
      <c r="D361" t="s">
        <v>3</v>
      </c>
      <c r="E361">
        <v>5000</v>
      </c>
      <c r="F361" t="s">
        <v>437</v>
      </c>
      <c r="G361" t="s">
        <v>436</v>
      </c>
      <c r="H361" t="s">
        <v>564</v>
      </c>
      <c r="I361">
        <f>IF(E361=1000,VLOOKUP(G361,'FX Rate'!$A$2:$B$202,2,0),IF(E361=5000,VLOOKUP(G361,'FX Rate'!$D$2:$E$202,2,0),VLOOKUP(G361,'FX Rate'!$G$2:$H$202,2,0)))</f>
        <v>3833.8120904153002</v>
      </c>
      <c r="J361">
        <f t="shared" si="10"/>
        <v>1.4872379824573831E-2</v>
      </c>
      <c r="K361" t="str">
        <f t="shared" si="11"/>
        <v/>
      </c>
    </row>
    <row r="362" spans="1:11" x14ac:dyDescent="0.25">
      <c r="A362" t="s">
        <v>0</v>
      </c>
      <c r="B362" t="s">
        <v>250</v>
      </c>
      <c r="C362" t="s">
        <v>11</v>
      </c>
      <c r="D362" t="s">
        <v>3</v>
      </c>
      <c r="E362">
        <v>5000</v>
      </c>
      <c r="F362" t="s">
        <v>437</v>
      </c>
      <c r="G362" t="s">
        <v>439</v>
      </c>
      <c r="H362" t="s">
        <v>562</v>
      </c>
      <c r="I362">
        <f>IF(E362=1000,VLOOKUP(G362,'FX Rate'!$A$2:$B$202,2,0),IF(E362=5000,VLOOKUP(G362,'FX Rate'!$D$2:$E$202,2,0),VLOOKUP(G362,'FX Rate'!$G$2:$H$202,2,0)))</f>
        <v>3336.2455460954002</v>
      </c>
      <c r="J362">
        <f t="shared" si="10"/>
        <v>1.294402744280645E-2</v>
      </c>
      <c r="K362" t="str">
        <f t="shared" si="11"/>
        <v/>
      </c>
    </row>
    <row r="363" spans="1:11" x14ac:dyDescent="0.25">
      <c r="A363" t="s">
        <v>0</v>
      </c>
      <c r="B363" t="s">
        <v>254</v>
      </c>
      <c r="C363" t="s">
        <v>11</v>
      </c>
      <c r="D363" t="s">
        <v>3</v>
      </c>
      <c r="E363">
        <v>5000</v>
      </c>
      <c r="F363" t="s">
        <v>437</v>
      </c>
      <c r="G363" t="s">
        <v>445</v>
      </c>
      <c r="H363" t="s">
        <v>566</v>
      </c>
      <c r="I363">
        <f>IF(E363=1000,VLOOKUP(G363,'FX Rate'!$A$2:$B$202,2,0),IF(E363=5000,VLOOKUP(G363,'FX Rate'!$D$2:$E$202,2,0),VLOOKUP(G363,'FX Rate'!$G$2:$H$202,2,0)))</f>
        <v>55649.452324969403</v>
      </c>
      <c r="J363">
        <f t="shared" si="10"/>
        <v>3.6037672726675352E-3</v>
      </c>
      <c r="K363" t="str">
        <f t="shared" si="11"/>
        <v/>
      </c>
    </row>
    <row r="364" spans="1:11" x14ac:dyDescent="0.25">
      <c r="A364" t="s">
        <v>0</v>
      </c>
      <c r="B364" t="s">
        <v>251</v>
      </c>
      <c r="C364" t="s">
        <v>13</v>
      </c>
      <c r="D364" t="s">
        <v>3</v>
      </c>
      <c r="E364">
        <v>5000</v>
      </c>
      <c r="F364" t="s">
        <v>437</v>
      </c>
      <c r="G364" t="s">
        <v>436</v>
      </c>
      <c r="H364" t="s">
        <v>563</v>
      </c>
      <c r="I364">
        <f>IF(E364=1000,VLOOKUP(G364,'FX Rate'!$A$2:$B$202,2,0),IF(E364=5000,VLOOKUP(G364,'FX Rate'!$D$2:$E$202,2,0),VLOOKUP(G364,'FX Rate'!$G$2:$H$202,2,0)))</f>
        <v>3833.8120904153002</v>
      </c>
      <c r="J364">
        <f t="shared" si="10"/>
        <v>1.6017454203929842E-2</v>
      </c>
      <c r="K364" t="str">
        <f t="shared" si="11"/>
        <v/>
      </c>
    </row>
    <row r="365" spans="1:11" x14ac:dyDescent="0.25">
      <c r="A365" t="s">
        <v>0</v>
      </c>
      <c r="B365" t="s">
        <v>250</v>
      </c>
      <c r="C365" t="s">
        <v>13</v>
      </c>
      <c r="D365" t="s">
        <v>3</v>
      </c>
      <c r="E365">
        <v>5000</v>
      </c>
      <c r="F365" t="s">
        <v>437</v>
      </c>
      <c r="G365" t="s">
        <v>439</v>
      </c>
      <c r="H365" t="s">
        <v>562</v>
      </c>
      <c r="I365">
        <f>IF(E365=1000,VLOOKUP(G365,'FX Rate'!$A$2:$B$202,2,0),IF(E365=5000,VLOOKUP(G365,'FX Rate'!$D$2:$E$202,2,0),VLOOKUP(G365,'FX Rate'!$G$2:$H$202,2,0)))</f>
        <v>3336.2455460954002</v>
      </c>
      <c r="J365">
        <f t="shared" si="10"/>
        <v>1.294402744280645E-2</v>
      </c>
      <c r="K365" t="str">
        <f t="shared" si="11"/>
        <v/>
      </c>
    </row>
    <row r="366" spans="1:11" x14ac:dyDescent="0.25">
      <c r="A366" t="s">
        <v>14</v>
      </c>
      <c r="B366" t="s">
        <v>255</v>
      </c>
      <c r="C366" t="s">
        <v>16</v>
      </c>
      <c r="D366" t="s">
        <v>3</v>
      </c>
      <c r="E366">
        <v>5000</v>
      </c>
      <c r="F366" t="s">
        <v>437</v>
      </c>
      <c r="G366" t="s">
        <v>447</v>
      </c>
      <c r="H366" t="s">
        <v>567</v>
      </c>
      <c r="I366">
        <f>IF(E366=1000,VLOOKUP(G366,'FX Rate'!$A$2:$B$202,2,0),IF(E366=5000,VLOOKUP(G366,'FX Rate'!$D$2:$E$202,2,0),VLOOKUP(G366,'FX Rate'!$G$2:$H$202,2,0)))</f>
        <v>5225.8292847631001</v>
      </c>
      <c r="J366">
        <f t="shared" si="10"/>
        <v>8.1270766652733108E-3</v>
      </c>
      <c r="K366" t="str">
        <f t="shared" si="11"/>
        <v/>
      </c>
    </row>
    <row r="367" spans="1:11" x14ac:dyDescent="0.25">
      <c r="A367" t="s">
        <v>0</v>
      </c>
      <c r="B367" t="s">
        <v>256</v>
      </c>
      <c r="C367" t="s">
        <v>16</v>
      </c>
      <c r="D367" t="s">
        <v>3</v>
      </c>
      <c r="E367">
        <v>5000</v>
      </c>
      <c r="F367" t="s">
        <v>437</v>
      </c>
      <c r="G367" t="s">
        <v>447</v>
      </c>
      <c r="H367" t="s">
        <v>568</v>
      </c>
      <c r="I367">
        <f>IF(E367=1000,VLOOKUP(G367,'FX Rate'!$A$2:$B$202,2,0),IF(E367=5000,VLOOKUP(G367,'FX Rate'!$D$2:$E$202,2,0),VLOOKUP(G367,'FX Rate'!$G$2:$H$202,2,0)))</f>
        <v>5225.8292847631001</v>
      </c>
      <c r="J367">
        <f t="shared" si="10"/>
        <v>1.0652991554702809E-2</v>
      </c>
      <c r="K367" t="str">
        <f t="shared" si="11"/>
        <v/>
      </c>
    </row>
    <row r="368" spans="1:11" x14ac:dyDescent="0.25">
      <c r="A368" t="s">
        <v>0</v>
      </c>
      <c r="B368" t="s">
        <v>257</v>
      </c>
      <c r="C368" t="s">
        <v>16</v>
      </c>
      <c r="D368" t="s">
        <v>3</v>
      </c>
      <c r="E368">
        <v>5000</v>
      </c>
      <c r="F368" t="s">
        <v>437</v>
      </c>
      <c r="G368" t="s">
        <v>436</v>
      </c>
      <c r="H368" t="s">
        <v>569</v>
      </c>
      <c r="I368">
        <f>IF(E368=1000,VLOOKUP(G368,'FX Rate'!$A$2:$B$202,2,0),IF(E368=5000,VLOOKUP(G368,'FX Rate'!$D$2:$E$202,2,0),VLOOKUP(G368,'FX Rate'!$G$2:$H$202,2,0)))</f>
        <v>3833.8120904153002</v>
      </c>
      <c r="J368">
        <f t="shared" si="10"/>
        <v>1.5754008845581476E-2</v>
      </c>
      <c r="K368" t="str">
        <f t="shared" si="11"/>
        <v/>
      </c>
    </row>
    <row r="369" spans="1:11" x14ac:dyDescent="0.25">
      <c r="A369" t="s">
        <v>14</v>
      </c>
      <c r="B369" t="s">
        <v>258</v>
      </c>
      <c r="C369" t="s">
        <v>20</v>
      </c>
      <c r="D369" t="s">
        <v>3</v>
      </c>
      <c r="E369">
        <v>5000</v>
      </c>
      <c r="F369" t="s">
        <v>437</v>
      </c>
      <c r="G369" t="s">
        <v>439</v>
      </c>
      <c r="H369" t="s">
        <v>570</v>
      </c>
      <c r="I369">
        <f>IF(E369=1000,VLOOKUP(G369,'FX Rate'!$A$2:$B$202,2,0),IF(E369=5000,VLOOKUP(G369,'FX Rate'!$D$2:$E$202,2,0),VLOOKUP(G369,'FX Rate'!$G$2:$H$202,2,0)))</f>
        <v>3336.2455460954002</v>
      </c>
      <c r="J369">
        <f t="shared" si="10"/>
        <v>7.593701828766803E-3</v>
      </c>
      <c r="K369" t="str">
        <f t="shared" si="11"/>
        <v/>
      </c>
    </row>
    <row r="370" spans="1:11" x14ac:dyDescent="0.25">
      <c r="A370" t="s">
        <v>0</v>
      </c>
      <c r="B370" t="s">
        <v>259</v>
      </c>
      <c r="C370" t="s">
        <v>20</v>
      </c>
      <c r="D370" t="s">
        <v>3</v>
      </c>
      <c r="E370">
        <v>5000</v>
      </c>
      <c r="F370" t="s">
        <v>437</v>
      </c>
      <c r="G370" t="s">
        <v>439</v>
      </c>
      <c r="H370" t="s">
        <v>571</v>
      </c>
      <c r="I370">
        <f>IF(E370=1000,VLOOKUP(G370,'FX Rate'!$A$2:$B$202,2,0),IF(E370=5000,VLOOKUP(G370,'FX Rate'!$D$2:$E$202,2,0),VLOOKUP(G370,'FX Rate'!$G$2:$H$202,2,0)))</f>
        <v>3336.2455460954002</v>
      </c>
      <c r="J370">
        <f t="shared" si="10"/>
        <v>1.0117496880319432E-2</v>
      </c>
      <c r="K370" t="str">
        <f t="shared" si="11"/>
        <v/>
      </c>
    </row>
    <row r="371" spans="1:11" x14ac:dyDescent="0.25">
      <c r="A371" t="s">
        <v>0</v>
      </c>
      <c r="B371" t="s">
        <v>260</v>
      </c>
      <c r="C371" t="s">
        <v>20</v>
      </c>
      <c r="D371" t="s">
        <v>3</v>
      </c>
      <c r="E371">
        <v>5000</v>
      </c>
      <c r="F371" t="s">
        <v>437</v>
      </c>
      <c r="G371" t="s">
        <v>436</v>
      </c>
      <c r="H371" t="s">
        <v>572</v>
      </c>
      <c r="I371">
        <f>IF(E371=1000,VLOOKUP(G371,'FX Rate'!$A$2:$B$202,2,0),IF(E371=5000,VLOOKUP(G371,'FX Rate'!$D$2:$E$202,2,0),VLOOKUP(G371,'FX Rate'!$G$2:$H$202,2,0)))</f>
        <v>3833.8120904153002</v>
      </c>
      <c r="J371">
        <f t="shared" si="10"/>
        <v>1.5887035709697947E-2</v>
      </c>
      <c r="K371" t="str">
        <f t="shared" si="11"/>
        <v/>
      </c>
    </row>
    <row r="372" spans="1:11" x14ac:dyDescent="0.25">
      <c r="A372" t="s">
        <v>0</v>
      </c>
      <c r="B372" t="s">
        <v>257</v>
      </c>
      <c r="C372" t="s">
        <v>22</v>
      </c>
      <c r="D372" t="s">
        <v>3</v>
      </c>
      <c r="E372">
        <v>5000</v>
      </c>
      <c r="F372" t="s">
        <v>437</v>
      </c>
      <c r="G372" t="s">
        <v>436</v>
      </c>
      <c r="H372" t="s">
        <v>569</v>
      </c>
      <c r="I372">
        <f>IF(E372=1000,VLOOKUP(G372,'FX Rate'!$A$2:$B$202,2,0),IF(E372=5000,VLOOKUP(G372,'FX Rate'!$D$2:$E$202,2,0),VLOOKUP(G372,'FX Rate'!$G$2:$H$202,2,0)))</f>
        <v>3833.8120904153002</v>
      </c>
      <c r="J372">
        <f t="shared" si="10"/>
        <v>1.5754008845581476E-2</v>
      </c>
      <c r="K372" t="str">
        <f t="shared" si="11"/>
        <v/>
      </c>
    </row>
    <row r="373" spans="1:11" x14ac:dyDescent="0.25">
      <c r="A373" t="s">
        <v>0</v>
      </c>
      <c r="B373" t="s">
        <v>261</v>
      </c>
      <c r="C373" t="s">
        <v>22</v>
      </c>
      <c r="D373" t="s">
        <v>3</v>
      </c>
      <c r="E373">
        <v>5000</v>
      </c>
      <c r="F373" t="s">
        <v>437</v>
      </c>
      <c r="G373" t="s">
        <v>439</v>
      </c>
      <c r="H373" t="s">
        <v>573</v>
      </c>
      <c r="I373">
        <f>IF(E373=1000,VLOOKUP(G373,'FX Rate'!$A$2:$B$202,2,0),IF(E373=5000,VLOOKUP(G373,'FX Rate'!$D$2:$E$202,2,0),VLOOKUP(G373,'FX Rate'!$G$2:$H$202,2,0)))</f>
        <v>3336.2455460954002</v>
      </c>
      <c r="J373">
        <f t="shared" si="10"/>
        <v>1.2644289313168373E-2</v>
      </c>
      <c r="K373" t="str">
        <f t="shared" si="11"/>
        <v/>
      </c>
    </row>
    <row r="374" spans="1:11" x14ac:dyDescent="0.25">
      <c r="A374" t="s">
        <v>0</v>
      </c>
      <c r="B374" t="s">
        <v>262</v>
      </c>
      <c r="C374" t="s">
        <v>24</v>
      </c>
      <c r="D374" t="s">
        <v>3</v>
      </c>
      <c r="E374">
        <v>5000</v>
      </c>
      <c r="F374" t="s">
        <v>437</v>
      </c>
      <c r="G374" t="s">
        <v>436</v>
      </c>
      <c r="H374" t="s">
        <v>574</v>
      </c>
      <c r="I374">
        <f>IF(E374=1000,VLOOKUP(G374,'FX Rate'!$A$2:$B$202,2,0),IF(E374=5000,VLOOKUP(G374,'FX Rate'!$D$2:$E$202,2,0),VLOOKUP(G374,'FX Rate'!$G$2:$H$202,2,0)))</f>
        <v>3833.8120904153002</v>
      </c>
      <c r="J374">
        <f t="shared" si="10"/>
        <v>1.3351700181829946E-2</v>
      </c>
      <c r="K374" t="str">
        <f t="shared" si="11"/>
        <v/>
      </c>
    </row>
    <row r="375" spans="1:11" x14ac:dyDescent="0.25">
      <c r="A375" t="s">
        <v>0</v>
      </c>
      <c r="B375" t="s">
        <v>263</v>
      </c>
      <c r="C375" t="s">
        <v>24</v>
      </c>
      <c r="D375" t="s">
        <v>3</v>
      </c>
      <c r="E375">
        <v>5000</v>
      </c>
      <c r="F375" t="s">
        <v>437</v>
      </c>
      <c r="G375" t="s">
        <v>439</v>
      </c>
      <c r="H375" t="s">
        <v>575</v>
      </c>
      <c r="I375">
        <f>IF(E375=1000,VLOOKUP(G375,'FX Rate'!$A$2:$B$202,2,0),IF(E375=5000,VLOOKUP(G375,'FX Rate'!$D$2:$E$202,2,0),VLOOKUP(G375,'FX Rate'!$G$2:$H$202,2,0)))</f>
        <v>3336.2455460954002</v>
      </c>
      <c r="J375">
        <f t="shared" si="10"/>
        <v>1.279415837798741E-2</v>
      </c>
      <c r="K375" t="str">
        <f t="shared" si="11"/>
        <v/>
      </c>
    </row>
    <row r="376" spans="1:11" x14ac:dyDescent="0.25">
      <c r="A376" t="s">
        <v>0</v>
      </c>
      <c r="B376" t="s">
        <v>264</v>
      </c>
      <c r="C376" t="s">
        <v>26</v>
      </c>
      <c r="D376" t="s">
        <v>3</v>
      </c>
      <c r="E376">
        <v>5000</v>
      </c>
      <c r="F376" t="s">
        <v>437</v>
      </c>
      <c r="G376" t="s">
        <v>454</v>
      </c>
      <c r="H376" t="s">
        <v>576</v>
      </c>
      <c r="I376">
        <f>IF(E376=1000,VLOOKUP(G376,'FX Rate'!$A$2:$B$202,2,0),IF(E376=5000,VLOOKUP(G376,'FX Rate'!$D$2:$E$202,2,0),VLOOKUP(G376,'FX Rate'!$G$2:$H$202,2,0)))</f>
        <v>1441.5133459962001</v>
      </c>
      <c r="J376">
        <f t="shared" si="10"/>
        <v>1.6986768850813305E-2</v>
      </c>
      <c r="K376" t="str">
        <f t="shared" si="11"/>
        <v/>
      </c>
    </row>
    <row r="377" spans="1:11" x14ac:dyDescent="0.25">
      <c r="A377" t="s">
        <v>0</v>
      </c>
      <c r="B377" t="s">
        <v>265</v>
      </c>
      <c r="C377" t="s">
        <v>26</v>
      </c>
      <c r="D377" t="s">
        <v>3</v>
      </c>
      <c r="E377">
        <v>5000</v>
      </c>
      <c r="F377" t="s">
        <v>437</v>
      </c>
      <c r="G377" t="s">
        <v>436</v>
      </c>
      <c r="H377" t="s">
        <v>577</v>
      </c>
      <c r="I377">
        <f>IF(E377=1000,VLOOKUP(G377,'FX Rate'!$A$2:$B$202,2,0),IF(E377=5000,VLOOKUP(G377,'FX Rate'!$D$2:$E$202,2,0),VLOOKUP(G377,'FX Rate'!$G$2:$H$202,2,0)))</f>
        <v>3833.8120904153002</v>
      </c>
      <c r="J377">
        <f t="shared" si="10"/>
        <v>1.4741961330341936E-2</v>
      </c>
      <c r="K377" t="str">
        <f t="shared" si="11"/>
        <v/>
      </c>
    </row>
    <row r="378" spans="1:11" x14ac:dyDescent="0.25">
      <c r="A378" t="s">
        <v>0</v>
      </c>
      <c r="B378" t="s">
        <v>263</v>
      </c>
      <c r="C378" t="s">
        <v>26</v>
      </c>
      <c r="D378" t="s">
        <v>3</v>
      </c>
      <c r="E378">
        <v>5000</v>
      </c>
      <c r="F378" t="s">
        <v>437</v>
      </c>
      <c r="G378" t="s">
        <v>439</v>
      </c>
      <c r="H378" t="s">
        <v>575</v>
      </c>
      <c r="I378">
        <f>IF(E378=1000,VLOOKUP(G378,'FX Rate'!$A$2:$B$202,2,0),IF(E378=5000,VLOOKUP(G378,'FX Rate'!$D$2:$E$202,2,0),VLOOKUP(G378,'FX Rate'!$G$2:$H$202,2,0)))</f>
        <v>3336.2455460954002</v>
      </c>
      <c r="J378">
        <f t="shared" si="10"/>
        <v>1.279415837798741E-2</v>
      </c>
      <c r="K378" t="str">
        <f t="shared" si="11"/>
        <v/>
      </c>
    </row>
    <row r="379" spans="1:11" x14ac:dyDescent="0.25">
      <c r="A379" t="s">
        <v>0</v>
      </c>
      <c r="B379" t="s">
        <v>266</v>
      </c>
      <c r="C379" t="s">
        <v>29</v>
      </c>
      <c r="D379" t="s">
        <v>3</v>
      </c>
      <c r="E379">
        <v>5000</v>
      </c>
      <c r="F379" t="s">
        <v>437</v>
      </c>
      <c r="G379" t="s">
        <v>436</v>
      </c>
      <c r="H379" t="s">
        <v>578</v>
      </c>
      <c r="I379">
        <f>IF(E379=1000,VLOOKUP(G379,'FX Rate'!$A$2:$B$202,2,0),IF(E379=5000,VLOOKUP(G379,'FX Rate'!$D$2:$E$202,2,0),VLOOKUP(G379,'FX Rate'!$G$2:$H$202,2,0)))</f>
        <v>3833.8120904153002</v>
      </c>
      <c r="J379">
        <f t="shared" si="10"/>
        <v>1.3221281687598051E-2</v>
      </c>
      <c r="K379" t="str">
        <f t="shared" si="11"/>
        <v/>
      </c>
    </row>
    <row r="380" spans="1:11" x14ac:dyDescent="0.25">
      <c r="A380" t="s">
        <v>0</v>
      </c>
      <c r="B380" t="s">
        <v>263</v>
      </c>
      <c r="C380" t="s">
        <v>29</v>
      </c>
      <c r="D380" t="s">
        <v>3</v>
      </c>
      <c r="E380">
        <v>5000</v>
      </c>
      <c r="F380" t="s">
        <v>437</v>
      </c>
      <c r="G380" t="s">
        <v>439</v>
      </c>
      <c r="H380" t="s">
        <v>575</v>
      </c>
      <c r="I380">
        <f>IF(E380=1000,VLOOKUP(G380,'FX Rate'!$A$2:$B$202,2,0),IF(E380=5000,VLOOKUP(G380,'FX Rate'!$D$2:$E$202,2,0),VLOOKUP(G380,'FX Rate'!$G$2:$H$202,2,0)))</f>
        <v>3336.2455460954002</v>
      </c>
      <c r="J380">
        <f t="shared" si="10"/>
        <v>1.279415837798741E-2</v>
      </c>
      <c r="K380" t="str">
        <f t="shared" si="11"/>
        <v/>
      </c>
    </row>
    <row r="381" spans="1:11" x14ac:dyDescent="0.25">
      <c r="A381" t="s">
        <v>0</v>
      </c>
      <c r="B381" t="s">
        <v>266</v>
      </c>
      <c r="C381" t="s">
        <v>30</v>
      </c>
      <c r="D381" t="s">
        <v>3</v>
      </c>
      <c r="E381">
        <v>5000</v>
      </c>
      <c r="F381" t="s">
        <v>437</v>
      </c>
      <c r="G381" t="s">
        <v>436</v>
      </c>
      <c r="H381" t="s">
        <v>578</v>
      </c>
      <c r="I381">
        <f>IF(E381=1000,VLOOKUP(G381,'FX Rate'!$A$2:$B$202,2,0),IF(E381=5000,VLOOKUP(G381,'FX Rate'!$D$2:$E$202,2,0),VLOOKUP(G381,'FX Rate'!$G$2:$H$202,2,0)))</f>
        <v>3833.8120904153002</v>
      </c>
      <c r="J381">
        <f t="shared" si="10"/>
        <v>1.3221281687598051E-2</v>
      </c>
      <c r="K381" t="str">
        <f t="shared" si="11"/>
        <v/>
      </c>
    </row>
    <row r="382" spans="1:11" x14ac:dyDescent="0.25">
      <c r="A382" t="s">
        <v>0</v>
      </c>
      <c r="B382" t="s">
        <v>261</v>
      </c>
      <c r="C382" t="s">
        <v>30</v>
      </c>
      <c r="D382" t="s">
        <v>3</v>
      </c>
      <c r="E382">
        <v>5000</v>
      </c>
      <c r="F382" t="s">
        <v>437</v>
      </c>
      <c r="G382" t="s">
        <v>439</v>
      </c>
      <c r="H382" t="s">
        <v>573</v>
      </c>
      <c r="I382">
        <f>IF(E382=1000,VLOOKUP(G382,'FX Rate'!$A$2:$B$202,2,0),IF(E382=5000,VLOOKUP(G382,'FX Rate'!$D$2:$E$202,2,0),VLOOKUP(G382,'FX Rate'!$G$2:$H$202,2,0)))</f>
        <v>3336.2455460954002</v>
      </c>
      <c r="J382">
        <f t="shared" si="10"/>
        <v>1.2644289313168373E-2</v>
      </c>
      <c r="K382" t="str">
        <f t="shared" si="11"/>
        <v/>
      </c>
    </row>
    <row r="383" spans="1:11" x14ac:dyDescent="0.25">
      <c r="A383" t="s">
        <v>0</v>
      </c>
      <c r="B383" t="s">
        <v>257</v>
      </c>
      <c r="C383" t="s">
        <v>32</v>
      </c>
      <c r="D383" t="s">
        <v>3</v>
      </c>
      <c r="E383">
        <v>5000</v>
      </c>
      <c r="F383" t="s">
        <v>437</v>
      </c>
      <c r="G383" t="s">
        <v>436</v>
      </c>
      <c r="H383" t="s">
        <v>569</v>
      </c>
      <c r="I383">
        <f>IF(E383=1000,VLOOKUP(G383,'FX Rate'!$A$2:$B$202,2,0),IF(E383=5000,VLOOKUP(G383,'FX Rate'!$D$2:$E$202,2,0),VLOOKUP(G383,'FX Rate'!$G$2:$H$202,2,0)))</f>
        <v>3833.8120904153002</v>
      </c>
      <c r="J383">
        <f t="shared" si="10"/>
        <v>1.5754008845581476E-2</v>
      </c>
      <c r="K383" t="str">
        <f t="shared" si="11"/>
        <v/>
      </c>
    </row>
    <row r="384" spans="1:11" x14ac:dyDescent="0.25">
      <c r="A384" t="s">
        <v>0</v>
      </c>
      <c r="B384" t="s">
        <v>263</v>
      </c>
      <c r="C384" t="s">
        <v>32</v>
      </c>
      <c r="D384" t="s">
        <v>3</v>
      </c>
      <c r="E384">
        <v>5000</v>
      </c>
      <c r="F384" t="s">
        <v>437</v>
      </c>
      <c r="G384" t="s">
        <v>439</v>
      </c>
      <c r="H384" t="s">
        <v>575</v>
      </c>
      <c r="I384">
        <f>IF(E384=1000,VLOOKUP(G384,'FX Rate'!$A$2:$B$202,2,0),IF(E384=5000,VLOOKUP(G384,'FX Rate'!$D$2:$E$202,2,0),VLOOKUP(G384,'FX Rate'!$G$2:$H$202,2,0)))</f>
        <v>3336.2455460954002</v>
      </c>
      <c r="J384">
        <f t="shared" si="10"/>
        <v>1.279415837798741E-2</v>
      </c>
      <c r="K384" t="str">
        <f t="shared" si="11"/>
        <v/>
      </c>
    </row>
    <row r="385" spans="1:11" x14ac:dyDescent="0.25">
      <c r="A385" t="s">
        <v>14</v>
      </c>
      <c r="B385" t="s">
        <v>267</v>
      </c>
      <c r="C385" t="s">
        <v>33</v>
      </c>
      <c r="D385" t="s">
        <v>3</v>
      </c>
      <c r="E385">
        <v>5000</v>
      </c>
      <c r="F385" t="s">
        <v>437</v>
      </c>
      <c r="G385" t="s">
        <v>439</v>
      </c>
      <c r="H385" t="s">
        <v>579</v>
      </c>
      <c r="I385">
        <f>IF(E385=1000,VLOOKUP(G385,'FX Rate'!$A$2:$B$202,2,0),IF(E385=5000,VLOOKUP(G385,'FX Rate'!$D$2:$E$202,2,0),VLOOKUP(G385,'FX Rate'!$G$2:$H$202,2,0)))</f>
        <v>3336.2455460954002</v>
      </c>
      <c r="J385">
        <f t="shared" si="10"/>
        <v>7.8934399584048801E-3</v>
      </c>
      <c r="K385" t="str">
        <f t="shared" si="11"/>
        <v/>
      </c>
    </row>
    <row r="386" spans="1:11" x14ac:dyDescent="0.25">
      <c r="A386" t="s">
        <v>0</v>
      </c>
      <c r="B386" t="s">
        <v>268</v>
      </c>
      <c r="C386" t="s">
        <v>33</v>
      </c>
      <c r="D386" t="s">
        <v>3</v>
      </c>
      <c r="E386">
        <v>5000</v>
      </c>
      <c r="F386" t="s">
        <v>437</v>
      </c>
      <c r="G386" t="s">
        <v>439</v>
      </c>
      <c r="H386" t="s">
        <v>580</v>
      </c>
      <c r="I386">
        <f>IF(E386=1000,VLOOKUP(G386,'FX Rate'!$A$2:$B$202,2,0),IF(E386=5000,VLOOKUP(G386,'FX Rate'!$D$2:$E$202,2,0),VLOOKUP(G386,'FX Rate'!$G$2:$H$202,2,0)))</f>
        <v>3336.2455460954002</v>
      </c>
      <c r="J386">
        <f t="shared" si="10"/>
        <v>1.0417235009957509E-2</v>
      </c>
      <c r="K386" t="str">
        <f t="shared" si="11"/>
        <v/>
      </c>
    </row>
    <row r="387" spans="1:11" x14ac:dyDescent="0.25">
      <c r="A387" t="s">
        <v>0</v>
      </c>
      <c r="B387" t="s">
        <v>260</v>
      </c>
      <c r="C387" t="s">
        <v>33</v>
      </c>
      <c r="D387" t="s">
        <v>3</v>
      </c>
      <c r="E387">
        <v>5000</v>
      </c>
      <c r="F387" t="s">
        <v>437</v>
      </c>
      <c r="G387" t="s">
        <v>436</v>
      </c>
      <c r="H387" t="s">
        <v>572</v>
      </c>
      <c r="I387">
        <f>IF(E387=1000,VLOOKUP(G387,'FX Rate'!$A$2:$B$202,2,0),IF(E387=5000,VLOOKUP(G387,'FX Rate'!$D$2:$E$202,2,0),VLOOKUP(G387,'FX Rate'!$G$2:$H$202,2,0)))</f>
        <v>3833.8120904153002</v>
      </c>
      <c r="J387">
        <f t="shared" ref="J387:J450" si="12">IF(G387="CAD", "",(H387-I387)/I387)</f>
        <v>1.5887035709697947E-2</v>
      </c>
      <c r="K387" t="str">
        <f t="shared" ref="K387:K450" si="13">IF(G387="CAD", H387-I387,"")</f>
        <v/>
      </c>
    </row>
    <row r="388" spans="1:11" x14ac:dyDescent="0.25">
      <c r="A388" t="s">
        <v>0</v>
      </c>
      <c r="B388" t="s">
        <v>257</v>
      </c>
      <c r="C388" t="s">
        <v>35</v>
      </c>
      <c r="D388" t="s">
        <v>3</v>
      </c>
      <c r="E388">
        <v>5000</v>
      </c>
      <c r="F388" t="s">
        <v>437</v>
      </c>
      <c r="G388" t="s">
        <v>436</v>
      </c>
      <c r="H388" t="s">
        <v>569</v>
      </c>
      <c r="I388">
        <f>IF(E388=1000,VLOOKUP(G388,'FX Rate'!$A$2:$B$202,2,0),IF(E388=5000,VLOOKUP(G388,'FX Rate'!$D$2:$E$202,2,0),VLOOKUP(G388,'FX Rate'!$G$2:$H$202,2,0)))</f>
        <v>3833.8120904153002</v>
      </c>
      <c r="J388">
        <f t="shared" si="12"/>
        <v>1.5754008845581476E-2</v>
      </c>
      <c r="K388" t="str">
        <f t="shared" si="13"/>
        <v/>
      </c>
    </row>
    <row r="389" spans="1:11" x14ac:dyDescent="0.25">
      <c r="A389" t="s">
        <v>0</v>
      </c>
      <c r="B389" t="s">
        <v>263</v>
      </c>
      <c r="C389" t="s">
        <v>35</v>
      </c>
      <c r="D389" t="s">
        <v>3</v>
      </c>
      <c r="E389">
        <v>5000</v>
      </c>
      <c r="F389" t="s">
        <v>437</v>
      </c>
      <c r="G389" t="s">
        <v>439</v>
      </c>
      <c r="H389" t="s">
        <v>575</v>
      </c>
      <c r="I389">
        <f>IF(E389=1000,VLOOKUP(G389,'FX Rate'!$A$2:$B$202,2,0),IF(E389=5000,VLOOKUP(G389,'FX Rate'!$D$2:$E$202,2,0),VLOOKUP(G389,'FX Rate'!$G$2:$H$202,2,0)))</f>
        <v>3336.2455460954002</v>
      </c>
      <c r="J389">
        <f t="shared" si="12"/>
        <v>1.279415837798741E-2</v>
      </c>
      <c r="K389" t="str">
        <f t="shared" si="13"/>
        <v/>
      </c>
    </row>
    <row r="390" spans="1:11" x14ac:dyDescent="0.25">
      <c r="A390" t="s">
        <v>0</v>
      </c>
      <c r="B390" t="s">
        <v>257</v>
      </c>
      <c r="C390" t="s">
        <v>36</v>
      </c>
      <c r="D390" t="s">
        <v>3</v>
      </c>
      <c r="E390">
        <v>5000</v>
      </c>
      <c r="F390" t="s">
        <v>437</v>
      </c>
      <c r="G390" t="s">
        <v>436</v>
      </c>
      <c r="H390" t="s">
        <v>569</v>
      </c>
      <c r="I390">
        <f>IF(E390=1000,VLOOKUP(G390,'FX Rate'!$A$2:$B$202,2,0),IF(E390=5000,VLOOKUP(G390,'FX Rate'!$D$2:$E$202,2,0),VLOOKUP(G390,'FX Rate'!$G$2:$H$202,2,0)))</f>
        <v>3833.8120904153002</v>
      </c>
      <c r="J390">
        <f t="shared" si="12"/>
        <v>1.5754008845581476E-2</v>
      </c>
      <c r="K390" t="str">
        <f t="shared" si="13"/>
        <v/>
      </c>
    </row>
    <row r="391" spans="1:11" x14ac:dyDescent="0.25">
      <c r="A391" t="s">
        <v>0</v>
      </c>
      <c r="B391" t="s">
        <v>263</v>
      </c>
      <c r="C391" t="s">
        <v>36</v>
      </c>
      <c r="D391" t="s">
        <v>3</v>
      </c>
      <c r="E391">
        <v>5000</v>
      </c>
      <c r="F391" t="s">
        <v>437</v>
      </c>
      <c r="G391" t="s">
        <v>439</v>
      </c>
      <c r="H391" t="s">
        <v>575</v>
      </c>
      <c r="I391">
        <f>IF(E391=1000,VLOOKUP(G391,'FX Rate'!$A$2:$B$202,2,0),IF(E391=5000,VLOOKUP(G391,'FX Rate'!$D$2:$E$202,2,0),VLOOKUP(G391,'FX Rate'!$G$2:$H$202,2,0)))</f>
        <v>3336.2455460954002</v>
      </c>
      <c r="J391">
        <f t="shared" si="12"/>
        <v>1.279415837798741E-2</v>
      </c>
      <c r="K391" t="str">
        <f t="shared" si="13"/>
        <v/>
      </c>
    </row>
    <row r="392" spans="1:11" x14ac:dyDescent="0.25">
      <c r="A392" t="s">
        <v>0</v>
      </c>
      <c r="B392" t="s">
        <v>265</v>
      </c>
      <c r="C392" t="s">
        <v>37</v>
      </c>
      <c r="D392" t="s">
        <v>3</v>
      </c>
      <c r="E392">
        <v>5000</v>
      </c>
      <c r="F392" t="s">
        <v>437</v>
      </c>
      <c r="G392" t="s">
        <v>436</v>
      </c>
      <c r="H392" t="s">
        <v>577</v>
      </c>
      <c r="I392">
        <f>IF(E392=1000,VLOOKUP(G392,'FX Rate'!$A$2:$B$202,2,0),IF(E392=5000,VLOOKUP(G392,'FX Rate'!$D$2:$E$202,2,0),VLOOKUP(G392,'FX Rate'!$G$2:$H$202,2,0)))</f>
        <v>3833.8120904153002</v>
      </c>
      <c r="J392">
        <f t="shared" si="12"/>
        <v>1.4741961330341936E-2</v>
      </c>
      <c r="K392" t="str">
        <f t="shared" si="13"/>
        <v/>
      </c>
    </row>
    <row r="393" spans="1:11" x14ac:dyDescent="0.25">
      <c r="A393" t="s">
        <v>0</v>
      </c>
      <c r="B393" t="s">
        <v>269</v>
      </c>
      <c r="C393" t="s">
        <v>37</v>
      </c>
      <c r="D393" t="s">
        <v>3</v>
      </c>
      <c r="E393">
        <v>5000</v>
      </c>
      <c r="F393" t="s">
        <v>437</v>
      </c>
      <c r="G393" t="s">
        <v>439</v>
      </c>
      <c r="H393" t="s">
        <v>581</v>
      </c>
      <c r="I393">
        <f>IF(E393=1000,VLOOKUP(G393,'FX Rate'!$A$2:$B$202,2,0),IF(E393=5000,VLOOKUP(G393,'FX Rate'!$D$2:$E$202,2,0),VLOOKUP(G393,'FX Rate'!$G$2:$H$202,2,0)))</f>
        <v>3336.2455460954002</v>
      </c>
      <c r="J393">
        <f t="shared" si="12"/>
        <v>1.0267365945138471E-2</v>
      </c>
      <c r="K393" t="str">
        <f t="shared" si="13"/>
        <v/>
      </c>
    </row>
    <row r="394" spans="1:11" x14ac:dyDescent="0.25">
      <c r="A394" t="s">
        <v>0</v>
      </c>
      <c r="B394" t="s">
        <v>270</v>
      </c>
      <c r="C394" t="s">
        <v>39</v>
      </c>
      <c r="D394" t="s">
        <v>3</v>
      </c>
      <c r="E394">
        <v>5000</v>
      </c>
      <c r="F394" t="s">
        <v>437</v>
      </c>
      <c r="G394" t="s">
        <v>445</v>
      </c>
      <c r="H394" t="s">
        <v>582</v>
      </c>
      <c r="I394">
        <f>IF(E394=1000,VLOOKUP(G394,'FX Rate'!$A$2:$B$202,2,0),IF(E394=5000,VLOOKUP(G394,'FX Rate'!$D$2:$E$202,2,0),VLOOKUP(G394,'FX Rate'!$G$2:$H$202,2,0)))</f>
        <v>55649.452324969403</v>
      </c>
      <c r="J394">
        <f t="shared" si="12"/>
        <v>4.6729601849812997E-3</v>
      </c>
      <c r="K394" t="str">
        <f t="shared" si="13"/>
        <v/>
      </c>
    </row>
    <row r="395" spans="1:11" x14ac:dyDescent="0.25">
      <c r="A395" t="s">
        <v>0</v>
      </c>
      <c r="B395" t="s">
        <v>257</v>
      </c>
      <c r="C395" t="s">
        <v>39</v>
      </c>
      <c r="D395" t="s">
        <v>3</v>
      </c>
      <c r="E395">
        <v>5000</v>
      </c>
      <c r="F395" t="s">
        <v>437</v>
      </c>
      <c r="G395" t="s">
        <v>436</v>
      </c>
      <c r="H395" t="s">
        <v>569</v>
      </c>
      <c r="I395">
        <f>IF(E395=1000,VLOOKUP(G395,'FX Rate'!$A$2:$B$202,2,0),IF(E395=5000,VLOOKUP(G395,'FX Rate'!$D$2:$E$202,2,0),VLOOKUP(G395,'FX Rate'!$G$2:$H$202,2,0)))</f>
        <v>3833.8120904153002</v>
      </c>
      <c r="J395">
        <f t="shared" si="12"/>
        <v>1.5754008845581476E-2</v>
      </c>
      <c r="K395" t="str">
        <f t="shared" si="13"/>
        <v/>
      </c>
    </row>
    <row r="396" spans="1:11" x14ac:dyDescent="0.25">
      <c r="A396" t="s">
        <v>0</v>
      </c>
      <c r="B396" t="s">
        <v>263</v>
      </c>
      <c r="C396" t="s">
        <v>39</v>
      </c>
      <c r="D396" t="s">
        <v>3</v>
      </c>
      <c r="E396">
        <v>5000</v>
      </c>
      <c r="F396" t="s">
        <v>437</v>
      </c>
      <c r="G396" t="s">
        <v>439</v>
      </c>
      <c r="H396" t="s">
        <v>575</v>
      </c>
      <c r="I396">
        <f>IF(E396=1000,VLOOKUP(G396,'FX Rate'!$A$2:$B$202,2,0),IF(E396=5000,VLOOKUP(G396,'FX Rate'!$D$2:$E$202,2,0),VLOOKUP(G396,'FX Rate'!$G$2:$H$202,2,0)))</f>
        <v>3336.2455460954002</v>
      </c>
      <c r="J396">
        <f t="shared" si="12"/>
        <v>1.279415837798741E-2</v>
      </c>
      <c r="K396" t="str">
        <f t="shared" si="13"/>
        <v/>
      </c>
    </row>
    <row r="397" spans="1:11" x14ac:dyDescent="0.25">
      <c r="A397" t="s">
        <v>40</v>
      </c>
      <c r="B397" t="s">
        <v>271</v>
      </c>
      <c r="C397" t="s">
        <v>42</v>
      </c>
      <c r="D397" t="s">
        <v>3</v>
      </c>
      <c r="E397">
        <v>5000</v>
      </c>
      <c r="F397" t="s">
        <v>437</v>
      </c>
      <c r="G397" t="s">
        <v>461</v>
      </c>
      <c r="H397" t="s">
        <v>583</v>
      </c>
      <c r="I397">
        <f>IF(E397=1000,VLOOKUP(G397,'FX Rate'!$A$2:$B$202,2,0),IF(E397=5000,VLOOKUP(G397,'FX Rate'!$D$2:$E$202,2,0),VLOOKUP(G397,'FX Rate'!$G$2:$H$202,2,0)))</f>
        <v>15205.470690178299</v>
      </c>
      <c r="J397">
        <f t="shared" si="12"/>
        <v>4.8405559079280965E-2</v>
      </c>
      <c r="K397" t="str">
        <f t="shared" si="13"/>
        <v/>
      </c>
    </row>
    <row r="398" spans="1:11" x14ac:dyDescent="0.25">
      <c r="A398" t="s">
        <v>0</v>
      </c>
      <c r="B398" t="s">
        <v>266</v>
      </c>
      <c r="C398" t="s">
        <v>42</v>
      </c>
      <c r="D398" t="s">
        <v>3</v>
      </c>
      <c r="E398">
        <v>5000</v>
      </c>
      <c r="F398" t="s">
        <v>437</v>
      </c>
      <c r="G398" t="s">
        <v>436</v>
      </c>
      <c r="H398" t="s">
        <v>578</v>
      </c>
      <c r="I398">
        <f>IF(E398=1000,VLOOKUP(G398,'FX Rate'!$A$2:$B$202,2,0),IF(E398=5000,VLOOKUP(G398,'FX Rate'!$D$2:$E$202,2,0),VLOOKUP(G398,'FX Rate'!$G$2:$H$202,2,0)))</f>
        <v>3833.8120904153002</v>
      </c>
      <c r="J398">
        <f t="shared" si="12"/>
        <v>1.3221281687598051E-2</v>
      </c>
      <c r="K398" t="str">
        <f t="shared" si="13"/>
        <v/>
      </c>
    </row>
    <row r="399" spans="1:11" x14ac:dyDescent="0.25">
      <c r="A399" t="s">
        <v>0</v>
      </c>
      <c r="B399" t="s">
        <v>263</v>
      </c>
      <c r="C399" t="s">
        <v>42</v>
      </c>
      <c r="D399" t="s">
        <v>3</v>
      </c>
      <c r="E399">
        <v>5000</v>
      </c>
      <c r="F399" t="s">
        <v>437</v>
      </c>
      <c r="G399" t="s">
        <v>439</v>
      </c>
      <c r="H399" t="s">
        <v>575</v>
      </c>
      <c r="I399">
        <f>IF(E399=1000,VLOOKUP(G399,'FX Rate'!$A$2:$B$202,2,0),IF(E399=5000,VLOOKUP(G399,'FX Rate'!$D$2:$E$202,2,0),VLOOKUP(G399,'FX Rate'!$G$2:$H$202,2,0)))</f>
        <v>3336.2455460954002</v>
      </c>
      <c r="J399">
        <f t="shared" si="12"/>
        <v>1.279415837798741E-2</v>
      </c>
      <c r="K399" t="str">
        <f t="shared" si="13"/>
        <v/>
      </c>
    </row>
    <row r="400" spans="1:11" x14ac:dyDescent="0.25">
      <c r="A400" t="s">
        <v>0</v>
      </c>
      <c r="B400" t="s">
        <v>257</v>
      </c>
      <c r="C400" t="s">
        <v>43</v>
      </c>
      <c r="D400" t="s">
        <v>3</v>
      </c>
      <c r="E400">
        <v>5000</v>
      </c>
      <c r="F400" t="s">
        <v>437</v>
      </c>
      <c r="G400" t="s">
        <v>436</v>
      </c>
      <c r="H400" t="s">
        <v>569</v>
      </c>
      <c r="I400">
        <f>IF(E400=1000,VLOOKUP(G400,'FX Rate'!$A$2:$B$202,2,0),IF(E400=5000,VLOOKUP(G400,'FX Rate'!$D$2:$E$202,2,0),VLOOKUP(G400,'FX Rate'!$G$2:$H$202,2,0)))</f>
        <v>3833.8120904153002</v>
      </c>
      <c r="J400">
        <f t="shared" si="12"/>
        <v>1.5754008845581476E-2</v>
      </c>
      <c r="K400" t="str">
        <f t="shared" si="13"/>
        <v/>
      </c>
    </row>
    <row r="401" spans="1:11" x14ac:dyDescent="0.25">
      <c r="A401" t="s">
        <v>0</v>
      </c>
      <c r="B401" t="s">
        <v>263</v>
      </c>
      <c r="C401" t="s">
        <v>43</v>
      </c>
      <c r="D401" t="s">
        <v>3</v>
      </c>
      <c r="E401">
        <v>5000</v>
      </c>
      <c r="F401" t="s">
        <v>437</v>
      </c>
      <c r="G401" t="s">
        <v>439</v>
      </c>
      <c r="H401" t="s">
        <v>575</v>
      </c>
      <c r="I401">
        <f>IF(E401=1000,VLOOKUP(G401,'FX Rate'!$A$2:$B$202,2,0),IF(E401=5000,VLOOKUP(G401,'FX Rate'!$D$2:$E$202,2,0),VLOOKUP(G401,'FX Rate'!$G$2:$H$202,2,0)))</f>
        <v>3336.2455460954002</v>
      </c>
      <c r="J401">
        <f t="shared" si="12"/>
        <v>1.279415837798741E-2</v>
      </c>
      <c r="K401" t="str">
        <f t="shared" si="13"/>
        <v/>
      </c>
    </row>
    <row r="402" spans="1:11" x14ac:dyDescent="0.25">
      <c r="A402" t="s">
        <v>14</v>
      </c>
      <c r="B402" t="s">
        <v>272</v>
      </c>
      <c r="C402" t="s">
        <v>45</v>
      </c>
      <c r="D402" t="s">
        <v>3</v>
      </c>
      <c r="E402">
        <v>5000</v>
      </c>
      <c r="F402" t="s">
        <v>437</v>
      </c>
      <c r="G402" t="s">
        <v>463</v>
      </c>
      <c r="H402" t="s">
        <v>584</v>
      </c>
      <c r="I402">
        <f>IF(E402=1000,VLOOKUP(G402,'FX Rate'!$A$2:$B$202,2,0),IF(E402=5000,VLOOKUP(G402,'FX Rate'!$D$2:$E$202,2,0),VLOOKUP(G402,'FX Rate'!$G$2:$H$202,2,0)))</f>
        <v>6525.1291264197998</v>
      </c>
      <c r="J402">
        <f t="shared" si="12"/>
        <v>3.6233899590263768E-2</v>
      </c>
      <c r="K402" t="str">
        <f t="shared" si="13"/>
        <v/>
      </c>
    </row>
    <row r="403" spans="1:11" x14ac:dyDescent="0.25">
      <c r="A403" t="s">
        <v>0</v>
      </c>
      <c r="B403" t="s">
        <v>273</v>
      </c>
      <c r="C403" t="s">
        <v>45</v>
      </c>
      <c r="D403" t="s">
        <v>3</v>
      </c>
      <c r="E403">
        <v>5000</v>
      </c>
      <c r="F403" t="s">
        <v>437</v>
      </c>
      <c r="G403" t="s">
        <v>463</v>
      </c>
      <c r="H403" t="s">
        <v>585</v>
      </c>
      <c r="I403">
        <f>IF(E403=1000,VLOOKUP(G403,'FX Rate'!$A$2:$B$202,2,0),IF(E403=5000,VLOOKUP(G403,'FX Rate'!$D$2:$E$202,2,0),VLOOKUP(G403,'FX Rate'!$G$2:$H$202,2,0)))</f>
        <v>6525.1291264197998</v>
      </c>
      <c r="J403">
        <f t="shared" si="12"/>
        <v>3.8830016796804666E-2</v>
      </c>
      <c r="K403" t="str">
        <f t="shared" si="13"/>
        <v/>
      </c>
    </row>
    <row r="404" spans="1:11" x14ac:dyDescent="0.25">
      <c r="A404" t="s">
        <v>0</v>
      </c>
      <c r="B404" t="s">
        <v>269</v>
      </c>
      <c r="C404" t="s">
        <v>45</v>
      </c>
      <c r="D404" t="s">
        <v>3</v>
      </c>
      <c r="E404">
        <v>5000</v>
      </c>
      <c r="F404" t="s">
        <v>437</v>
      </c>
      <c r="G404" t="s">
        <v>439</v>
      </c>
      <c r="H404" t="s">
        <v>581</v>
      </c>
      <c r="I404">
        <f>IF(E404=1000,VLOOKUP(G404,'FX Rate'!$A$2:$B$202,2,0),IF(E404=5000,VLOOKUP(G404,'FX Rate'!$D$2:$E$202,2,0),VLOOKUP(G404,'FX Rate'!$G$2:$H$202,2,0)))</f>
        <v>3336.2455460954002</v>
      </c>
      <c r="J404">
        <f t="shared" si="12"/>
        <v>1.0267365945138471E-2</v>
      </c>
      <c r="K404" t="str">
        <f t="shared" si="13"/>
        <v/>
      </c>
    </row>
    <row r="405" spans="1:11" x14ac:dyDescent="0.25">
      <c r="A405" t="s">
        <v>0</v>
      </c>
      <c r="B405" t="s">
        <v>257</v>
      </c>
      <c r="C405" t="s">
        <v>48</v>
      </c>
      <c r="D405" t="s">
        <v>3</v>
      </c>
      <c r="E405">
        <v>5000</v>
      </c>
      <c r="F405" t="s">
        <v>437</v>
      </c>
      <c r="G405" t="s">
        <v>436</v>
      </c>
      <c r="H405" t="s">
        <v>569</v>
      </c>
      <c r="I405">
        <f>IF(E405=1000,VLOOKUP(G405,'FX Rate'!$A$2:$B$202,2,0),IF(E405=5000,VLOOKUP(G405,'FX Rate'!$D$2:$E$202,2,0),VLOOKUP(G405,'FX Rate'!$G$2:$H$202,2,0)))</f>
        <v>3833.8120904153002</v>
      </c>
      <c r="J405">
        <f t="shared" si="12"/>
        <v>1.5754008845581476E-2</v>
      </c>
      <c r="K405" t="str">
        <f t="shared" si="13"/>
        <v/>
      </c>
    </row>
    <row r="406" spans="1:11" x14ac:dyDescent="0.25">
      <c r="A406" t="s">
        <v>0</v>
      </c>
      <c r="B406" t="s">
        <v>261</v>
      </c>
      <c r="C406" t="s">
        <v>48</v>
      </c>
      <c r="D406" t="s">
        <v>3</v>
      </c>
      <c r="E406">
        <v>5000</v>
      </c>
      <c r="F406" t="s">
        <v>437</v>
      </c>
      <c r="G406" t="s">
        <v>439</v>
      </c>
      <c r="H406" t="s">
        <v>573</v>
      </c>
      <c r="I406">
        <f>IF(E406=1000,VLOOKUP(G406,'FX Rate'!$A$2:$B$202,2,0),IF(E406=5000,VLOOKUP(G406,'FX Rate'!$D$2:$E$202,2,0),VLOOKUP(G406,'FX Rate'!$G$2:$H$202,2,0)))</f>
        <v>3336.2455460954002</v>
      </c>
      <c r="J406">
        <f t="shared" si="12"/>
        <v>1.2644289313168373E-2</v>
      </c>
      <c r="K406" t="str">
        <f t="shared" si="13"/>
        <v/>
      </c>
    </row>
    <row r="407" spans="1:11" x14ac:dyDescent="0.25">
      <c r="A407" t="s">
        <v>0</v>
      </c>
      <c r="B407" t="s">
        <v>257</v>
      </c>
      <c r="C407" t="s">
        <v>49</v>
      </c>
      <c r="D407" t="s">
        <v>3</v>
      </c>
      <c r="E407">
        <v>5000</v>
      </c>
      <c r="F407" t="s">
        <v>437</v>
      </c>
      <c r="G407" t="s">
        <v>436</v>
      </c>
      <c r="H407" t="s">
        <v>569</v>
      </c>
      <c r="I407">
        <f>IF(E407=1000,VLOOKUP(G407,'FX Rate'!$A$2:$B$202,2,0),IF(E407=5000,VLOOKUP(G407,'FX Rate'!$D$2:$E$202,2,0),VLOOKUP(G407,'FX Rate'!$G$2:$H$202,2,0)))</f>
        <v>3833.8120904153002</v>
      </c>
      <c r="J407">
        <f t="shared" si="12"/>
        <v>1.5754008845581476E-2</v>
      </c>
      <c r="K407" t="str">
        <f t="shared" si="13"/>
        <v/>
      </c>
    </row>
    <row r="408" spans="1:11" x14ac:dyDescent="0.25">
      <c r="A408" t="s">
        <v>0</v>
      </c>
      <c r="B408" t="s">
        <v>250</v>
      </c>
      <c r="C408" t="s">
        <v>49</v>
      </c>
      <c r="D408" t="s">
        <v>3</v>
      </c>
      <c r="E408">
        <v>5000</v>
      </c>
      <c r="F408" t="s">
        <v>437</v>
      </c>
      <c r="G408" t="s">
        <v>439</v>
      </c>
      <c r="H408" t="s">
        <v>562</v>
      </c>
      <c r="I408">
        <f>IF(E408=1000,VLOOKUP(G408,'FX Rate'!$A$2:$B$202,2,0),IF(E408=5000,VLOOKUP(G408,'FX Rate'!$D$2:$E$202,2,0),VLOOKUP(G408,'FX Rate'!$G$2:$H$202,2,0)))</f>
        <v>3336.2455460954002</v>
      </c>
      <c r="J408">
        <f t="shared" si="12"/>
        <v>1.294402744280645E-2</v>
      </c>
      <c r="K408" t="str">
        <f t="shared" si="13"/>
        <v/>
      </c>
    </row>
    <row r="409" spans="1:11" x14ac:dyDescent="0.25">
      <c r="A409" t="s">
        <v>0</v>
      </c>
      <c r="B409" t="s">
        <v>274</v>
      </c>
      <c r="C409" t="s">
        <v>51</v>
      </c>
      <c r="D409" t="s">
        <v>3</v>
      </c>
      <c r="E409">
        <v>5000</v>
      </c>
      <c r="F409" t="s">
        <v>437</v>
      </c>
      <c r="G409" t="s">
        <v>439</v>
      </c>
      <c r="H409" t="s">
        <v>586</v>
      </c>
      <c r="I409">
        <f>IF(E409=1000,VLOOKUP(G409,'FX Rate'!$A$2:$B$202,2,0),IF(E409=5000,VLOOKUP(G409,'FX Rate'!$D$2:$E$202,2,0),VLOOKUP(G409,'FX Rate'!$G$2:$H$202,2,0)))</f>
        <v>3336.2455460954002</v>
      </c>
      <c r="J409">
        <f t="shared" si="12"/>
        <v>1.1784040881107124E-2</v>
      </c>
      <c r="K409" t="str">
        <f t="shared" si="13"/>
        <v/>
      </c>
    </row>
    <row r="410" spans="1:11" x14ac:dyDescent="0.25">
      <c r="A410" t="s">
        <v>0</v>
      </c>
      <c r="B410" t="s">
        <v>257</v>
      </c>
      <c r="C410" t="s">
        <v>51</v>
      </c>
      <c r="D410" t="s">
        <v>3</v>
      </c>
      <c r="E410">
        <v>5000</v>
      </c>
      <c r="F410" t="s">
        <v>437</v>
      </c>
      <c r="G410" t="s">
        <v>436</v>
      </c>
      <c r="H410" t="s">
        <v>569</v>
      </c>
      <c r="I410">
        <f>IF(E410=1000,VLOOKUP(G410,'FX Rate'!$A$2:$B$202,2,0),IF(E410=5000,VLOOKUP(G410,'FX Rate'!$D$2:$E$202,2,0),VLOOKUP(G410,'FX Rate'!$G$2:$H$202,2,0)))</f>
        <v>3833.8120904153002</v>
      </c>
      <c r="J410">
        <f t="shared" si="12"/>
        <v>1.5754008845581476E-2</v>
      </c>
      <c r="K410" t="str">
        <f t="shared" si="13"/>
        <v/>
      </c>
    </row>
    <row r="411" spans="1:11" x14ac:dyDescent="0.25">
      <c r="A411" t="s">
        <v>0</v>
      </c>
      <c r="B411" t="s">
        <v>265</v>
      </c>
      <c r="C411" t="s">
        <v>53</v>
      </c>
      <c r="D411" t="s">
        <v>3</v>
      </c>
      <c r="E411">
        <v>5000</v>
      </c>
      <c r="F411" t="s">
        <v>437</v>
      </c>
      <c r="G411" t="s">
        <v>436</v>
      </c>
      <c r="H411" t="s">
        <v>577</v>
      </c>
      <c r="I411">
        <f>IF(E411=1000,VLOOKUP(G411,'FX Rate'!$A$2:$B$202,2,0),IF(E411=5000,VLOOKUP(G411,'FX Rate'!$D$2:$E$202,2,0),VLOOKUP(G411,'FX Rate'!$G$2:$H$202,2,0)))</f>
        <v>3833.8120904153002</v>
      </c>
      <c r="J411">
        <f t="shared" si="12"/>
        <v>1.4741961330341936E-2</v>
      </c>
      <c r="K411" t="str">
        <f t="shared" si="13"/>
        <v/>
      </c>
    </row>
    <row r="412" spans="1:11" x14ac:dyDescent="0.25">
      <c r="A412" t="s">
        <v>0</v>
      </c>
      <c r="B412" t="s">
        <v>261</v>
      </c>
      <c r="C412" t="s">
        <v>53</v>
      </c>
      <c r="D412" t="s">
        <v>3</v>
      </c>
      <c r="E412">
        <v>5000</v>
      </c>
      <c r="F412" t="s">
        <v>437</v>
      </c>
      <c r="G412" t="s">
        <v>439</v>
      </c>
      <c r="H412" t="s">
        <v>573</v>
      </c>
      <c r="I412">
        <f>IF(E412=1000,VLOOKUP(G412,'FX Rate'!$A$2:$B$202,2,0),IF(E412=5000,VLOOKUP(G412,'FX Rate'!$D$2:$E$202,2,0),VLOOKUP(G412,'FX Rate'!$G$2:$H$202,2,0)))</f>
        <v>3336.2455460954002</v>
      </c>
      <c r="J412">
        <f t="shared" si="12"/>
        <v>1.2644289313168373E-2</v>
      </c>
      <c r="K412" t="str">
        <f t="shared" si="13"/>
        <v/>
      </c>
    </row>
    <row r="413" spans="1:11" x14ac:dyDescent="0.25">
      <c r="A413" t="s">
        <v>0</v>
      </c>
      <c r="B413" t="s">
        <v>275</v>
      </c>
      <c r="C413" t="s">
        <v>54</v>
      </c>
      <c r="D413" t="s">
        <v>3</v>
      </c>
      <c r="E413">
        <v>5000</v>
      </c>
      <c r="F413" t="s">
        <v>437</v>
      </c>
      <c r="G413" t="s">
        <v>439</v>
      </c>
      <c r="H413" t="s">
        <v>587</v>
      </c>
      <c r="I413">
        <f>IF(E413=1000,VLOOKUP(G413,'FX Rate'!$A$2:$B$202,2,0),IF(E413=5000,VLOOKUP(G413,'FX Rate'!$D$2:$E$202,2,0),VLOOKUP(G413,'FX Rate'!$G$2:$H$202,2,0)))</f>
        <v>3336.2455460954002</v>
      </c>
      <c r="J413">
        <f t="shared" si="12"/>
        <v>1.3093896507625487E-2</v>
      </c>
      <c r="K413" t="str">
        <f t="shared" si="13"/>
        <v/>
      </c>
    </row>
    <row r="414" spans="1:11" x14ac:dyDescent="0.25">
      <c r="A414" t="s">
        <v>0</v>
      </c>
      <c r="B414" t="s">
        <v>276</v>
      </c>
      <c r="C414" t="s">
        <v>54</v>
      </c>
      <c r="D414" t="s">
        <v>3</v>
      </c>
      <c r="E414">
        <v>5000</v>
      </c>
      <c r="F414" t="s">
        <v>437</v>
      </c>
      <c r="G414" t="s">
        <v>436</v>
      </c>
      <c r="H414" t="s">
        <v>588</v>
      </c>
      <c r="I414">
        <f>IF(E414=1000,VLOOKUP(G414,'FX Rate'!$A$2:$B$202,2,0),IF(E414=5000,VLOOKUP(G414,'FX Rate'!$D$2:$E$202,2,0),VLOOKUP(G414,'FX Rate'!$G$2:$H$202,2,0)))</f>
        <v>3833.8120904153002</v>
      </c>
      <c r="J414">
        <f t="shared" si="12"/>
        <v>1.5263635307269518E-2</v>
      </c>
      <c r="K414" t="str">
        <f t="shared" si="13"/>
        <v/>
      </c>
    </row>
    <row r="415" spans="1:11" x14ac:dyDescent="0.25">
      <c r="A415" t="s">
        <v>0</v>
      </c>
      <c r="B415" t="s">
        <v>261</v>
      </c>
      <c r="C415" t="s">
        <v>55</v>
      </c>
      <c r="D415" t="s">
        <v>3</v>
      </c>
      <c r="E415">
        <v>5000</v>
      </c>
      <c r="F415" t="s">
        <v>437</v>
      </c>
      <c r="G415" t="s">
        <v>439</v>
      </c>
      <c r="H415" t="s">
        <v>573</v>
      </c>
      <c r="I415">
        <f>IF(E415=1000,VLOOKUP(G415,'FX Rate'!$A$2:$B$202,2,0),IF(E415=5000,VLOOKUP(G415,'FX Rate'!$D$2:$E$202,2,0),VLOOKUP(G415,'FX Rate'!$G$2:$H$202,2,0)))</f>
        <v>3336.2455460954002</v>
      </c>
      <c r="J415">
        <f t="shared" si="12"/>
        <v>1.2644289313168373E-2</v>
      </c>
      <c r="K415" t="str">
        <f t="shared" si="13"/>
        <v/>
      </c>
    </row>
    <row r="416" spans="1:11" x14ac:dyDescent="0.25">
      <c r="A416" t="s">
        <v>0</v>
      </c>
      <c r="B416" t="s">
        <v>265</v>
      </c>
      <c r="C416" t="s">
        <v>55</v>
      </c>
      <c r="D416" t="s">
        <v>3</v>
      </c>
      <c r="E416">
        <v>5000</v>
      </c>
      <c r="F416" t="s">
        <v>437</v>
      </c>
      <c r="G416" t="s">
        <v>436</v>
      </c>
      <c r="H416" t="s">
        <v>577</v>
      </c>
      <c r="I416">
        <f>IF(E416=1000,VLOOKUP(G416,'FX Rate'!$A$2:$B$202,2,0),IF(E416=5000,VLOOKUP(G416,'FX Rate'!$D$2:$E$202,2,0),VLOOKUP(G416,'FX Rate'!$G$2:$H$202,2,0)))</f>
        <v>3833.8120904153002</v>
      </c>
      <c r="J416">
        <f t="shared" si="12"/>
        <v>1.4741961330341936E-2</v>
      </c>
      <c r="K416" t="str">
        <f t="shared" si="13"/>
        <v/>
      </c>
    </row>
    <row r="417" spans="1:11" x14ac:dyDescent="0.25">
      <c r="A417" t="s">
        <v>0</v>
      </c>
      <c r="B417" t="s">
        <v>277</v>
      </c>
      <c r="C417" t="s">
        <v>57</v>
      </c>
      <c r="D417" t="s">
        <v>3</v>
      </c>
      <c r="E417">
        <v>5000</v>
      </c>
      <c r="F417" t="s">
        <v>437</v>
      </c>
      <c r="G417" t="s">
        <v>469</v>
      </c>
      <c r="H417" t="s">
        <v>589</v>
      </c>
      <c r="I417">
        <f>IF(E417=1000,VLOOKUP(G417,'FX Rate'!$A$2:$B$202,2,0),IF(E417=5000,VLOOKUP(G417,'FX Rate'!$D$2:$E$202,2,0),VLOOKUP(G417,'FX Rate'!$G$2:$H$202,2,0)))</f>
        <v>2562995.5990190199</v>
      </c>
      <c r="J417">
        <f t="shared" si="12"/>
        <v>4.5456340629524257E-2</v>
      </c>
      <c r="K417" t="str">
        <f t="shared" si="13"/>
        <v/>
      </c>
    </row>
    <row r="418" spans="1:11" x14ac:dyDescent="0.25">
      <c r="A418" t="s">
        <v>0</v>
      </c>
      <c r="B418" t="s">
        <v>260</v>
      </c>
      <c r="C418" t="s">
        <v>57</v>
      </c>
      <c r="D418" t="s">
        <v>3</v>
      </c>
      <c r="E418">
        <v>5000</v>
      </c>
      <c r="F418" t="s">
        <v>437</v>
      </c>
      <c r="G418" t="s">
        <v>436</v>
      </c>
      <c r="H418" t="s">
        <v>572</v>
      </c>
      <c r="I418">
        <f>IF(E418=1000,VLOOKUP(G418,'FX Rate'!$A$2:$B$202,2,0),IF(E418=5000,VLOOKUP(G418,'FX Rate'!$D$2:$E$202,2,0),VLOOKUP(G418,'FX Rate'!$G$2:$H$202,2,0)))</f>
        <v>3833.8120904153002</v>
      </c>
      <c r="J418">
        <f t="shared" si="12"/>
        <v>1.5887035709697947E-2</v>
      </c>
      <c r="K418" t="str">
        <f t="shared" si="13"/>
        <v/>
      </c>
    </row>
    <row r="419" spans="1:11" x14ac:dyDescent="0.25">
      <c r="A419" t="s">
        <v>0</v>
      </c>
      <c r="B419" t="s">
        <v>261</v>
      </c>
      <c r="C419" t="s">
        <v>57</v>
      </c>
      <c r="D419" t="s">
        <v>3</v>
      </c>
      <c r="E419">
        <v>5000</v>
      </c>
      <c r="F419" t="s">
        <v>437</v>
      </c>
      <c r="G419" t="s">
        <v>439</v>
      </c>
      <c r="H419" t="s">
        <v>573</v>
      </c>
      <c r="I419">
        <f>IF(E419=1000,VLOOKUP(G419,'FX Rate'!$A$2:$B$202,2,0),IF(E419=5000,VLOOKUP(G419,'FX Rate'!$D$2:$E$202,2,0),VLOOKUP(G419,'FX Rate'!$G$2:$H$202,2,0)))</f>
        <v>3336.2455460954002</v>
      </c>
      <c r="J419">
        <f t="shared" si="12"/>
        <v>1.2644289313168373E-2</v>
      </c>
      <c r="K419" t="str">
        <f t="shared" si="13"/>
        <v/>
      </c>
    </row>
    <row r="420" spans="1:11" x14ac:dyDescent="0.25">
      <c r="A420" t="s">
        <v>0</v>
      </c>
      <c r="B420" t="s">
        <v>278</v>
      </c>
      <c r="C420" t="s">
        <v>59</v>
      </c>
      <c r="D420" t="s">
        <v>3</v>
      </c>
      <c r="E420">
        <v>5000</v>
      </c>
      <c r="F420" t="s">
        <v>437</v>
      </c>
      <c r="G420" t="s">
        <v>838</v>
      </c>
      <c r="H420" t="s">
        <v>590</v>
      </c>
      <c r="I420">
        <f>IF(E420=1000,VLOOKUP(G420,'FX Rate'!$A$2:$B$202,2,0),IF(E420=5000,VLOOKUP(G420,'FX Rate'!$D$2:$E$202,2,0),VLOOKUP(G420,'FX Rate'!$G$2:$H$202,2,0)))</f>
        <v>26279.528830629901</v>
      </c>
      <c r="J420">
        <f t="shared" si="12"/>
        <v>1.908181735684799E-2</v>
      </c>
      <c r="K420" t="str">
        <f t="shared" si="13"/>
        <v/>
      </c>
    </row>
    <row r="421" spans="1:11" x14ac:dyDescent="0.25">
      <c r="A421" t="s">
        <v>60</v>
      </c>
      <c r="B421" t="s">
        <v>279</v>
      </c>
      <c r="C421" t="s">
        <v>59</v>
      </c>
      <c r="D421" t="s">
        <v>3</v>
      </c>
      <c r="E421">
        <v>5000</v>
      </c>
      <c r="F421" t="s">
        <v>437</v>
      </c>
      <c r="G421" t="s">
        <v>838</v>
      </c>
      <c r="H421" t="s">
        <v>591</v>
      </c>
      <c r="I421">
        <f>IF(E421=1000,VLOOKUP(G421,'FX Rate'!$A$2:$B$202,2,0),IF(E421=5000,VLOOKUP(G421,'FX Rate'!$D$2:$E$202,2,0),VLOOKUP(G421,'FX Rate'!$G$2:$H$202,2,0)))</f>
        <v>26279.528830629901</v>
      </c>
      <c r="J421">
        <f t="shared" si="12"/>
        <v>2.1853176024249656E-2</v>
      </c>
      <c r="K421" t="str">
        <f t="shared" si="13"/>
        <v/>
      </c>
    </row>
    <row r="422" spans="1:11" x14ac:dyDescent="0.25">
      <c r="A422" t="s">
        <v>62</v>
      </c>
      <c r="B422" t="s">
        <v>279</v>
      </c>
      <c r="C422" t="s">
        <v>59</v>
      </c>
      <c r="D422" t="s">
        <v>3</v>
      </c>
      <c r="E422">
        <v>5000</v>
      </c>
      <c r="F422" t="s">
        <v>437</v>
      </c>
      <c r="G422" t="s">
        <v>838</v>
      </c>
      <c r="H422" t="s">
        <v>591</v>
      </c>
      <c r="I422">
        <f>IF(E422=1000,VLOOKUP(G422,'FX Rate'!$A$2:$B$202,2,0),IF(E422=5000,VLOOKUP(G422,'FX Rate'!$D$2:$E$202,2,0),VLOOKUP(G422,'FX Rate'!$G$2:$H$202,2,0)))</f>
        <v>26279.528830629901</v>
      </c>
      <c r="J422">
        <f t="shared" si="12"/>
        <v>2.1853176024249656E-2</v>
      </c>
      <c r="K422" t="str">
        <f t="shared" si="13"/>
        <v/>
      </c>
    </row>
    <row r="423" spans="1:11" x14ac:dyDescent="0.25">
      <c r="A423" t="s">
        <v>0</v>
      </c>
      <c r="B423" t="s">
        <v>280</v>
      </c>
      <c r="C423" t="s">
        <v>59</v>
      </c>
      <c r="D423" t="s">
        <v>3</v>
      </c>
      <c r="E423">
        <v>5000</v>
      </c>
      <c r="F423" t="s">
        <v>437</v>
      </c>
      <c r="G423" t="s">
        <v>838</v>
      </c>
      <c r="H423" t="s">
        <v>592</v>
      </c>
      <c r="I423">
        <f>IF(E423=1000,VLOOKUP(G423,'FX Rate'!$A$2:$B$202,2,0),IF(E423=5000,VLOOKUP(G423,'FX Rate'!$D$2:$E$202,2,0),VLOOKUP(G423,'FX Rate'!$G$2:$H$202,2,0)))</f>
        <v>26279.528830629901</v>
      </c>
      <c r="J423">
        <f t="shared" si="12"/>
        <v>3.1948866921522184E-2</v>
      </c>
      <c r="K423" t="str">
        <f t="shared" si="13"/>
        <v/>
      </c>
    </row>
    <row r="424" spans="1:11" x14ac:dyDescent="0.25">
      <c r="B424" t="s">
        <v>281</v>
      </c>
      <c r="C424" t="s">
        <v>59</v>
      </c>
      <c r="D424" t="s">
        <v>3</v>
      </c>
      <c r="E424">
        <v>5000</v>
      </c>
      <c r="F424" t="s">
        <v>437</v>
      </c>
      <c r="G424" t="s">
        <v>838</v>
      </c>
      <c r="H424" t="s">
        <v>593</v>
      </c>
      <c r="I424">
        <f>IF(E424=1000,VLOOKUP(G424,'FX Rate'!$A$2:$B$202,2,0),IF(E424=5000,VLOOKUP(G424,'FX Rate'!$D$2:$E$202,2,0),VLOOKUP(G424,'FX Rate'!$G$2:$H$202,2,0)))</f>
        <v>26279.528830629901</v>
      </c>
      <c r="J424">
        <f t="shared" si="12"/>
        <v>3.4522352939322161E-2</v>
      </c>
      <c r="K424" t="str">
        <f t="shared" si="13"/>
        <v/>
      </c>
    </row>
    <row r="425" spans="1:11" x14ac:dyDescent="0.25">
      <c r="B425" t="s">
        <v>281</v>
      </c>
      <c r="C425" t="s">
        <v>59</v>
      </c>
      <c r="D425" t="s">
        <v>3</v>
      </c>
      <c r="E425">
        <v>5000</v>
      </c>
      <c r="F425" t="s">
        <v>437</v>
      </c>
      <c r="G425" t="s">
        <v>838</v>
      </c>
      <c r="H425" t="s">
        <v>593</v>
      </c>
      <c r="I425">
        <f>IF(E425=1000,VLOOKUP(G425,'FX Rate'!$A$2:$B$202,2,0),IF(E425=5000,VLOOKUP(G425,'FX Rate'!$D$2:$E$202,2,0),VLOOKUP(G425,'FX Rate'!$G$2:$H$202,2,0)))</f>
        <v>26279.528830629901</v>
      </c>
      <c r="J425">
        <f t="shared" si="12"/>
        <v>3.4522352939322161E-2</v>
      </c>
      <c r="K425" t="str">
        <f t="shared" si="13"/>
        <v/>
      </c>
    </row>
    <row r="426" spans="1:11" x14ac:dyDescent="0.25">
      <c r="A426" t="s">
        <v>0</v>
      </c>
      <c r="B426" t="s">
        <v>282</v>
      </c>
      <c r="C426" t="s">
        <v>65</v>
      </c>
      <c r="D426" t="s">
        <v>3</v>
      </c>
      <c r="E426">
        <v>5000</v>
      </c>
      <c r="F426" t="s">
        <v>437</v>
      </c>
      <c r="G426" t="s">
        <v>436</v>
      </c>
      <c r="H426" t="s">
        <v>594</v>
      </c>
      <c r="I426">
        <f>IF(E426=1000,VLOOKUP(G426,'FX Rate'!$A$2:$B$202,2,0),IF(E426=5000,VLOOKUP(G426,'FX Rate'!$D$2:$E$202,2,0),VLOOKUP(G426,'FX Rate'!$G$2:$H$202,2,0)))</f>
        <v>3833.8120904153002</v>
      </c>
      <c r="J426">
        <f t="shared" si="12"/>
        <v>1.5002798318805728E-2</v>
      </c>
      <c r="K426" t="str">
        <f t="shared" si="13"/>
        <v/>
      </c>
    </row>
    <row r="427" spans="1:11" x14ac:dyDescent="0.25">
      <c r="A427" t="s">
        <v>0</v>
      </c>
      <c r="B427" t="s">
        <v>261</v>
      </c>
      <c r="C427" t="s">
        <v>65</v>
      </c>
      <c r="D427" t="s">
        <v>3</v>
      </c>
      <c r="E427">
        <v>5000</v>
      </c>
      <c r="F427" t="s">
        <v>437</v>
      </c>
      <c r="G427" t="s">
        <v>439</v>
      </c>
      <c r="H427" t="s">
        <v>573</v>
      </c>
      <c r="I427">
        <f>IF(E427=1000,VLOOKUP(G427,'FX Rate'!$A$2:$B$202,2,0),IF(E427=5000,VLOOKUP(G427,'FX Rate'!$D$2:$E$202,2,0),VLOOKUP(G427,'FX Rate'!$G$2:$H$202,2,0)))</f>
        <v>3336.2455460954002</v>
      </c>
      <c r="J427">
        <f t="shared" si="12"/>
        <v>1.2644289313168373E-2</v>
      </c>
      <c r="K427" t="str">
        <f t="shared" si="13"/>
        <v/>
      </c>
    </row>
    <row r="428" spans="1:11" x14ac:dyDescent="0.25">
      <c r="A428" t="s">
        <v>0</v>
      </c>
      <c r="B428" t="s">
        <v>262</v>
      </c>
      <c r="C428" t="s">
        <v>67</v>
      </c>
      <c r="D428" t="s">
        <v>3</v>
      </c>
      <c r="E428">
        <v>5000</v>
      </c>
      <c r="F428" t="s">
        <v>437</v>
      </c>
      <c r="G428" t="s">
        <v>436</v>
      </c>
      <c r="H428" t="s">
        <v>574</v>
      </c>
      <c r="I428">
        <f>IF(E428=1000,VLOOKUP(G428,'FX Rate'!$A$2:$B$202,2,0),IF(E428=5000,VLOOKUP(G428,'FX Rate'!$D$2:$E$202,2,0),VLOOKUP(G428,'FX Rate'!$G$2:$H$202,2,0)))</f>
        <v>3833.8120904153002</v>
      </c>
      <c r="J428">
        <f t="shared" si="12"/>
        <v>1.3351700181829946E-2</v>
      </c>
      <c r="K428" t="str">
        <f t="shared" si="13"/>
        <v/>
      </c>
    </row>
    <row r="429" spans="1:11" x14ac:dyDescent="0.25">
      <c r="A429" t="s">
        <v>0</v>
      </c>
      <c r="B429" t="s">
        <v>261</v>
      </c>
      <c r="C429" t="s">
        <v>67</v>
      </c>
      <c r="D429" t="s">
        <v>3</v>
      </c>
      <c r="E429">
        <v>5000</v>
      </c>
      <c r="F429" t="s">
        <v>437</v>
      </c>
      <c r="G429" t="s">
        <v>439</v>
      </c>
      <c r="H429" t="s">
        <v>573</v>
      </c>
      <c r="I429">
        <f>IF(E429=1000,VLOOKUP(G429,'FX Rate'!$A$2:$B$202,2,0),IF(E429=5000,VLOOKUP(G429,'FX Rate'!$D$2:$E$202,2,0),VLOOKUP(G429,'FX Rate'!$G$2:$H$202,2,0)))</f>
        <v>3336.2455460954002</v>
      </c>
      <c r="J429">
        <f t="shared" si="12"/>
        <v>1.2644289313168373E-2</v>
      </c>
      <c r="K429" t="str">
        <f t="shared" si="13"/>
        <v/>
      </c>
    </row>
    <row r="430" spans="1:11" x14ac:dyDescent="0.25">
      <c r="A430" t="s">
        <v>0</v>
      </c>
      <c r="B430" t="s">
        <v>259</v>
      </c>
      <c r="C430" t="s">
        <v>69</v>
      </c>
      <c r="D430" t="s">
        <v>3</v>
      </c>
      <c r="E430">
        <v>5000</v>
      </c>
      <c r="F430" t="s">
        <v>437</v>
      </c>
      <c r="G430" t="s">
        <v>439</v>
      </c>
      <c r="H430" t="s">
        <v>571</v>
      </c>
      <c r="I430">
        <f>IF(E430=1000,VLOOKUP(G430,'FX Rate'!$A$2:$B$202,2,0),IF(E430=5000,VLOOKUP(G430,'FX Rate'!$D$2:$E$202,2,0),VLOOKUP(G430,'FX Rate'!$G$2:$H$202,2,0)))</f>
        <v>3336.2455460954002</v>
      </c>
      <c r="J430">
        <f t="shared" si="12"/>
        <v>1.0117496880319432E-2</v>
      </c>
      <c r="K430" t="str">
        <f t="shared" si="13"/>
        <v/>
      </c>
    </row>
    <row r="431" spans="1:11" x14ac:dyDescent="0.25">
      <c r="A431" t="s">
        <v>0</v>
      </c>
      <c r="B431" t="s">
        <v>252</v>
      </c>
      <c r="C431" t="s">
        <v>69</v>
      </c>
      <c r="D431" t="s">
        <v>3</v>
      </c>
      <c r="E431">
        <v>5000</v>
      </c>
      <c r="F431" t="s">
        <v>437</v>
      </c>
      <c r="G431" t="s">
        <v>436</v>
      </c>
      <c r="H431" t="s">
        <v>564</v>
      </c>
      <c r="I431">
        <f>IF(E431=1000,VLOOKUP(G431,'FX Rate'!$A$2:$B$202,2,0),IF(E431=5000,VLOOKUP(G431,'FX Rate'!$D$2:$E$202,2,0),VLOOKUP(G431,'FX Rate'!$G$2:$H$202,2,0)))</f>
        <v>3833.8120904153002</v>
      </c>
      <c r="J431">
        <f t="shared" si="12"/>
        <v>1.4872379824573831E-2</v>
      </c>
      <c r="K431" t="str">
        <f t="shared" si="13"/>
        <v/>
      </c>
    </row>
    <row r="432" spans="1:11" x14ac:dyDescent="0.25">
      <c r="A432" t="s">
        <v>14</v>
      </c>
      <c r="B432" t="s">
        <v>258</v>
      </c>
      <c r="C432" t="s">
        <v>71</v>
      </c>
      <c r="D432" t="s">
        <v>3</v>
      </c>
      <c r="E432">
        <v>5000</v>
      </c>
      <c r="F432" t="s">
        <v>437</v>
      </c>
      <c r="G432" t="s">
        <v>439</v>
      </c>
      <c r="H432" t="s">
        <v>570</v>
      </c>
      <c r="I432">
        <f>IF(E432=1000,VLOOKUP(G432,'FX Rate'!$A$2:$B$202,2,0),IF(E432=5000,VLOOKUP(G432,'FX Rate'!$D$2:$E$202,2,0),VLOOKUP(G432,'FX Rate'!$G$2:$H$202,2,0)))</f>
        <v>3336.2455460954002</v>
      </c>
      <c r="J432">
        <f t="shared" si="12"/>
        <v>7.593701828766803E-3</v>
      </c>
      <c r="K432" t="str">
        <f t="shared" si="13"/>
        <v/>
      </c>
    </row>
    <row r="433" spans="1:11" x14ac:dyDescent="0.25">
      <c r="A433" t="s">
        <v>0</v>
      </c>
      <c r="B433" t="s">
        <v>259</v>
      </c>
      <c r="C433" t="s">
        <v>71</v>
      </c>
      <c r="D433" t="s">
        <v>3</v>
      </c>
      <c r="E433">
        <v>5000</v>
      </c>
      <c r="F433" t="s">
        <v>437</v>
      </c>
      <c r="G433" t="s">
        <v>439</v>
      </c>
      <c r="H433" t="s">
        <v>571</v>
      </c>
      <c r="I433">
        <f>IF(E433=1000,VLOOKUP(G433,'FX Rate'!$A$2:$B$202,2,0),IF(E433=5000,VLOOKUP(G433,'FX Rate'!$D$2:$E$202,2,0),VLOOKUP(G433,'FX Rate'!$G$2:$H$202,2,0)))</f>
        <v>3336.2455460954002</v>
      </c>
      <c r="J433">
        <f t="shared" si="12"/>
        <v>1.0117496880319432E-2</v>
      </c>
      <c r="K433" t="str">
        <f t="shared" si="13"/>
        <v/>
      </c>
    </row>
    <row r="434" spans="1:11" x14ac:dyDescent="0.25">
      <c r="A434" t="s">
        <v>0</v>
      </c>
      <c r="B434" t="s">
        <v>260</v>
      </c>
      <c r="C434" t="s">
        <v>71</v>
      </c>
      <c r="D434" t="s">
        <v>3</v>
      </c>
      <c r="E434">
        <v>5000</v>
      </c>
      <c r="F434" t="s">
        <v>437</v>
      </c>
      <c r="G434" t="s">
        <v>436</v>
      </c>
      <c r="H434" t="s">
        <v>572</v>
      </c>
      <c r="I434">
        <f>IF(E434=1000,VLOOKUP(G434,'FX Rate'!$A$2:$B$202,2,0),IF(E434=5000,VLOOKUP(G434,'FX Rate'!$D$2:$E$202,2,0),VLOOKUP(G434,'FX Rate'!$G$2:$H$202,2,0)))</f>
        <v>3833.8120904153002</v>
      </c>
      <c r="J434">
        <f t="shared" si="12"/>
        <v>1.5887035709697947E-2</v>
      </c>
      <c r="K434" t="str">
        <f t="shared" si="13"/>
        <v/>
      </c>
    </row>
    <row r="435" spans="1:11" x14ac:dyDescent="0.25">
      <c r="A435" t="s">
        <v>14</v>
      </c>
      <c r="B435" t="s">
        <v>283</v>
      </c>
      <c r="C435" t="s">
        <v>73</v>
      </c>
      <c r="D435" t="s">
        <v>3</v>
      </c>
      <c r="E435">
        <v>5000</v>
      </c>
      <c r="F435" t="s">
        <v>437</v>
      </c>
      <c r="G435" t="s">
        <v>478</v>
      </c>
      <c r="H435" t="s">
        <v>595</v>
      </c>
      <c r="I435">
        <f>IF(E435=1000,VLOOKUP(G435,'FX Rate'!$A$2:$B$202,2,0),IF(E435=5000,VLOOKUP(G435,'FX Rate'!$D$2:$E$202,2,0),VLOOKUP(G435,'FX Rate'!$G$2:$H$202,2,0)))</f>
        <v>85899.6576407916</v>
      </c>
      <c r="J435">
        <f t="shared" si="12"/>
        <v>5.8010983151085939E-3</v>
      </c>
      <c r="K435" t="str">
        <f t="shared" si="13"/>
        <v/>
      </c>
    </row>
    <row r="436" spans="1:11" x14ac:dyDescent="0.25">
      <c r="A436" t="s">
        <v>0</v>
      </c>
      <c r="B436" t="s">
        <v>284</v>
      </c>
      <c r="C436" t="s">
        <v>73</v>
      </c>
      <c r="D436" t="s">
        <v>3</v>
      </c>
      <c r="E436">
        <v>5000</v>
      </c>
      <c r="F436" t="s">
        <v>437</v>
      </c>
      <c r="G436" t="s">
        <v>478</v>
      </c>
      <c r="H436" t="s">
        <v>596</v>
      </c>
      <c r="I436">
        <f>IF(E436=1000,VLOOKUP(G436,'FX Rate'!$A$2:$B$202,2,0),IF(E436=5000,VLOOKUP(G436,'FX Rate'!$D$2:$E$202,2,0),VLOOKUP(G436,'FX Rate'!$G$2:$H$202,2,0)))</f>
        <v>85899.6576407916</v>
      </c>
      <c r="J436">
        <f t="shared" si="12"/>
        <v>8.3218301311242856E-3</v>
      </c>
      <c r="K436" t="str">
        <f t="shared" si="13"/>
        <v/>
      </c>
    </row>
    <row r="437" spans="1:11" x14ac:dyDescent="0.25">
      <c r="A437" t="s">
        <v>0</v>
      </c>
      <c r="B437" t="s">
        <v>269</v>
      </c>
      <c r="C437" t="s">
        <v>73</v>
      </c>
      <c r="D437" t="s">
        <v>3</v>
      </c>
      <c r="E437">
        <v>5000</v>
      </c>
      <c r="F437" t="s">
        <v>437</v>
      </c>
      <c r="G437" t="s">
        <v>439</v>
      </c>
      <c r="H437" t="s">
        <v>581</v>
      </c>
      <c r="I437">
        <f>IF(E437=1000,VLOOKUP(G437,'FX Rate'!$A$2:$B$202,2,0),IF(E437=5000,VLOOKUP(G437,'FX Rate'!$D$2:$E$202,2,0),VLOOKUP(G437,'FX Rate'!$G$2:$H$202,2,0)))</f>
        <v>3336.2455460954002</v>
      </c>
      <c r="J437">
        <f t="shared" si="12"/>
        <v>1.0267365945138471E-2</v>
      </c>
      <c r="K437" t="str">
        <f t="shared" si="13"/>
        <v/>
      </c>
    </row>
    <row r="438" spans="1:11" x14ac:dyDescent="0.25">
      <c r="A438" t="s">
        <v>14</v>
      </c>
      <c r="B438" t="s">
        <v>285</v>
      </c>
      <c r="C438" t="s">
        <v>76</v>
      </c>
      <c r="D438" t="s">
        <v>3</v>
      </c>
      <c r="E438">
        <v>5000</v>
      </c>
      <c r="F438" t="s">
        <v>437</v>
      </c>
      <c r="G438" t="s">
        <v>481</v>
      </c>
      <c r="H438" t="s">
        <v>597</v>
      </c>
      <c r="I438">
        <f>IF(E438=1000,VLOOKUP(G438,'FX Rate'!$A$2:$B$202,2,0),IF(E438=5000,VLOOKUP(G438,'FX Rate'!$D$2:$E$202,2,0),VLOOKUP(G438,'FX Rate'!$G$2:$H$202,2,0)))</f>
        <v>24882.438378858202</v>
      </c>
      <c r="J438">
        <f t="shared" si="12"/>
        <v>7.46476765314195E-3</v>
      </c>
      <c r="K438" t="str">
        <f t="shared" si="13"/>
        <v/>
      </c>
    </row>
    <row r="439" spans="1:11" x14ac:dyDescent="0.25">
      <c r="A439" t="s">
        <v>0</v>
      </c>
      <c r="B439" t="s">
        <v>286</v>
      </c>
      <c r="C439" t="s">
        <v>76</v>
      </c>
      <c r="D439" t="s">
        <v>3</v>
      </c>
      <c r="E439">
        <v>5000</v>
      </c>
      <c r="F439" t="s">
        <v>437</v>
      </c>
      <c r="G439" t="s">
        <v>481</v>
      </c>
      <c r="H439" t="s">
        <v>598</v>
      </c>
      <c r="I439">
        <f>IF(E439=1000,VLOOKUP(G439,'FX Rate'!$A$2:$B$202,2,0),IF(E439=5000,VLOOKUP(G439,'FX Rate'!$D$2:$E$202,2,0),VLOOKUP(G439,'FX Rate'!$G$2:$H$202,2,0)))</f>
        <v>24882.438378858202</v>
      </c>
      <c r="J439">
        <f t="shared" si="12"/>
        <v>9.9894398353255025E-3</v>
      </c>
      <c r="K439" t="str">
        <f t="shared" si="13"/>
        <v/>
      </c>
    </row>
    <row r="440" spans="1:11" x14ac:dyDescent="0.25">
      <c r="A440" t="s">
        <v>0</v>
      </c>
      <c r="B440" t="s">
        <v>269</v>
      </c>
      <c r="C440" t="s">
        <v>76</v>
      </c>
      <c r="D440" t="s">
        <v>3</v>
      </c>
      <c r="E440">
        <v>5000</v>
      </c>
      <c r="F440" t="s">
        <v>437</v>
      </c>
      <c r="G440" t="s">
        <v>439</v>
      </c>
      <c r="H440" t="s">
        <v>581</v>
      </c>
      <c r="I440">
        <f>IF(E440=1000,VLOOKUP(G440,'FX Rate'!$A$2:$B$202,2,0),IF(E440=5000,VLOOKUP(G440,'FX Rate'!$D$2:$E$202,2,0),VLOOKUP(G440,'FX Rate'!$G$2:$H$202,2,0)))</f>
        <v>3336.2455460954002</v>
      </c>
      <c r="J440">
        <f t="shared" si="12"/>
        <v>1.0267365945138471E-2</v>
      </c>
      <c r="K440" t="str">
        <f t="shared" si="13"/>
        <v/>
      </c>
    </row>
    <row r="441" spans="1:11" x14ac:dyDescent="0.25">
      <c r="A441" t="s">
        <v>0</v>
      </c>
      <c r="B441" t="s">
        <v>260</v>
      </c>
      <c r="C441" t="s">
        <v>78</v>
      </c>
      <c r="D441" t="s">
        <v>3</v>
      </c>
      <c r="E441">
        <v>5000</v>
      </c>
      <c r="F441" t="s">
        <v>437</v>
      </c>
      <c r="G441" t="s">
        <v>436</v>
      </c>
      <c r="H441" t="s">
        <v>572</v>
      </c>
      <c r="I441">
        <f>IF(E441=1000,VLOOKUP(G441,'FX Rate'!$A$2:$B$202,2,0),IF(E441=5000,VLOOKUP(G441,'FX Rate'!$D$2:$E$202,2,0),VLOOKUP(G441,'FX Rate'!$G$2:$H$202,2,0)))</f>
        <v>3833.8120904153002</v>
      </c>
      <c r="J441">
        <f t="shared" si="12"/>
        <v>1.5887035709697947E-2</v>
      </c>
      <c r="K441" t="str">
        <f t="shared" si="13"/>
        <v/>
      </c>
    </row>
    <row r="442" spans="1:11" x14ac:dyDescent="0.25">
      <c r="A442" t="s">
        <v>0</v>
      </c>
      <c r="B442" t="s">
        <v>263</v>
      </c>
      <c r="C442" t="s">
        <v>78</v>
      </c>
      <c r="D442" t="s">
        <v>3</v>
      </c>
      <c r="E442">
        <v>5000</v>
      </c>
      <c r="F442" t="s">
        <v>437</v>
      </c>
      <c r="G442" t="s">
        <v>439</v>
      </c>
      <c r="H442" t="s">
        <v>575</v>
      </c>
      <c r="I442">
        <f>IF(E442=1000,VLOOKUP(G442,'FX Rate'!$A$2:$B$202,2,0),IF(E442=5000,VLOOKUP(G442,'FX Rate'!$D$2:$E$202,2,0),VLOOKUP(G442,'FX Rate'!$G$2:$H$202,2,0)))</f>
        <v>3336.2455460954002</v>
      </c>
      <c r="J442">
        <f t="shared" si="12"/>
        <v>1.279415837798741E-2</v>
      </c>
      <c r="K442" t="str">
        <f t="shared" si="13"/>
        <v/>
      </c>
    </row>
    <row r="443" spans="1:11" x14ac:dyDescent="0.25">
      <c r="A443" t="s">
        <v>0</v>
      </c>
      <c r="B443" t="s">
        <v>262</v>
      </c>
      <c r="C443" t="s">
        <v>79</v>
      </c>
      <c r="D443" t="s">
        <v>3</v>
      </c>
      <c r="E443">
        <v>5000</v>
      </c>
      <c r="F443" t="s">
        <v>437</v>
      </c>
      <c r="G443" t="s">
        <v>436</v>
      </c>
      <c r="H443" t="s">
        <v>574</v>
      </c>
      <c r="I443">
        <f>IF(E443=1000,VLOOKUP(G443,'FX Rate'!$A$2:$B$202,2,0),IF(E443=5000,VLOOKUP(G443,'FX Rate'!$D$2:$E$202,2,0),VLOOKUP(G443,'FX Rate'!$G$2:$H$202,2,0)))</f>
        <v>3833.8120904153002</v>
      </c>
      <c r="J443">
        <f t="shared" si="12"/>
        <v>1.3351700181829946E-2</v>
      </c>
      <c r="K443" t="str">
        <f t="shared" si="13"/>
        <v/>
      </c>
    </row>
    <row r="444" spans="1:11" x14ac:dyDescent="0.25">
      <c r="A444" t="s">
        <v>0</v>
      </c>
      <c r="B444" t="s">
        <v>250</v>
      </c>
      <c r="C444" t="s">
        <v>79</v>
      </c>
      <c r="D444" t="s">
        <v>3</v>
      </c>
      <c r="E444">
        <v>5000</v>
      </c>
      <c r="F444" t="s">
        <v>437</v>
      </c>
      <c r="G444" t="s">
        <v>439</v>
      </c>
      <c r="H444" t="s">
        <v>562</v>
      </c>
      <c r="I444">
        <f>IF(E444=1000,VLOOKUP(G444,'FX Rate'!$A$2:$B$202,2,0),IF(E444=5000,VLOOKUP(G444,'FX Rate'!$D$2:$E$202,2,0),VLOOKUP(G444,'FX Rate'!$G$2:$H$202,2,0)))</f>
        <v>3336.2455460954002</v>
      </c>
      <c r="J444">
        <f t="shared" si="12"/>
        <v>1.294402744280645E-2</v>
      </c>
      <c r="K444" t="str">
        <f t="shared" si="13"/>
        <v/>
      </c>
    </row>
    <row r="445" spans="1:11" x14ac:dyDescent="0.25">
      <c r="A445" t="s">
        <v>0</v>
      </c>
      <c r="B445" t="s">
        <v>287</v>
      </c>
      <c r="C445" t="s">
        <v>80</v>
      </c>
      <c r="D445" t="s">
        <v>3</v>
      </c>
      <c r="E445">
        <v>5000</v>
      </c>
      <c r="F445" t="s">
        <v>437</v>
      </c>
      <c r="G445" t="s">
        <v>436</v>
      </c>
      <c r="H445" t="s">
        <v>599</v>
      </c>
      <c r="I445">
        <f>IF(E445=1000,VLOOKUP(G445,'FX Rate'!$A$2:$B$202,2,0),IF(E445=5000,VLOOKUP(G445,'FX Rate'!$D$2:$E$202,2,0),VLOOKUP(G445,'FX Rate'!$G$2:$H$202,2,0)))</f>
        <v>3833.8120904153002</v>
      </c>
      <c r="J445">
        <f t="shared" si="12"/>
        <v>1.5133216813037623E-2</v>
      </c>
      <c r="K445" t="str">
        <f t="shared" si="13"/>
        <v/>
      </c>
    </row>
    <row r="446" spans="1:11" x14ac:dyDescent="0.25">
      <c r="A446" t="s">
        <v>0</v>
      </c>
      <c r="B446" t="s">
        <v>249</v>
      </c>
      <c r="C446" t="s">
        <v>80</v>
      </c>
      <c r="D446" t="s">
        <v>3</v>
      </c>
      <c r="E446">
        <v>5000</v>
      </c>
      <c r="F446" t="s">
        <v>437</v>
      </c>
      <c r="G446" t="s">
        <v>439</v>
      </c>
      <c r="H446" t="s">
        <v>561</v>
      </c>
      <c r="I446">
        <f>IF(E446=1000,VLOOKUP(G446,'FX Rate'!$A$2:$B$202,2,0),IF(E446=5000,VLOOKUP(G446,'FX Rate'!$D$2:$E$202,2,0),VLOOKUP(G446,'FX Rate'!$G$2:$H$202,2,0)))</f>
        <v>3336.2455460954002</v>
      </c>
      <c r="J446">
        <f t="shared" si="12"/>
        <v>1.3243765572444527E-2</v>
      </c>
      <c r="K446" t="str">
        <f t="shared" si="13"/>
        <v/>
      </c>
    </row>
    <row r="447" spans="1:11" x14ac:dyDescent="0.25">
      <c r="A447" t="s">
        <v>0</v>
      </c>
      <c r="B447" t="s">
        <v>260</v>
      </c>
      <c r="C447" t="s">
        <v>81</v>
      </c>
      <c r="D447" t="s">
        <v>3</v>
      </c>
      <c r="E447">
        <v>5000</v>
      </c>
      <c r="F447" t="s">
        <v>437</v>
      </c>
      <c r="G447" t="s">
        <v>436</v>
      </c>
      <c r="H447" t="s">
        <v>572</v>
      </c>
      <c r="I447">
        <f>IF(E447=1000,VLOOKUP(G447,'FX Rate'!$A$2:$B$202,2,0),IF(E447=5000,VLOOKUP(G447,'FX Rate'!$D$2:$E$202,2,0),VLOOKUP(G447,'FX Rate'!$G$2:$H$202,2,0)))</f>
        <v>3833.8120904153002</v>
      </c>
      <c r="J447">
        <f t="shared" si="12"/>
        <v>1.5887035709697947E-2</v>
      </c>
      <c r="K447" t="str">
        <f t="shared" si="13"/>
        <v/>
      </c>
    </row>
    <row r="448" spans="1:11" x14ac:dyDescent="0.25">
      <c r="A448" t="s">
        <v>0</v>
      </c>
      <c r="B448" t="s">
        <v>250</v>
      </c>
      <c r="C448" t="s">
        <v>81</v>
      </c>
      <c r="D448" t="s">
        <v>3</v>
      </c>
      <c r="E448">
        <v>5000</v>
      </c>
      <c r="F448" t="s">
        <v>437</v>
      </c>
      <c r="G448" t="s">
        <v>439</v>
      </c>
      <c r="H448" t="s">
        <v>562</v>
      </c>
      <c r="I448">
        <f>IF(E448=1000,VLOOKUP(G448,'FX Rate'!$A$2:$B$202,2,0),IF(E448=5000,VLOOKUP(G448,'FX Rate'!$D$2:$E$202,2,0),VLOOKUP(G448,'FX Rate'!$G$2:$H$202,2,0)))</f>
        <v>3336.2455460954002</v>
      </c>
      <c r="J448">
        <f t="shared" si="12"/>
        <v>1.294402744280645E-2</v>
      </c>
      <c r="K448" t="str">
        <f t="shared" si="13"/>
        <v/>
      </c>
    </row>
    <row r="449" spans="1:11" x14ac:dyDescent="0.25">
      <c r="A449" t="s">
        <v>14</v>
      </c>
      <c r="B449" t="s">
        <v>267</v>
      </c>
      <c r="C449" t="s">
        <v>82</v>
      </c>
      <c r="D449" t="s">
        <v>3</v>
      </c>
      <c r="E449">
        <v>5000</v>
      </c>
      <c r="F449" t="s">
        <v>437</v>
      </c>
      <c r="G449" t="s">
        <v>439</v>
      </c>
      <c r="H449" t="s">
        <v>579</v>
      </c>
      <c r="I449">
        <f>IF(E449=1000,VLOOKUP(G449,'FX Rate'!$A$2:$B$202,2,0),IF(E449=5000,VLOOKUP(G449,'FX Rate'!$D$2:$E$202,2,0),VLOOKUP(G449,'FX Rate'!$G$2:$H$202,2,0)))</f>
        <v>3336.2455460954002</v>
      </c>
      <c r="J449">
        <f t="shared" si="12"/>
        <v>7.8934399584048801E-3</v>
      </c>
      <c r="K449" t="str">
        <f t="shared" si="13"/>
        <v/>
      </c>
    </row>
    <row r="450" spans="1:11" x14ac:dyDescent="0.25">
      <c r="A450" t="s">
        <v>0</v>
      </c>
      <c r="B450" t="s">
        <v>268</v>
      </c>
      <c r="C450" t="s">
        <v>82</v>
      </c>
      <c r="D450" t="s">
        <v>3</v>
      </c>
      <c r="E450">
        <v>5000</v>
      </c>
      <c r="F450" t="s">
        <v>437</v>
      </c>
      <c r="G450" t="s">
        <v>439</v>
      </c>
      <c r="H450" t="s">
        <v>580</v>
      </c>
      <c r="I450">
        <f>IF(E450=1000,VLOOKUP(G450,'FX Rate'!$A$2:$B$202,2,0),IF(E450=5000,VLOOKUP(G450,'FX Rate'!$D$2:$E$202,2,0),VLOOKUP(G450,'FX Rate'!$G$2:$H$202,2,0)))</f>
        <v>3336.2455460954002</v>
      </c>
      <c r="J450">
        <f t="shared" si="12"/>
        <v>1.0417235009957509E-2</v>
      </c>
      <c r="K450" t="str">
        <f t="shared" si="13"/>
        <v/>
      </c>
    </row>
    <row r="451" spans="1:11" x14ac:dyDescent="0.25">
      <c r="A451" t="s">
        <v>0</v>
      </c>
      <c r="B451" t="s">
        <v>260</v>
      </c>
      <c r="C451" t="s">
        <v>82</v>
      </c>
      <c r="D451" t="s">
        <v>3</v>
      </c>
      <c r="E451">
        <v>5000</v>
      </c>
      <c r="F451" t="s">
        <v>437</v>
      </c>
      <c r="G451" t="s">
        <v>436</v>
      </c>
      <c r="H451" t="s">
        <v>572</v>
      </c>
      <c r="I451">
        <f>IF(E451=1000,VLOOKUP(G451,'FX Rate'!$A$2:$B$202,2,0),IF(E451=5000,VLOOKUP(G451,'FX Rate'!$D$2:$E$202,2,0),VLOOKUP(G451,'FX Rate'!$G$2:$H$202,2,0)))</f>
        <v>3833.8120904153002</v>
      </c>
      <c r="J451">
        <f t="shared" ref="J451:J514" si="14">IF(G451="CAD", "",(H451-I451)/I451)</f>
        <v>1.5887035709697947E-2</v>
      </c>
      <c r="K451" t="str">
        <f t="shared" ref="K451:K514" si="15">IF(G451="CAD", H451-I451,"")</f>
        <v/>
      </c>
    </row>
    <row r="452" spans="1:11" x14ac:dyDescent="0.25">
      <c r="A452" t="s">
        <v>0</v>
      </c>
      <c r="B452" t="s">
        <v>260</v>
      </c>
      <c r="C452" t="s">
        <v>83</v>
      </c>
      <c r="D452" t="s">
        <v>3</v>
      </c>
      <c r="E452">
        <v>5000</v>
      </c>
      <c r="F452" t="s">
        <v>437</v>
      </c>
      <c r="G452" t="s">
        <v>436</v>
      </c>
      <c r="H452" t="s">
        <v>572</v>
      </c>
      <c r="I452">
        <f>IF(E452=1000,VLOOKUP(G452,'FX Rate'!$A$2:$B$202,2,0),IF(E452=5000,VLOOKUP(G452,'FX Rate'!$D$2:$E$202,2,0),VLOOKUP(G452,'FX Rate'!$G$2:$H$202,2,0)))</f>
        <v>3833.8120904153002</v>
      </c>
      <c r="J452">
        <f t="shared" si="14"/>
        <v>1.5887035709697947E-2</v>
      </c>
      <c r="K452" t="str">
        <f t="shared" si="15"/>
        <v/>
      </c>
    </row>
    <row r="453" spans="1:11" x14ac:dyDescent="0.25">
      <c r="A453" t="s">
        <v>0</v>
      </c>
      <c r="B453" t="s">
        <v>275</v>
      </c>
      <c r="C453" t="s">
        <v>83</v>
      </c>
      <c r="D453" t="s">
        <v>3</v>
      </c>
      <c r="E453">
        <v>5000</v>
      </c>
      <c r="F453" t="s">
        <v>437</v>
      </c>
      <c r="G453" t="s">
        <v>439</v>
      </c>
      <c r="H453" t="s">
        <v>587</v>
      </c>
      <c r="I453">
        <f>IF(E453=1000,VLOOKUP(G453,'FX Rate'!$A$2:$B$202,2,0),IF(E453=5000,VLOOKUP(G453,'FX Rate'!$D$2:$E$202,2,0),VLOOKUP(G453,'FX Rate'!$G$2:$H$202,2,0)))</f>
        <v>3336.2455460954002</v>
      </c>
      <c r="J453">
        <f t="shared" si="14"/>
        <v>1.3093896507625487E-2</v>
      </c>
      <c r="K453" t="str">
        <f t="shared" si="15"/>
        <v/>
      </c>
    </row>
    <row r="454" spans="1:11" x14ac:dyDescent="0.25">
      <c r="A454" t="s">
        <v>0</v>
      </c>
      <c r="B454" t="s">
        <v>287</v>
      </c>
      <c r="C454" t="s">
        <v>84</v>
      </c>
      <c r="D454" t="s">
        <v>3</v>
      </c>
      <c r="E454">
        <v>5000</v>
      </c>
      <c r="F454" t="s">
        <v>437</v>
      </c>
      <c r="G454" t="s">
        <v>436</v>
      </c>
      <c r="H454" t="s">
        <v>599</v>
      </c>
      <c r="I454">
        <f>IF(E454=1000,VLOOKUP(G454,'FX Rate'!$A$2:$B$202,2,0),IF(E454=5000,VLOOKUP(G454,'FX Rate'!$D$2:$E$202,2,0),VLOOKUP(G454,'FX Rate'!$G$2:$H$202,2,0)))</f>
        <v>3833.8120904153002</v>
      </c>
      <c r="J454">
        <f t="shared" si="14"/>
        <v>1.5133216813037623E-2</v>
      </c>
      <c r="K454" t="str">
        <f t="shared" si="15"/>
        <v/>
      </c>
    </row>
    <row r="455" spans="1:11" x14ac:dyDescent="0.25">
      <c r="A455" t="s">
        <v>0</v>
      </c>
      <c r="B455" t="s">
        <v>249</v>
      </c>
      <c r="C455" t="s">
        <v>84</v>
      </c>
      <c r="D455" t="s">
        <v>3</v>
      </c>
      <c r="E455">
        <v>5000</v>
      </c>
      <c r="F455" t="s">
        <v>437</v>
      </c>
      <c r="G455" t="s">
        <v>439</v>
      </c>
      <c r="H455" t="s">
        <v>561</v>
      </c>
      <c r="I455">
        <f>IF(E455=1000,VLOOKUP(G455,'FX Rate'!$A$2:$B$202,2,0),IF(E455=5000,VLOOKUP(G455,'FX Rate'!$D$2:$E$202,2,0),VLOOKUP(G455,'FX Rate'!$G$2:$H$202,2,0)))</f>
        <v>3336.2455460954002</v>
      </c>
      <c r="J455">
        <f t="shared" si="14"/>
        <v>1.3243765572444527E-2</v>
      </c>
      <c r="K455" t="str">
        <f t="shared" si="15"/>
        <v/>
      </c>
    </row>
    <row r="456" spans="1:11" x14ac:dyDescent="0.25">
      <c r="A456" t="s">
        <v>14</v>
      </c>
      <c r="B456" t="s">
        <v>288</v>
      </c>
      <c r="C456" t="s">
        <v>86</v>
      </c>
      <c r="D456" t="s">
        <v>3</v>
      </c>
      <c r="E456">
        <v>5000</v>
      </c>
      <c r="F456" t="s">
        <v>437</v>
      </c>
      <c r="G456" t="s">
        <v>439</v>
      </c>
      <c r="H456" t="s">
        <v>600</v>
      </c>
      <c r="I456">
        <f>IF(E456=1000,VLOOKUP(G456,'FX Rate'!$A$2:$B$202,2,0),IF(E456=5000,VLOOKUP(G456,'FX Rate'!$D$2:$E$202,2,0),VLOOKUP(G456,'FX Rate'!$G$2:$H$202,2,0)))</f>
        <v>3336.2455460954002</v>
      </c>
      <c r="J456">
        <f t="shared" si="14"/>
        <v>8.1901807067466473E-3</v>
      </c>
      <c r="K456" t="str">
        <f t="shared" si="15"/>
        <v/>
      </c>
    </row>
    <row r="457" spans="1:11" x14ac:dyDescent="0.25">
      <c r="A457" t="s">
        <v>0</v>
      </c>
      <c r="B457" t="s">
        <v>289</v>
      </c>
      <c r="C457" t="s">
        <v>86</v>
      </c>
      <c r="D457" t="s">
        <v>3</v>
      </c>
      <c r="E457">
        <v>5000</v>
      </c>
      <c r="F457" t="s">
        <v>437</v>
      </c>
      <c r="G457" t="s">
        <v>439</v>
      </c>
      <c r="H457" t="s">
        <v>601</v>
      </c>
      <c r="I457">
        <f>IF(E457=1000,VLOOKUP(G457,'FX Rate'!$A$2:$B$202,2,0),IF(E457=5000,VLOOKUP(G457,'FX Rate'!$D$2:$E$202,2,0),VLOOKUP(G457,'FX Rate'!$G$2:$H$202,2,0)))</f>
        <v>3336.2455460954002</v>
      </c>
      <c r="J457">
        <f t="shared" si="14"/>
        <v>1.0716973139595586E-2</v>
      </c>
      <c r="K457" t="str">
        <f t="shared" si="15"/>
        <v/>
      </c>
    </row>
    <row r="458" spans="1:11" x14ac:dyDescent="0.25">
      <c r="A458" t="s">
        <v>0</v>
      </c>
      <c r="B458" t="s">
        <v>248</v>
      </c>
      <c r="C458" t="s">
        <v>86</v>
      </c>
      <c r="D458" t="s">
        <v>3</v>
      </c>
      <c r="E458">
        <v>5000</v>
      </c>
      <c r="F458" t="s">
        <v>437</v>
      </c>
      <c r="G458" t="s">
        <v>436</v>
      </c>
      <c r="H458" t="s">
        <v>560</v>
      </c>
      <c r="I458">
        <f>IF(E458=1000,VLOOKUP(G458,'FX Rate'!$A$2:$B$202,2,0),IF(E458=5000,VLOOKUP(G458,'FX Rate'!$D$2:$E$202,2,0),VLOOKUP(G458,'FX Rate'!$G$2:$H$202,2,0)))</f>
        <v>3833.8120904153002</v>
      </c>
      <c r="J458">
        <f t="shared" si="14"/>
        <v>1.6147872698161737E-2</v>
      </c>
      <c r="K458" t="str">
        <f t="shared" si="15"/>
        <v/>
      </c>
    </row>
    <row r="459" spans="1:11" x14ac:dyDescent="0.25">
      <c r="A459" t="s">
        <v>0</v>
      </c>
      <c r="B459" t="s">
        <v>268</v>
      </c>
      <c r="C459" t="s">
        <v>87</v>
      </c>
      <c r="D459" t="s">
        <v>3</v>
      </c>
      <c r="E459">
        <v>5000</v>
      </c>
      <c r="F459" t="s">
        <v>437</v>
      </c>
      <c r="G459" t="s">
        <v>439</v>
      </c>
      <c r="H459" t="s">
        <v>580</v>
      </c>
      <c r="I459">
        <f>IF(E459=1000,VLOOKUP(G459,'FX Rate'!$A$2:$B$202,2,0),IF(E459=5000,VLOOKUP(G459,'FX Rate'!$D$2:$E$202,2,0),VLOOKUP(G459,'FX Rate'!$G$2:$H$202,2,0)))</f>
        <v>3336.2455460954002</v>
      </c>
      <c r="J459">
        <f t="shared" si="14"/>
        <v>1.0417235009957509E-2</v>
      </c>
      <c r="K459" t="str">
        <f t="shared" si="15"/>
        <v/>
      </c>
    </row>
    <row r="460" spans="1:11" x14ac:dyDescent="0.25">
      <c r="A460" t="s">
        <v>0</v>
      </c>
      <c r="B460" t="s">
        <v>257</v>
      </c>
      <c r="C460" t="s">
        <v>87</v>
      </c>
      <c r="D460" t="s">
        <v>3</v>
      </c>
      <c r="E460">
        <v>5000</v>
      </c>
      <c r="F460" t="s">
        <v>437</v>
      </c>
      <c r="G460" t="s">
        <v>436</v>
      </c>
      <c r="H460" t="s">
        <v>569</v>
      </c>
      <c r="I460">
        <f>IF(E460=1000,VLOOKUP(G460,'FX Rate'!$A$2:$B$202,2,0),IF(E460=5000,VLOOKUP(G460,'FX Rate'!$D$2:$E$202,2,0),VLOOKUP(G460,'FX Rate'!$G$2:$H$202,2,0)))</f>
        <v>3833.8120904153002</v>
      </c>
      <c r="J460">
        <f t="shared" si="14"/>
        <v>1.5754008845581476E-2</v>
      </c>
      <c r="K460" t="str">
        <f t="shared" si="15"/>
        <v/>
      </c>
    </row>
    <row r="461" spans="1:11" x14ac:dyDescent="0.25">
      <c r="A461" t="s">
        <v>0</v>
      </c>
      <c r="B461" t="s">
        <v>265</v>
      </c>
      <c r="C461" t="s">
        <v>88</v>
      </c>
      <c r="D461" t="s">
        <v>3</v>
      </c>
      <c r="E461">
        <v>5000</v>
      </c>
      <c r="F461" t="s">
        <v>437</v>
      </c>
      <c r="G461" t="s">
        <v>436</v>
      </c>
      <c r="H461" t="s">
        <v>577</v>
      </c>
      <c r="I461">
        <f>IF(E461=1000,VLOOKUP(G461,'FX Rate'!$A$2:$B$202,2,0),IF(E461=5000,VLOOKUP(G461,'FX Rate'!$D$2:$E$202,2,0),VLOOKUP(G461,'FX Rate'!$G$2:$H$202,2,0)))</f>
        <v>3833.8120904153002</v>
      </c>
      <c r="J461">
        <f t="shared" si="14"/>
        <v>1.4741961330341936E-2</v>
      </c>
      <c r="K461" t="str">
        <f t="shared" si="15"/>
        <v/>
      </c>
    </row>
    <row r="462" spans="1:11" x14ac:dyDescent="0.25">
      <c r="A462" t="s">
        <v>0</v>
      </c>
      <c r="B462" t="s">
        <v>253</v>
      </c>
      <c r="C462" t="s">
        <v>88</v>
      </c>
      <c r="D462" t="s">
        <v>3</v>
      </c>
      <c r="E462">
        <v>5000</v>
      </c>
      <c r="F462" t="s">
        <v>437</v>
      </c>
      <c r="G462" t="s">
        <v>439</v>
      </c>
      <c r="H462" t="s">
        <v>565</v>
      </c>
      <c r="I462">
        <f>IF(E462=1000,VLOOKUP(G462,'FX Rate'!$A$2:$B$202,2,0),IF(E462=5000,VLOOKUP(G462,'FX Rate'!$D$2:$E$202,2,0),VLOOKUP(G462,'FX Rate'!$G$2:$H$202,2,0)))</f>
        <v>3336.2455460954002</v>
      </c>
      <c r="J462">
        <f t="shared" si="14"/>
        <v>1.2083779010745201E-2</v>
      </c>
      <c r="K462" t="str">
        <f t="shared" si="15"/>
        <v/>
      </c>
    </row>
    <row r="463" spans="1:11" x14ac:dyDescent="0.25">
      <c r="A463" t="s">
        <v>0</v>
      </c>
      <c r="B463" t="s">
        <v>257</v>
      </c>
      <c r="C463" t="s">
        <v>90</v>
      </c>
      <c r="D463" t="s">
        <v>3</v>
      </c>
      <c r="E463">
        <v>5000</v>
      </c>
      <c r="F463" t="s">
        <v>437</v>
      </c>
      <c r="G463" t="s">
        <v>436</v>
      </c>
      <c r="H463" t="s">
        <v>569</v>
      </c>
      <c r="I463">
        <f>IF(E463=1000,VLOOKUP(G463,'FX Rate'!$A$2:$B$202,2,0),IF(E463=5000,VLOOKUP(G463,'FX Rate'!$D$2:$E$202,2,0),VLOOKUP(G463,'FX Rate'!$G$2:$H$202,2,0)))</f>
        <v>3833.8120904153002</v>
      </c>
      <c r="J463">
        <f t="shared" si="14"/>
        <v>1.5754008845581476E-2</v>
      </c>
      <c r="K463" t="str">
        <f t="shared" si="15"/>
        <v/>
      </c>
    </row>
    <row r="464" spans="1:11" x14ac:dyDescent="0.25">
      <c r="A464" t="s">
        <v>0</v>
      </c>
      <c r="B464" t="s">
        <v>275</v>
      </c>
      <c r="C464" t="s">
        <v>90</v>
      </c>
      <c r="D464" t="s">
        <v>3</v>
      </c>
      <c r="E464">
        <v>5000</v>
      </c>
      <c r="F464" t="s">
        <v>437</v>
      </c>
      <c r="G464" t="s">
        <v>439</v>
      </c>
      <c r="H464" t="s">
        <v>587</v>
      </c>
      <c r="I464">
        <f>IF(E464=1000,VLOOKUP(G464,'FX Rate'!$A$2:$B$202,2,0),IF(E464=5000,VLOOKUP(G464,'FX Rate'!$D$2:$E$202,2,0),VLOOKUP(G464,'FX Rate'!$G$2:$H$202,2,0)))</f>
        <v>3336.2455460954002</v>
      </c>
      <c r="J464">
        <f t="shared" si="14"/>
        <v>1.3093896507625487E-2</v>
      </c>
      <c r="K464" t="str">
        <f t="shared" si="15"/>
        <v/>
      </c>
    </row>
    <row r="465" spans="1:11" x14ac:dyDescent="0.25">
      <c r="A465" t="s">
        <v>0</v>
      </c>
      <c r="B465" t="s">
        <v>257</v>
      </c>
      <c r="C465" t="s">
        <v>92</v>
      </c>
      <c r="D465" t="s">
        <v>3</v>
      </c>
      <c r="E465">
        <v>5000</v>
      </c>
      <c r="F465" t="s">
        <v>437</v>
      </c>
      <c r="G465" t="s">
        <v>436</v>
      </c>
      <c r="H465" t="s">
        <v>569</v>
      </c>
      <c r="I465">
        <f>IF(E465=1000,VLOOKUP(G465,'FX Rate'!$A$2:$B$202,2,0),IF(E465=5000,VLOOKUP(G465,'FX Rate'!$D$2:$E$202,2,0),VLOOKUP(G465,'FX Rate'!$G$2:$H$202,2,0)))</f>
        <v>3833.8120904153002</v>
      </c>
      <c r="J465">
        <f t="shared" si="14"/>
        <v>1.5754008845581476E-2</v>
      </c>
      <c r="K465" t="str">
        <f t="shared" si="15"/>
        <v/>
      </c>
    </row>
    <row r="466" spans="1:11" x14ac:dyDescent="0.25">
      <c r="A466" t="s">
        <v>0</v>
      </c>
      <c r="B466" t="s">
        <v>250</v>
      </c>
      <c r="C466" t="s">
        <v>92</v>
      </c>
      <c r="D466" t="s">
        <v>3</v>
      </c>
      <c r="E466">
        <v>5000</v>
      </c>
      <c r="F466" t="s">
        <v>437</v>
      </c>
      <c r="G466" t="s">
        <v>439</v>
      </c>
      <c r="H466" t="s">
        <v>562</v>
      </c>
      <c r="I466">
        <f>IF(E466=1000,VLOOKUP(G466,'FX Rate'!$A$2:$B$202,2,0),IF(E466=5000,VLOOKUP(G466,'FX Rate'!$D$2:$E$202,2,0),VLOOKUP(G466,'FX Rate'!$G$2:$H$202,2,0)))</f>
        <v>3336.2455460954002</v>
      </c>
      <c r="J466">
        <f t="shared" si="14"/>
        <v>1.294402744280645E-2</v>
      </c>
      <c r="K466" t="str">
        <f t="shared" si="15"/>
        <v/>
      </c>
    </row>
    <row r="467" spans="1:11" x14ac:dyDescent="0.25">
      <c r="A467" t="s">
        <v>14</v>
      </c>
      <c r="B467" t="s">
        <v>267</v>
      </c>
      <c r="C467" t="s">
        <v>94</v>
      </c>
      <c r="D467" t="s">
        <v>3</v>
      </c>
      <c r="E467">
        <v>5000</v>
      </c>
      <c r="F467" t="s">
        <v>437</v>
      </c>
      <c r="G467" t="s">
        <v>439</v>
      </c>
      <c r="H467" t="s">
        <v>579</v>
      </c>
      <c r="I467">
        <f>IF(E467=1000,VLOOKUP(G467,'FX Rate'!$A$2:$B$202,2,0),IF(E467=5000,VLOOKUP(G467,'FX Rate'!$D$2:$E$202,2,0),VLOOKUP(G467,'FX Rate'!$G$2:$H$202,2,0)))</f>
        <v>3336.2455460954002</v>
      </c>
      <c r="J467">
        <f t="shared" si="14"/>
        <v>7.8934399584048801E-3</v>
      </c>
      <c r="K467" t="str">
        <f t="shared" si="15"/>
        <v/>
      </c>
    </row>
    <row r="468" spans="1:11" x14ac:dyDescent="0.25">
      <c r="A468" t="s">
        <v>0</v>
      </c>
      <c r="B468" t="s">
        <v>268</v>
      </c>
      <c r="C468" t="s">
        <v>94</v>
      </c>
      <c r="D468" t="s">
        <v>3</v>
      </c>
      <c r="E468">
        <v>5000</v>
      </c>
      <c r="F468" t="s">
        <v>437</v>
      </c>
      <c r="G468" t="s">
        <v>439</v>
      </c>
      <c r="H468" t="s">
        <v>580</v>
      </c>
      <c r="I468">
        <f>IF(E468=1000,VLOOKUP(G468,'FX Rate'!$A$2:$B$202,2,0),IF(E468=5000,VLOOKUP(G468,'FX Rate'!$D$2:$E$202,2,0),VLOOKUP(G468,'FX Rate'!$G$2:$H$202,2,0)))</f>
        <v>3336.2455460954002</v>
      </c>
      <c r="J468">
        <f t="shared" si="14"/>
        <v>1.0417235009957509E-2</v>
      </c>
      <c r="K468" t="str">
        <f t="shared" si="15"/>
        <v/>
      </c>
    </row>
    <row r="469" spans="1:11" x14ac:dyDescent="0.25">
      <c r="A469" t="s">
        <v>0</v>
      </c>
      <c r="B469" t="s">
        <v>257</v>
      </c>
      <c r="C469" t="s">
        <v>94</v>
      </c>
      <c r="D469" t="s">
        <v>3</v>
      </c>
      <c r="E469">
        <v>5000</v>
      </c>
      <c r="F469" t="s">
        <v>437</v>
      </c>
      <c r="G469" t="s">
        <v>436</v>
      </c>
      <c r="H469" t="s">
        <v>569</v>
      </c>
      <c r="I469">
        <f>IF(E469=1000,VLOOKUP(G469,'FX Rate'!$A$2:$B$202,2,0),IF(E469=5000,VLOOKUP(G469,'FX Rate'!$D$2:$E$202,2,0),VLOOKUP(G469,'FX Rate'!$G$2:$H$202,2,0)))</f>
        <v>3833.8120904153002</v>
      </c>
      <c r="J469">
        <f t="shared" si="14"/>
        <v>1.5754008845581476E-2</v>
      </c>
      <c r="K469" t="str">
        <f t="shared" si="15"/>
        <v/>
      </c>
    </row>
    <row r="470" spans="1:11" x14ac:dyDescent="0.25">
      <c r="A470" t="s">
        <v>0</v>
      </c>
      <c r="B470" t="s">
        <v>265</v>
      </c>
      <c r="C470" t="s">
        <v>95</v>
      </c>
      <c r="D470" t="s">
        <v>3</v>
      </c>
      <c r="E470">
        <v>5000</v>
      </c>
      <c r="F470" t="s">
        <v>437</v>
      </c>
      <c r="G470" t="s">
        <v>436</v>
      </c>
      <c r="H470" t="s">
        <v>577</v>
      </c>
      <c r="I470">
        <f>IF(E470=1000,VLOOKUP(G470,'FX Rate'!$A$2:$B$202,2,0),IF(E470=5000,VLOOKUP(G470,'FX Rate'!$D$2:$E$202,2,0),VLOOKUP(G470,'FX Rate'!$G$2:$H$202,2,0)))</f>
        <v>3833.8120904153002</v>
      </c>
      <c r="J470">
        <f t="shared" si="14"/>
        <v>1.4741961330341936E-2</v>
      </c>
      <c r="K470" t="str">
        <f t="shared" si="15"/>
        <v/>
      </c>
    </row>
    <row r="471" spans="1:11" x14ac:dyDescent="0.25">
      <c r="A471" t="s">
        <v>0</v>
      </c>
      <c r="B471" t="s">
        <v>253</v>
      </c>
      <c r="C471" t="s">
        <v>95</v>
      </c>
      <c r="D471" t="s">
        <v>3</v>
      </c>
      <c r="E471">
        <v>5000</v>
      </c>
      <c r="F471" t="s">
        <v>437</v>
      </c>
      <c r="G471" t="s">
        <v>439</v>
      </c>
      <c r="H471" t="s">
        <v>565</v>
      </c>
      <c r="I471">
        <f>IF(E471=1000,VLOOKUP(G471,'FX Rate'!$A$2:$B$202,2,0),IF(E471=5000,VLOOKUP(G471,'FX Rate'!$D$2:$E$202,2,0),VLOOKUP(G471,'FX Rate'!$G$2:$H$202,2,0)))</f>
        <v>3336.2455460954002</v>
      </c>
      <c r="J471">
        <f t="shared" si="14"/>
        <v>1.2083779010745201E-2</v>
      </c>
      <c r="K471" t="str">
        <f t="shared" si="15"/>
        <v/>
      </c>
    </row>
    <row r="472" spans="1:11" x14ac:dyDescent="0.25">
      <c r="A472" t="s">
        <v>0</v>
      </c>
      <c r="B472" t="s">
        <v>268</v>
      </c>
      <c r="C472" t="s">
        <v>96</v>
      </c>
      <c r="D472" t="s">
        <v>3</v>
      </c>
      <c r="E472">
        <v>5000</v>
      </c>
      <c r="F472" t="s">
        <v>437</v>
      </c>
      <c r="G472" t="s">
        <v>439</v>
      </c>
      <c r="H472" t="s">
        <v>580</v>
      </c>
      <c r="I472">
        <f>IF(E472=1000,VLOOKUP(G472,'FX Rate'!$A$2:$B$202,2,0),IF(E472=5000,VLOOKUP(G472,'FX Rate'!$D$2:$E$202,2,0),VLOOKUP(G472,'FX Rate'!$G$2:$H$202,2,0)))</f>
        <v>3336.2455460954002</v>
      </c>
      <c r="J472">
        <f t="shared" si="14"/>
        <v>1.0417235009957509E-2</v>
      </c>
      <c r="K472" t="str">
        <f t="shared" si="15"/>
        <v/>
      </c>
    </row>
    <row r="473" spans="1:11" x14ac:dyDescent="0.25">
      <c r="A473" t="s">
        <v>0</v>
      </c>
      <c r="B473" t="s">
        <v>257</v>
      </c>
      <c r="C473" t="s">
        <v>96</v>
      </c>
      <c r="D473" t="s">
        <v>3</v>
      </c>
      <c r="E473">
        <v>5000</v>
      </c>
      <c r="F473" t="s">
        <v>437</v>
      </c>
      <c r="G473" t="s">
        <v>436</v>
      </c>
      <c r="H473" t="s">
        <v>569</v>
      </c>
      <c r="I473">
        <f>IF(E473=1000,VLOOKUP(G473,'FX Rate'!$A$2:$B$202,2,0),IF(E473=5000,VLOOKUP(G473,'FX Rate'!$D$2:$E$202,2,0),VLOOKUP(G473,'FX Rate'!$G$2:$H$202,2,0)))</f>
        <v>3833.8120904153002</v>
      </c>
      <c r="J473">
        <f t="shared" si="14"/>
        <v>1.5754008845581476E-2</v>
      </c>
      <c r="K473" t="str">
        <f t="shared" si="15"/>
        <v/>
      </c>
    </row>
    <row r="474" spans="1:11" x14ac:dyDescent="0.25">
      <c r="A474" t="s">
        <v>0</v>
      </c>
      <c r="B474" t="s">
        <v>268</v>
      </c>
      <c r="C474" t="s">
        <v>97</v>
      </c>
      <c r="D474" t="s">
        <v>3</v>
      </c>
      <c r="E474">
        <v>5000</v>
      </c>
      <c r="F474" t="s">
        <v>437</v>
      </c>
      <c r="G474" t="s">
        <v>439</v>
      </c>
      <c r="H474" t="s">
        <v>580</v>
      </c>
      <c r="I474">
        <f>IF(E474=1000,VLOOKUP(G474,'FX Rate'!$A$2:$B$202,2,0),IF(E474=5000,VLOOKUP(G474,'FX Rate'!$D$2:$E$202,2,0),VLOOKUP(G474,'FX Rate'!$G$2:$H$202,2,0)))</f>
        <v>3336.2455460954002</v>
      </c>
      <c r="J474">
        <f t="shared" si="14"/>
        <v>1.0417235009957509E-2</v>
      </c>
      <c r="K474" t="str">
        <f t="shared" si="15"/>
        <v/>
      </c>
    </row>
    <row r="475" spans="1:11" x14ac:dyDescent="0.25">
      <c r="A475" t="s">
        <v>0</v>
      </c>
      <c r="B475" t="s">
        <v>257</v>
      </c>
      <c r="C475" t="s">
        <v>97</v>
      </c>
      <c r="D475" t="s">
        <v>3</v>
      </c>
      <c r="E475">
        <v>5000</v>
      </c>
      <c r="F475" t="s">
        <v>437</v>
      </c>
      <c r="G475" t="s">
        <v>436</v>
      </c>
      <c r="H475" t="s">
        <v>569</v>
      </c>
      <c r="I475">
        <f>IF(E475=1000,VLOOKUP(G475,'FX Rate'!$A$2:$B$202,2,0),IF(E475=5000,VLOOKUP(G475,'FX Rate'!$D$2:$E$202,2,0),VLOOKUP(G475,'FX Rate'!$G$2:$H$202,2,0)))</f>
        <v>3833.8120904153002</v>
      </c>
      <c r="J475">
        <f t="shared" si="14"/>
        <v>1.5754008845581476E-2</v>
      </c>
      <c r="K475" t="str">
        <f t="shared" si="15"/>
        <v/>
      </c>
    </row>
    <row r="476" spans="1:11" x14ac:dyDescent="0.25">
      <c r="A476" t="s">
        <v>0</v>
      </c>
      <c r="B476" t="s">
        <v>257</v>
      </c>
      <c r="C476" t="s">
        <v>98</v>
      </c>
      <c r="D476" t="s">
        <v>3</v>
      </c>
      <c r="E476">
        <v>5000</v>
      </c>
      <c r="F476" t="s">
        <v>437</v>
      </c>
      <c r="G476" t="s">
        <v>436</v>
      </c>
      <c r="H476" t="s">
        <v>569</v>
      </c>
      <c r="I476">
        <f>IF(E476=1000,VLOOKUP(G476,'FX Rate'!$A$2:$B$202,2,0),IF(E476=5000,VLOOKUP(G476,'FX Rate'!$D$2:$E$202,2,0),VLOOKUP(G476,'FX Rate'!$G$2:$H$202,2,0)))</f>
        <v>3833.8120904153002</v>
      </c>
      <c r="J476">
        <f t="shared" si="14"/>
        <v>1.5754008845581476E-2</v>
      </c>
      <c r="K476" t="str">
        <f t="shared" si="15"/>
        <v/>
      </c>
    </row>
    <row r="477" spans="1:11" x14ac:dyDescent="0.25">
      <c r="A477" t="s">
        <v>0</v>
      </c>
      <c r="B477" t="s">
        <v>250</v>
      </c>
      <c r="C477" t="s">
        <v>98</v>
      </c>
      <c r="D477" t="s">
        <v>3</v>
      </c>
      <c r="E477">
        <v>5000</v>
      </c>
      <c r="F477" t="s">
        <v>437</v>
      </c>
      <c r="G477" t="s">
        <v>439</v>
      </c>
      <c r="H477" t="s">
        <v>562</v>
      </c>
      <c r="I477">
        <f>IF(E477=1000,VLOOKUP(G477,'FX Rate'!$A$2:$B$202,2,0),IF(E477=5000,VLOOKUP(G477,'FX Rate'!$D$2:$E$202,2,0),VLOOKUP(G477,'FX Rate'!$G$2:$H$202,2,0)))</f>
        <v>3336.2455460954002</v>
      </c>
      <c r="J477">
        <f t="shared" si="14"/>
        <v>1.294402744280645E-2</v>
      </c>
      <c r="K477" t="str">
        <f t="shared" si="15"/>
        <v/>
      </c>
    </row>
    <row r="478" spans="1:11" x14ac:dyDescent="0.25">
      <c r="A478" t="s">
        <v>0</v>
      </c>
      <c r="B478" t="s">
        <v>290</v>
      </c>
      <c r="C478" t="s">
        <v>99</v>
      </c>
      <c r="D478" t="s">
        <v>3</v>
      </c>
      <c r="E478">
        <v>5000</v>
      </c>
      <c r="F478" t="s">
        <v>437</v>
      </c>
      <c r="G478" t="s">
        <v>436</v>
      </c>
      <c r="H478" t="s">
        <v>602</v>
      </c>
      <c r="I478">
        <f>IF(E478=1000,VLOOKUP(G478,'FX Rate'!$A$2:$B$202,2,0),IF(E478=5000,VLOOKUP(G478,'FX Rate'!$D$2:$E$202,2,0),VLOOKUP(G478,'FX Rate'!$G$2:$H$202,2,0)))</f>
        <v>3833.8120904153002</v>
      </c>
      <c r="J478">
        <f t="shared" si="14"/>
        <v>1.5493171857117684E-2</v>
      </c>
      <c r="K478" t="str">
        <f t="shared" si="15"/>
        <v/>
      </c>
    </row>
    <row r="479" spans="1:11" x14ac:dyDescent="0.25">
      <c r="A479" t="s">
        <v>0</v>
      </c>
      <c r="B479" t="s">
        <v>250</v>
      </c>
      <c r="C479" t="s">
        <v>99</v>
      </c>
      <c r="D479" t="s">
        <v>3</v>
      </c>
      <c r="E479">
        <v>5000</v>
      </c>
      <c r="F479" t="s">
        <v>437</v>
      </c>
      <c r="G479" t="s">
        <v>439</v>
      </c>
      <c r="H479" t="s">
        <v>562</v>
      </c>
      <c r="I479">
        <f>IF(E479=1000,VLOOKUP(G479,'FX Rate'!$A$2:$B$202,2,0),IF(E479=5000,VLOOKUP(G479,'FX Rate'!$D$2:$E$202,2,0),VLOOKUP(G479,'FX Rate'!$G$2:$H$202,2,0)))</f>
        <v>3336.2455460954002</v>
      </c>
      <c r="J479">
        <f t="shared" si="14"/>
        <v>1.294402744280645E-2</v>
      </c>
      <c r="K479" t="str">
        <f t="shared" si="15"/>
        <v/>
      </c>
    </row>
    <row r="480" spans="1:11" x14ac:dyDescent="0.25">
      <c r="A480" t="s">
        <v>0</v>
      </c>
      <c r="B480" t="s">
        <v>291</v>
      </c>
      <c r="C480" t="s">
        <v>100</v>
      </c>
      <c r="D480" t="s">
        <v>3</v>
      </c>
      <c r="E480">
        <v>5000</v>
      </c>
      <c r="F480" t="s">
        <v>437</v>
      </c>
      <c r="G480" t="s">
        <v>439</v>
      </c>
      <c r="H480" t="s">
        <v>603</v>
      </c>
      <c r="I480">
        <f>IF(E480=1000,VLOOKUP(G480,'FX Rate'!$A$2:$B$202,2,0),IF(E480=5000,VLOOKUP(G480,'FX Rate'!$D$2:$E$202,2,0),VLOOKUP(G480,'FX Rate'!$G$2:$H$202,2,0)))</f>
        <v>3336.2455460954002</v>
      </c>
      <c r="J480">
        <f t="shared" si="14"/>
        <v>1.1933909945926163E-2</v>
      </c>
      <c r="K480" t="str">
        <f t="shared" si="15"/>
        <v/>
      </c>
    </row>
    <row r="481" spans="1:11" x14ac:dyDescent="0.25">
      <c r="A481" t="s">
        <v>0</v>
      </c>
      <c r="B481" t="s">
        <v>292</v>
      </c>
      <c r="C481" t="s">
        <v>100</v>
      </c>
      <c r="D481" t="s">
        <v>3</v>
      </c>
      <c r="E481">
        <v>5000</v>
      </c>
      <c r="F481" t="s">
        <v>437</v>
      </c>
      <c r="G481" t="s">
        <v>436</v>
      </c>
      <c r="H481" t="s">
        <v>604</v>
      </c>
      <c r="I481">
        <f>IF(E481=1000,VLOOKUP(G481,'FX Rate'!$A$2:$B$202,2,0),IF(E481=5000,VLOOKUP(G481,'FX Rate'!$D$2:$E$202,2,0),VLOOKUP(G481,'FX Rate'!$G$2:$H$202,2,0)))</f>
        <v>3833.8120904153002</v>
      </c>
      <c r="J481">
        <f t="shared" si="14"/>
        <v>1.4481124341878144E-2</v>
      </c>
      <c r="K481" t="str">
        <f t="shared" si="15"/>
        <v/>
      </c>
    </row>
    <row r="482" spans="1:11" x14ac:dyDescent="0.25">
      <c r="A482" t="s">
        <v>0</v>
      </c>
      <c r="B482" t="s">
        <v>290</v>
      </c>
      <c r="C482" t="s">
        <v>101</v>
      </c>
      <c r="D482" t="s">
        <v>3</v>
      </c>
      <c r="E482">
        <v>5000</v>
      </c>
      <c r="F482" t="s">
        <v>437</v>
      </c>
      <c r="G482" t="s">
        <v>436</v>
      </c>
      <c r="H482" t="s">
        <v>602</v>
      </c>
      <c r="I482">
        <f>IF(E482=1000,VLOOKUP(G482,'FX Rate'!$A$2:$B$202,2,0),IF(E482=5000,VLOOKUP(G482,'FX Rate'!$D$2:$E$202,2,0),VLOOKUP(G482,'FX Rate'!$G$2:$H$202,2,0)))</f>
        <v>3833.8120904153002</v>
      </c>
      <c r="J482">
        <f t="shared" si="14"/>
        <v>1.5493171857117684E-2</v>
      </c>
      <c r="K482" t="str">
        <f t="shared" si="15"/>
        <v/>
      </c>
    </row>
    <row r="483" spans="1:11" x14ac:dyDescent="0.25">
      <c r="A483" t="s">
        <v>0</v>
      </c>
      <c r="B483" t="s">
        <v>293</v>
      </c>
      <c r="C483" t="s">
        <v>101</v>
      </c>
      <c r="D483" t="s">
        <v>3</v>
      </c>
      <c r="E483">
        <v>5000</v>
      </c>
      <c r="F483" t="s">
        <v>437</v>
      </c>
      <c r="G483" t="s">
        <v>439</v>
      </c>
      <c r="H483" t="s">
        <v>605</v>
      </c>
      <c r="I483">
        <f>IF(E483=1000,VLOOKUP(G483,'FX Rate'!$A$2:$B$202,2,0),IF(E483=5000,VLOOKUP(G483,'FX Rate'!$D$2:$E$202,2,0),VLOOKUP(G483,'FX Rate'!$G$2:$H$202,2,0)))</f>
        <v>3336.2455460954002</v>
      </c>
      <c r="J483">
        <f t="shared" si="14"/>
        <v>1.0567104074776549E-2</v>
      </c>
      <c r="K483" t="str">
        <f t="shared" si="15"/>
        <v/>
      </c>
    </row>
    <row r="484" spans="1:11" x14ac:dyDescent="0.25">
      <c r="A484" t="s">
        <v>0</v>
      </c>
      <c r="B484" t="s">
        <v>290</v>
      </c>
      <c r="C484" t="s">
        <v>103</v>
      </c>
      <c r="D484" t="s">
        <v>3</v>
      </c>
      <c r="E484">
        <v>5000</v>
      </c>
      <c r="F484" t="s">
        <v>437</v>
      </c>
      <c r="G484" t="s">
        <v>436</v>
      </c>
      <c r="H484" t="s">
        <v>602</v>
      </c>
      <c r="I484">
        <f>IF(E484=1000,VLOOKUP(G484,'FX Rate'!$A$2:$B$202,2,0),IF(E484=5000,VLOOKUP(G484,'FX Rate'!$D$2:$E$202,2,0),VLOOKUP(G484,'FX Rate'!$G$2:$H$202,2,0)))</f>
        <v>3833.8120904153002</v>
      </c>
      <c r="J484">
        <f t="shared" si="14"/>
        <v>1.5493171857117684E-2</v>
      </c>
      <c r="K484" t="str">
        <f t="shared" si="15"/>
        <v/>
      </c>
    </row>
    <row r="485" spans="1:11" x14ac:dyDescent="0.25">
      <c r="A485" t="s">
        <v>0</v>
      </c>
      <c r="B485" t="s">
        <v>275</v>
      </c>
      <c r="C485" t="s">
        <v>103</v>
      </c>
      <c r="D485" t="s">
        <v>3</v>
      </c>
      <c r="E485">
        <v>5000</v>
      </c>
      <c r="F485" t="s">
        <v>437</v>
      </c>
      <c r="G485" t="s">
        <v>439</v>
      </c>
      <c r="H485" t="s">
        <v>587</v>
      </c>
      <c r="I485">
        <f>IF(E485=1000,VLOOKUP(G485,'FX Rate'!$A$2:$B$202,2,0),IF(E485=5000,VLOOKUP(G485,'FX Rate'!$D$2:$E$202,2,0),VLOOKUP(G485,'FX Rate'!$G$2:$H$202,2,0)))</f>
        <v>3336.2455460954002</v>
      </c>
      <c r="J485">
        <f t="shared" si="14"/>
        <v>1.3093896507625487E-2</v>
      </c>
      <c r="K485" t="str">
        <f t="shared" si="15"/>
        <v/>
      </c>
    </row>
    <row r="486" spans="1:11" x14ac:dyDescent="0.25">
      <c r="A486" t="s">
        <v>0</v>
      </c>
      <c r="B486" t="s">
        <v>257</v>
      </c>
      <c r="C486" t="s">
        <v>105</v>
      </c>
      <c r="D486" t="s">
        <v>3</v>
      </c>
      <c r="E486">
        <v>5000</v>
      </c>
      <c r="F486" t="s">
        <v>437</v>
      </c>
      <c r="G486" t="s">
        <v>436</v>
      </c>
      <c r="H486" t="s">
        <v>569</v>
      </c>
      <c r="I486">
        <f>IF(E486=1000,VLOOKUP(G486,'FX Rate'!$A$2:$B$202,2,0),IF(E486=5000,VLOOKUP(G486,'FX Rate'!$D$2:$E$202,2,0),VLOOKUP(G486,'FX Rate'!$G$2:$H$202,2,0)))</f>
        <v>3833.8120904153002</v>
      </c>
      <c r="J486">
        <f t="shared" si="14"/>
        <v>1.5754008845581476E-2</v>
      </c>
      <c r="K486" t="str">
        <f t="shared" si="15"/>
        <v/>
      </c>
    </row>
    <row r="487" spans="1:11" x14ac:dyDescent="0.25">
      <c r="A487" t="s">
        <v>0</v>
      </c>
      <c r="B487" t="s">
        <v>275</v>
      </c>
      <c r="C487" t="s">
        <v>105</v>
      </c>
      <c r="D487" t="s">
        <v>3</v>
      </c>
      <c r="E487">
        <v>5000</v>
      </c>
      <c r="F487" t="s">
        <v>437</v>
      </c>
      <c r="G487" t="s">
        <v>439</v>
      </c>
      <c r="H487" t="s">
        <v>587</v>
      </c>
      <c r="I487">
        <f>IF(E487=1000,VLOOKUP(G487,'FX Rate'!$A$2:$B$202,2,0),IF(E487=5000,VLOOKUP(G487,'FX Rate'!$D$2:$E$202,2,0),VLOOKUP(G487,'FX Rate'!$G$2:$H$202,2,0)))</f>
        <v>3336.2455460954002</v>
      </c>
      <c r="J487">
        <f t="shared" si="14"/>
        <v>1.3093896507625487E-2</v>
      </c>
      <c r="K487" t="str">
        <f t="shared" si="15"/>
        <v/>
      </c>
    </row>
    <row r="488" spans="1:11" x14ac:dyDescent="0.25">
      <c r="A488" t="s">
        <v>0</v>
      </c>
      <c r="B488" t="s">
        <v>294</v>
      </c>
      <c r="C488" t="s">
        <v>107</v>
      </c>
      <c r="D488" t="s">
        <v>3</v>
      </c>
      <c r="E488">
        <v>5000</v>
      </c>
      <c r="F488" t="s">
        <v>437</v>
      </c>
      <c r="G488" t="s">
        <v>490</v>
      </c>
      <c r="H488" t="s">
        <v>606</v>
      </c>
      <c r="I488">
        <f>IF(E488=1000,VLOOKUP(G488,'FX Rate'!$A$2:$B$202,2,0),IF(E488=5000,VLOOKUP(G488,'FX Rate'!$D$2:$E$202,2,0),VLOOKUP(G488,'FX Rate'!$G$2:$H$202,2,0)))</f>
        <v>30092.9386316821</v>
      </c>
      <c r="J488">
        <f t="shared" si="14"/>
        <v>1.2978505459307772E-2</v>
      </c>
      <c r="K488" t="str">
        <f t="shared" si="15"/>
        <v/>
      </c>
    </row>
    <row r="489" spans="1:11" x14ac:dyDescent="0.25">
      <c r="A489" t="s">
        <v>0</v>
      </c>
      <c r="B489" t="s">
        <v>295</v>
      </c>
      <c r="C489" t="s">
        <v>107</v>
      </c>
      <c r="D489" t="s">
        <v>3</v>
      </c>
      <c r="E489">
        <v>5000</v>
      </c>
      <c r="F489" t="s">
        <v>437</v>
      </c>
      <c r="G489" t="s">
        <v>436</v>
      </c>
      <c r="H489" t="s">
        <v>607</v>
      </c>
      <c r="I489">
        <f>IF(E489=1000,VLOOKUP(G489,'FX Rate'!$A$2:$B$202,2,0),IF(E489=5000,VLOOKUP(G489,'FX Rate'!$D$2:$E$202,2,0),VLOOKUP(G489,'FX Rate'!$G$2:$H$202,2,0)))</f>
        <v>3833.8120904153002</v>
      </c>
      <c r="J489">
        <f t="shared" si="14"/>
        <v>1.6768664730705592E-2</v>
      </c>
      <c r="K489" t="str">
        <f t="shared" si="15"/>
        <v/>
      </c>
    </row>
    <row r="490" spans="1:11" x14ac:dyDescent="0.25">
      <c r="A490" t="s">
        <v>0</v>
      </c>
      <c r="B490" t="s">
        <v>275</v>
      </c>
      <c r="C490" t="s">
        <v>107</v>
      </c>
      <c r="D490" t="s">
        <v>3</v>
      </c>
      <c r="E490">
        <v>5000</v>
      </c>
      <c r="F490" t="s">
        <v>437</v>
      </c>
      <c r="G490" t="s">
        <v>439</v>
      </c>
      <c r="H490" t="s">
        <v>587</v>
      </c>
      <c r="I490">
        <f>IF(E490=1000,VLOOKUP(G490,'FX Rate'!$A$2:$B$202,2,0),IF(E490=5000,VLOOKUP(G490,'FX Rate'!$D$2:$E$202,2,0),VLOOKUP(G490,'FX Rate'!$G$2:$H$202,2,0)))</f>
        <v>3336.2455460954002</v>
      </c>
      <c r="J490">
        <f t="shared" si="14"/>
        <v>1.3093896507625487E-2</v>
      </c>
      <c r="K490" t="str">
        <f t="shared" si="15"/>
        <v/>
      </c>
    </row>
    <row r="491" spans="1:11" x14ac:dyDescent="0.25">
      <c r="A491" t="s">
        <v>0</v>
      </c>
      <c r="B491" t="s">
        <v>296</v>
      </c>
      <c r="C491" t="s">
        <v>110</v>
      </c>
      <c r="D491" t="s">
        <v>3</v>
      </c>
      <c r="E491">
        <v>5000</v>
      </c>
      <c r="F491" t="s">
        <v>437</v>
      </c>
      <c r="G491" t="s">
        <v>493</v>
      </c>
      <c r="H491" t="s">
        <v>608</v>
      </c>
      <c r="I491">
        <f>IF(E491=1000,VLOOKUP(G491,'FX Rate'!$A$2:$B$202,2,0),IF(E491=5000,VLOOKUP(G491,'FX Rate'!$D$2:$E$202,2,0),VLOOKUP(G491,'FX Rate'!$G$2:$H$202,2,0)))</f>
        <v>1080457.33342218</v>
      </c>
      <c r="J491">
        <f t="shared" si="14"/>
        <v>9.1143502600227813E-3</v>
      </c>
      <c r="K491" t="str">
        <f t="shared" si="15"/>
        <v/>
      </c>
    </row>
    <row r="492" spans="1:11" x14ac:dyDescent="0.25">
      <c r="A492" t="s">
        <v>0</v>
      </c>
      <c r="B492" t="s">
        <v>297</v>
      </c>
      <c r="C492" t="s">
        <v>110</v>
      </c>
      <c r="D492" t="s">
        <v>3</v>
      </c>
      <c r="E492">
        <v>5000</v>
      </c>
      <c r="F492" t="s">
        <v>437</v>
      </c>
      <c r="G492" t="s">
        <v>439</v>
      </c>
      <c r="H492" t="s">
        <v>609</v>
      </c>
      <c r="I492">
        <f>IF(E492=1000,VLOOKUP(G492,'FX Rate'!$A$2:$B$202,2,0),IF(E492=5000,VLOOKUP(G492,'FX Rate'!$D$2:$E$202,2,0),VLOOKUP(G492,'FX Rate'!$G$2:$H$202,2,0)))</f>
        <v>3336.2455460954002</v>
      </c>
      <c r="J492">
        <f t="shared" si="14"/>
        <v>1.0866842204414626E-2</v>
      </c>
      <c r="K492" t="str">
        <f t="shared" si="15"/>
        <v/>
      </c>
    </row>
    <row r="493" spans="1:11" x14ac:dyDescent="0.25">
      <c r="A493" t="s">
        <v>0</v>
      </c>
      <c r="B493" t="s">
        <v>260</v>
      </c>
      <c r="C493" t="s">
        <v>110</v>
      </c>
      <c r="D493" t="s">
        <v>3</v>
      </c>
      <c r="E493">
        <v>5000</v>
      </c>
      <c r="F493" t="s">
        <v>437</v>
      </c>
      <c r="G493" t="s">
        <v>436</v>
      </c>
      <c r="H493" t="s">
        <v>572</v>
      </c>
      <c r="I493">
        <f>IF(E493=1000,VLOOKUP(G493,'FX Rate'!$A$2:$B$202,2,0),IF(E493=5000,VLOOKUP(G493,'FX Rate'!$D$2:$E$202,2,0),VLOOKUP(G493,'FX Rate'!$G$2:$H$202,2,0)))</f>
        <v>3833.8120904153002</v>
      </c>
      <c r="J493">
        <f t="shared" si="14"/>
        <v>1.5887035709697947E-2</v>
      </c>
      <c r="K493" t="str">
        <f t="shared" si="15"/>
        <v/>
      </c>
    </row>
    <row r="494" spans="1:11" x14ac:dyDescent="0.25">
      <c r="A494" t="s">
        <v>0</v>
      </c>
      <c r="B494" t="s">
        <v>293</v>
      </c>
      <c r="C494" t="s">
        <v>111</v>
      </c>
      <c r="D494" t="s">
        <v>3</v>
      </c>
      <c r="E494">
        <v>5000</v>
      </c>
      <c r="F494" t="s">
        <v>437</v>
      </c>
      <c r="G494" t="s">
        <v>439</v>
      </c>
      <c r="H494" t="s">
        <v>605</v>
      </c>
      <c r="I494">
        <f>IF(E494=1000,VLOOKUP(G494,'FX Rate'!$A$2:$B$202,2,0),IF(E494=5000,VLOOKUP(G494,'FX Rate'!$D$2:$E$202,2,0),VLOOKUP(G494,'FX Rate'!$G$2:$H$202,2,0)))</f>
        <v>3336.2455460954002</v>
      </c>
      <c r="J494">
        <f t="shared" si="14"/>
        <v>1.0567104074776549E-2</v>
      </c>
      <c r="K494" t="str">
        <f t="shared" si="15"/>
        <v/>
      </c>
    </row>
    <row r="495" spans="1:11" x14ac:dyDescent="0.25">
      <c r="A495" t="s">
        <v>0</v>
      </c>
      <c r="B495" t="s">
        <v>265</v>
      </c>
      <c r="C495" t="s">
        <v>111</v>
      </c>
      <c r="D495" t="s">
        <v>3</v>
      </c>
      <c r="E495">
        <v>5000</v>
      </c>
      <c r="F495" t="s">
        <v>437</v>
      </c>
      <c r="G495" t="s">
        <v>436</v>
      </c>
      <c r="H495" t="s">
        <v>577</v>
      </c>
      <c r="I495">
        <f>IF(E495=1000,VLOOKUP(G495,'FX Rate'!$A$2:$B$202,2,0),IF(E495=5000,VLOOKUP(G495,'FX Rate'!$D$2:$E$202,2,0),VLOOKUP(G495,'FX Rate'!$G$2:$H$202,2,0)))</f>
        <v>3833.8120904153002</v>
      </c>
      <c r="J495">
        <f t="shared" si="14"/>
        <v>1.4741961330341936E-2</v>
      </c>
      <c r="K495" t="str">
        <f t="shared" si="15"/>
        <v/>
      </c>
    </row>
    <row r="496" spans="1:11" x14ac:dyDescent="0.25">
      <c r="A496" t="s">
        <v>0</v>
      </c>
      <c r="B496" t="s">
        <v>292</v>
      </c>
      <c r="C496" t="s">
        <v>112</v>
      </c>
      <c r="D496" t="s">
        <v>3</v>
      </c>
      <c r="E496">
        <v>5000</v>
      </c>
      <c r="F496" t="s">
        <v>437</v>
      </c>
      <c r="G496" t="s">
        <v>436</v>
      </c>
      <c r="H496" t="s">
        <v>604</v>
      </c>
      <c r="I496">
        <f>IF(E496=1000,VLOOKUP(G496,'FX Rate'!$A$2:$B$202,2,0),IF(E496=5000,VLOOKUP(G496,'FX Rate'!$D$2:$E$202,2,0),VLOOKUP(G496,'FX Rate'!$G$2:$H$202,2,0)))</f>
        <v>3833.8120904153002</v>
      </c>
      <c r="J496">
        <f t="shared" si="14"/>
        <v>1.4481124341878144E-2</v>
      </c>
      <c r="K496" t="str">
        <f t="shared" si="15"/>
        <v/>
      </c>
    </row>
    <row r="497" spans="1:11" x14ac:dyDescent="0.25">
      <c r="A497" t="s">
        <v>0</v>
      </c>
      <c r="B497" t="s">
        <v>275</v>
      </c>
      <c r="C497" t="s">
        <v>112</v>
      </c>
      <c r="D497" t="s">
        <v>3</v>
      </c>
      <c r="E497">
        <v>5000</v>
      </c>
      <c r="F497" t="s">
        <v>437</v>
      </c>
      <c r="G497" t="s">
        <v>439</v>
      </c>
      <c r="H497" t="s">
        <v>587</v>
      </c>
      <c r="I497">
        <f>IF(E497=1000,VLOOKUP(G497,'FX Rate'!$A$2:$B$202,2,0),IF(E497=5000,VLOOKUP(G497,'FX Rate'!$D$2:$E$202,2,0),VLOOKUP(G497,'FX Rate'!$G$2:$H$202,2,0)))</f>
        <v>3336.2455460954002</v>
      </c>
      <c r="J497">
        <f t="shared" si="14"/>
        <v>1.3093896507625487E-2</v>
      </c>
      <c r="K497" t="str">
        <f t="shared" si="15"/>
        <v/>
      </c>
    </row>
    <row r="498" spans="1:11" x14ac:dyDescent="0.25">
      <c r="A498" t="s">
        <v>0</v>
      </c>
      <c r="B498" t="s">
        <v>252</v>
      </c>
      <c r="C498" t="s">
        <v>113</v>
      </c>
      <c r="D498" t="s">
        <v>3</v>
      </c>
      <c r="E498">
        <v>5000</v>
      </c>
      <c r="F498" t="s">
        <v>437</v>
      </c>
      <c r="G498" t="s">
        <v>436</v>
      </c>
      <c r="H498" t="s">
        <v>564</v>
      </c>
      <c r="I498">
        <f>IF(E498=1000,VLOOKUP(G498,'FX Rate'!$A$2:$B$202,2,0),IF(E498=5000,VLOOKUP(G498,'FX Rate'!$D$2:$E$202,2,0),VLOOKUP(G498,'FX Rate'!$G$2:$H$202,2,0)))</f>
        <v>3833.8120904153002</v>
      </c>
      <c r="J498">
        <f t="shared" si="14"/>
        <v>1.4872379824573831E-2</v>
      </c>
      <c r="K498" t="str">
        <f t="shared" si="15"/>
        <v/>
      </c>
    </row>
    <row r="499" spans="1:11" x14ac:dyDescent="0.25">
      <c r="A499" t="s">
        <v>0</v>
      </c>
      <c r="B499" t="s">
        <v>298</v>
      </c>
      <c r="C499" t="s">
        <v>113</v>
      </c>
      <c r="D499" t="s">
        <v>3</v>
      </c>
      <c r="E499">
        <v>5000</v>
      </c>
      <c r="F499" t="s">
        <v>437</v>
      </c>
      <c r="G499" t="s">
        <v>447</v>
      </c>
      <c r="H499" t="s">
        <v>610</v>
      </c>
      <c r="I499">
        <f>IF(E499=1000,VLOOKUP(G499,'FX Rate'!$A$2:$B$202,2,0),IF(E499=5000,VLOOKUP(G499,'FX Rate'!$D$2:$E$202,2,0),VLOOKUP(G499,'FX Rate'!$G$2:$H$202,2,0)))</f>
        <v>5225.8292847631001</v>
      </c>
      <c r="J499">
        <f t="shared" si="14"/>
        <v>1.1035705931889102E-2</v>
      </c>
      <c r="K499" t="str">
        <f t="shared" si="15"/>
        <v/>
      </c>
    </row>
    <row r="500" spans="1:11" x14ac:dyDescent="0.25">
      <c r="A500" t="s">
        <v>0</v>
      </c>
      <c r="B500" t="s">
        <v>249</v>
      </c>
      <c r="C500" t="s">
        <v>113</v>
      </c>
      <c r="D500" t="s">
        <v>3</v>
      </c>
      <c r="E500">
        <v>5000</v>
      </c>
      <c r="F500" t="s">
        <v>437</v>
      </c>
      <c r="G500" t="s">
        <v>439</v>
      </c>
      <c r="H500" t="s">
        <v>561</v>
      </c>
      <c r="I500">
        <f>IF(E500=1000,VLOOKUP(G500,'FX Rate'!$A$2:$B$202,2,0),IF(E500=5000,VLOOKUP(G500,'FX Rate'!$D$2:$E$202,2,0),VLOOKUP(G500,'FX Rate'!$G$2:$H$202,2,0)))</f>
        <v>3336.2455460954002</v>
      </c>
      <c r="J500">
        <f t="shared" si="14"/>
        <v>1.3243765572444527E-2</v>
      </c>
      <c r="K500" t="str">
        <f t="shared" si="15"/>
        <v/>
      </c>
    </row>
    <row r="501" spans="1:11" x14ac:dyDescent="0.25">
      <c r="A501" t="s">
        <v>0</v>
      </c>
      <c r="B501" t="s">
        <v>252</v>
      </c>
      <c r="C501" t="s">
        <v>116</v>
      </c>
      <c r="D501" t="s">
        <v>3</v>
      </c>
      <c r="E501">
        <v>5000</v>
      </c>
      <c r="F501" t="s">
        <v>437</v>
      </c>
      <c r="G501" t="s">
        <v>436</v>
      </c>
      <c r="H501" t="s">
        <v>564</v>
      </c>
      <c r="I501">
        <f>IF(E501=1000,VLOOKUP(G501,'FX Rate'!$A$2:$B$202,2,0),IF(E501=5000,VLOOKUP(G501,'FX Rate'!$D$2:$E$202,2,0),VLOOKUP(G501,'FX Rate'!$G$2:$H$202,2,0)))</f>
        <v>3833.8120904153002</v>
      </c>
      <c r="J501">
        <f t="shared" si="14"/>
        <v>1.4872379824573831E-2</v>
      </c>
      <c r="K501" t="str">
        <f t="shared" si="15"/>
        <v/>
      </c>
    </row>
    <row r="502" spans="1:11" x14ac:dyDescent="0.25">
      <c r="A502" t="s">
        <v>0</v>
      </c>
      <c r="B502" t="s">
        <v>249</v>
      </c>
      <c r="C502" t="s">
        <v>116</v>
      </c>
      <c r="D502" t="s">
        <v>3</v>
      </c>
      <c r="E502">
        <v>5000</v>
      </c>
      <c r="F502" t="s">
        <v>437</v>
      </c>
      <c r="G502" t="s">
        <v>439</v>
      </c>
      <c r="H502" t="s">
        <v>561</v>
      </c>
      <c r="I502">
        <f>IF(E502=1000,VLOOKUP(G502,'FX Rate'!$A$2:$B$202,2,0),IF(E502=5000,VLOOKUP(G502,'FX Rate'!$D$2:$E$202,2,0),VLOOKUP(G502,'FX Rate'!$G$2:$H$202,2,0)))</f>
        <v>3336.2455460954002</v>
      </c>
      <c r="J502">
        <f t="shared" si="14"/>
        <v>1.3243765572444527E-2</v>
      </c>
      <c r="K502" t="str">
        <f t="shared" si="15"/>
        <v/>
      </c>
    </row>
    <row r="503" spans="1:11" x14ac:dyDescent="0.25">
      <c r="A503" t="s">
        <v>14</v>
      </c>
      <c r="B503" t="s">
        <v>299</v>
      </c>
      <c r="C503" t="s">
        <v>117</v>
      </c>
      <c r="D503" t="s">
        <v>3</v>
      </c>
      <c r="E503">
        <v>5000</v>
      </c>
      <c r="F503" t="s">
        <v>437</v>
      </c>
      <c r="G503" t="s">
        <v>439</v>
      </c>
      <c r="H503" t="s">
        <v>611</v>
      </c>
      <c r="I503">
        <f>IF(E503=1000,VLOOKUP(G503,'FX Rate'!$A$2:$B$202,2,0),IF(E503=5000,VLOOKUP(G503,'FX Rate'!$D$2:$E$202,2,0),VLOOKUP(G503,'FX Rate'!$G$2:$H$202,2,0)))</f>
        <v>3336.2455460954002</v>
      </c>
      <c r="J503">
        <f t="shared" si="14"/>
        <v>8.6397879012037621E-3</v>
      </c>
      <c r="K503" t="str">
        <f t="shared" si="15"/>
        <v/>
      </c>
    </row>
    <row r="504" spans="1:11" x14ac:dyDescent="0.25">
      <c r="A504" t="s">
        <v>0</v>
      </c>
      <c r="B504" t="s">
        <v>300</v>
      </c>
      <c r="C504" t="s">
        <v>117</v>
      </c>
      <c r="D504" t="s">
        <v>3</v>
      </c>
      <c r="E504">
        <v>5000</v>
      </c>
      <c r="F504" t="s">
        <v>437</v>
      </c>
      <c r="G504" t="s">
        <v>439</v>
      </c>
      <c r="H504" t="s">
        <v>612</v>
      </c>
      <c r="I504">
        <f>IF(E504=1000,VLOOKUP(G504,'FX Rate'!$A$2:$B$202,2,0),IF(E504=5000,VLOOKUP(G504,'FX Rate'!$D$2:$E$202,2,0),VLOOKUP(G504,'FX Rate'!$G$2:$H$202,2,0)))</f>
        <v>3336.2455460954002</v>
      </c>
      <c r="J504">
        <f t="shared" si="14"/>
        <v>1.1166580334052703E-2</v>
      </c>
      <c r="K504" t="str">
        <f t="shared" si="15"/>
        <v/>
      </c>
    </row>
    <row r="505" spans="1:11" x14ac:dyDescent="0.25">
      <c r="A505" t="s">
        <v>0</v>
      </c>
      <c r="B505" t="s">
        <v>251</v>
      </c>
      <c r="C505" t="s">
        <v>117</v>
      </c>
      <c r="D505" t="s">
        <v>3</v>
      </c>
      <c r="E505">
        <v>5000</v>
      </c>
      <c r="F505" t="s">
        <v>437</v>
      </c>
      <c r="G505" t="s">
        <v>436</v>
      </c>
      <c r="H505" t="s">
        <v>563</v>
      </c>
      <c r="I505">
        <f>IF(E505=1000,VLOOKUP(G505,'FX Rate'!$A$2:$B$202,2,0),IF(E505=5000,VLOOKUP(G505,'FX Rate'!$D$2:$E$202,2,0),VLOOKUP(G505,'FX Rate'!$G$2:$H$202,2,0)))</f>
        <v>3833.8120904153002</v>
      </c>
      <c r="J505">
        <f t="shared" si="14"/>
        <v>1.6017454203929842E-2</v>
      </c>
      <c r="K505" t="str">
        <f t="shared" si="15"/>
        <v/>
      </c>
    </row>
    <row r="506" spans="1:11" x14ac:dyDescent="0.25">
      <c r="A506" t="s">
        <v>0</v>
      </c>
      <c r="B506" t="s">
        <v>301</v>
      </c>
      <c r="C506" t="s">
        <v>119</v>
      </c>
      <c r="D506" t="s">
        <v>3</v>
      </c>
      <c r="E506">
        <v>5000</v>
      </c>
      <c r="F506" t="s">
        <v>437</v>
      </c>
      <c r="G506" t="s">
        <v>497</v>
      </c>
      <c r="H506" t="s">
        <v>613</v>
      </c>
      <c r="I506">
        <f>IF(E506=1000,VLOOKUP(G506,'FX Rate'!$A$2:$B$202,2,0),IF(E506=5000,VLOOKUP(G506,'FX Rate'!$D$2:$E$202,2,0),VLOOKUP(G506,'FX Rate'!$G$2:$H$202,2,0)))</f>
        <v>14013.6190896598</v>
      </c>
      <c r="J506">
        <f t="shared" si="14"/>
        <v>1.3121586162983395E-2</v>
      </c>
      <c r="K506" t="str">
        <f t="shared" si="15"/>
        <v/>
      </c>
    </row>
    <row r="507" spans="1:11" x14ac:dyDescent="0.25">
      <c r="A507" t="s">
        <v>0</v>
      </c>
      <c r="B507" t="s">
        <v>290</v>
      </c>
      <c r="C507" t="s">
        <v>119</v>
      </c>
      <c r="D507" t="s">
        <v>3</v>
      </c>
      <c r="E507">
        <v>5000</v>
      </c>
      <c r="F507" t="s">
        <v>437</v>
      </c>
      <c r="G507" t="s">
        <v>436</v>
      </c>
      <c r="H507" t="s">
        <v>602</v>
      </c>
      <c r="I507">
        <f>IF(E507=1000,VLOOKUP(G507,'FX Rate'!$A$2:$B$202,2,0),IF(E507=5000,VLOOKUP(G507,'FX Rate'!$D$2:$E$202,2,0),VLOOKUP(G507,'FX Rate'!$G$2:$H$202,2,0)))</f>
        <v>3833.8120904153002</v>
      </c>
      <c r="J507">
        <f t="shared" si="14"/>
        <v>1.5493171857117684E-2</v>
      </c>
      <c r="K507" t="str">
        <f t="shared" si="15"/>
        <v/>
      </c>
    </row>
    <row r="508" spans="1:11" x14ac:dyDescent="0.25">
      <c r="A508" t="s">
        <v>0</v>
      </c>
      <c r="B508" t="s">
        <v>302</v>
      </c>
      <c r="C508" t="s">
        <v>119</v>
      </c>
      <c r="D508" t="s">
        <v>3</v>
      </c>
      <c r="E508">
        <v>5000</v>
      </c>
      <c r="F508" t="s">
        <v>437</v>
      </c>
      <c r="G508" t="s">
        <v>439</v>
      </c>
      <c r="H508" t="s">
        <v>614</v>
      </c>
      <c r="I508">
        <f>IF(E508=1000,VLOOKUP(G508,'FX Rate'!$A$2:$B$202,2,0),IF(E508=5000,VLOOKUP(G508,'FX Rate'!$D$2:$E$202,2,0),VLOOKUP(G508,'FX Rate'!$G$2:$H$202,2,0)))</f>
        <v>3336.2455460954002</v>
      </c>
      <c r="J508">
        <f t="shared" si="14"/>
        <v>1.3393634637263565E-2</v>
      </c>
      <c r="K508" t="str">
        <f t="shared" si="15"/>
        <v/>
      </c>
    </row>
    <row r="509" spans="1:11" x14ac:dyDescent="0.25">
      <c r="A509" t="s">
        <v>14</v>
      </c>
      <c r="B509" t="s">
        <v>303</v>
      </c>
      <c r="C509" t="s">
        <v>120</v>
      </c>
      <c r="D509" t="s">
        <v>3</v>
      </c>
      <c r="E509">
        <v>5000</v>
      </c>
      <c r="F509" t="s">
        <v>437</v>
      </c>
      <c r="G509" t="s">
        <v>439</v>
      </c>
      <c r="H509" t="s">
        <v>615</v>
      </c>
      <c r="I509">
        <f>IF(E509=1000,VLOOKUP(G509,'FX Rate'!$A$2:$B$202,2,0),IF(E509=5000,VLOOKUP(G509,'FX Rate'!$D$2:$E$202,2,0),VLOOKUP(G509,'FX Rate'!$G$2:$H$202,2,0)))</f>
        <v>3336.2455460954002</v>
      </c>
      <c r="J509">
        <f t="shared" si="14"/>
        <v>8.4899188363847244E-3</v>
      </c>
      <c r="K509" t="str">
        <f t="shared" si="15"/>
        <v/>
      </c>
    </row>
    <row r="510" spans="1:11" x14ac:dyDescent="0.25">
      <c r="A510" t="s">
        <v>0</v>
      </c>
      <c r="B510" t="s">
        <v>304</v>
      </c>
      <c r="C510" t="s">
        <v>120</v>
      </c>
      <c r="D510" t="s">
        <v>3</v>
      </c>
      <c r="E510">
        <v>5000</v>
      </c>
      <c r="F510" t="s">
        <v>437</v>
      </c>
      <c r="G510" t="s">
        <v>439</v>
      </c>
      <c r="H510" t="s">
        <v>616</v>
      </c>
      <c r="I510">
        <f>IF(E510=1000,VLOOKUP(G510,'FX Rate'!$A$2:$B$202,2,0),IF(E510=5000,VLOOKUP(G510,'FX Rate'!$D$2:$E$202,2,0),VLOOKUP(G510,'FX Rate'!$G$2:$H$202,2,0)))</f>
        <v>3336.2455460954002</v>
      </c>
      <c r="J510">
        <f t="shared" si="14"/>
        <v>1.1016711269233663E-2</v>
      </c>
      <c r="K510" t="str">
        <f t="shared" si="15"/>
        <v/>
      </c>
    </row>
    <row r="511" spans="1:11" x14ac:dyDescent="0.25">
      <c r="A511" t="s">
        <v>0</v>
      </c>
      <c r="B511" t="s">
        <v>260</v>
      </c>
      <c r="C511" t="s">
        <v>120</v>
      </c>
      <c r="D511" t="s">
        <v>3</v>
      </c>
      <c r="E511">
        <v>5000</v>
      </c>
      <c r="F511" t="s">
        <v>437</v>
      </c>
      <c r="G511" t="s">
        <v>436</v>
      </c>
      <c r="H511" t="s">
        <v>572</v>
      </c>
      <c r="I511">
        <f>IF(E511=1000,VLOOKUP(G511,'FX Rate'!$A$2:$B$202,2,0),IF(E511=5000,VLOOKUP(G511,'FX Rate'!$D$2:$E$202,2,0),VLOOKUP(G511,'FX Rate'!$G$2:$H$202,2,0)))</f>
        <v>3833.8120904153002</v>
      </c>
      <c r="J511">
        <f t="shared" si="14"/>
        <v>1.5887035709697947E-2</v>
      </c>
      <c r="K511" t="str">
        <f t="shared" si="15"/>
        <v/>
      </c>
    </row>
    <row r="512" spans="1:11" x14ac:dyDescent="0.25">
      <c r="A512" t="s">
        <v>0</v>
      </c>
      <c r="B512" t="s">
        <v>262</v>
      </c>
      <c r="C512" t="s">
        <v>121</v>
      </c>
      <c r="D512" t="s">
        <v>3</v>
      </c>
      <c r="E512">
        <v>5000</v>
      </c>
      <c r="F512" t="s">
        <v>437</v>
      </c>
      <c r="G512" t="s">
        <v>436</v>
      </c>
      <c r="H512" t="s">
        <v>574</v>
      </c>
      <c r="I512">
        <f>IF(E512=1000,VLOOKUP(G512,'FX Rate'!$A$2:$B$202,2,0),IF(E512=5000,VLOOKUP(G512,'FX Rate'!$D$2:$E$202,2,0),VLOOKUP(G512,'FX Rate'!$G$2:$H$202,2,0)))</f>
        <v>3833.8120904153002</v>
      </c>
      <c r="J512">
        <f t="shared" si="14"/>
        <v>1.3351700181829946E-2</v>
      </c>
      <c r="K512" t="str">
        <f t="shared" si="15"/>
        <v/>
      </c>
    </row>
    <row r="513" spans="1:11" x14ac:dyDescent="0.25">
      <c r="A513" t="s">
        <v>0</v>
      </c>
      <c r="B513" t="s">
        <v>305</v>
      </c>
      <c r="C513" t="s">
        <v>121</v>
      </c>
      <c r="D513" t="s">
        <v>3</v>
      </c>
      <c r="E513">
        <v>5000</v>
      </c>
      <c r="F513" t="s">
        <v>437</v>
      </c>
      <c r="G513" t="s">
        <v>439</v>
      </c>
      <c r="H513" t="s">
        <v>617</v>
      </c>
      <c r="I513">
        <f>IF(E513=1000,VLOOKUP(G513,'FX Rate'!$A$2:$B$202,2,0),IF(E513=5000,VLOOKUP(G513,'FX Rate'!$D$2:$E$202,2,0),VLOOKUP(G513,'FX Rate'!$G$2:$H$202,2,0)))</f>
        <v>3336.2455460954002</v>
      </c>
      <c r="J513">
        <f t="shared" si="14"/>
        <v>1.3546501083379049E-2</v>
      </c>
      <c r="K513" t="str">
        <f t="shared" si="15"/>
        <v/>
      </c>
    </row>
    <row r="514" spans="1:11" x14ac:dyDescent="0.25">
      <c r="A514" t="s">
        <v>0</v>
      </c>
      <c r="B514" t="s">
        <v>306</v>
      </c>
      <c r="C514" t="s">
        <v>123</v>
      </c>
      <c r="D514" t="s">
        <v>3</v>
      </c>
      <c r="E514">
        <v>5000</v>
      </c>
      <c r="F514" t="s">
        <v>437</v>
      </c>
      <c r="G514" t="s">
        <v>499</v>
      </c>
      <c r="H514" t="s">
        <v>618</v>
      </c>
      <c r="I514">
        <f>IF(E514=1000,VLOOKUP(G514,'FX Rate'!$A$2:$B$202,2,0),IF(E514=5000,VLOOKUP(G514,'FX Rate'!$D$2:$E$202,2,0),VLOOKUP(G514,'FX Rate'!$G$2:$H$202,2,0)))</f>
        <v>421522.41983391799</v>
      </c>
      <c r="J514">
        <f t="shared" si="14"/>
        <v>1.3953184669037029E-2</v>
      </c>
      <c r="K514" t="str">
        <f t="shared" si="15"/>
        <v/>
      </c>
    </row>
    <row r="515" spans="1:11" x14ac:dyDescent="0.25">
      <c r="A515" t="s">
        <v>0</v>
      </c>
      <c r="B515" t="s">
        <v>257</v>
      </c>
      <c r="C515" t="s">
        <v>123</v>
      </c>
      <c r="D515" t="s">
        <v>3</v>
      </c>
      <c r="E515">
        <v>5000</v>
      </c>
      <c r="F515" t="s">
        <v>437</v>
      </c>
      <c r="G515" t="s">
        <v>436</v>
      </c>
      <c r="H515" t="s">
        <v>569</v>
      </c>
      <c r="I515">
        <f>IF(E515=1000,VLOOKUP(G515,'FX Rate'!$A$2:$B$202,2,0),IF(E515=5000,VLOOKUP(G515,'FX Rate'!$D$2:$E$202,2,0),VLOOKUP(G515,'FX Rate'!$G$2:$H$202,2,0)))</f>
        <v>3833.8120904153002</v>
      </c>
      <c r="J515">
        <f t="shared" ref="J515:J578" si="16">IF(G515="CAD", "",(H515-I515)/I515)</f>
        <v>1.5754008845581476E-2</v>
      </c>
      <c r="K515" t="str">
        <f t="shared" ref="K515:K578" si="17">IF(G515="CAD", H515-I515,"")</f>
        <v/>
      </c>
    </row>
    <row r="516" spans="1:11" x14ac:dyDescent="0.25">
      <c r="A516" t="s">
        <v>0</v>
      </c>
      <c r="B516" t="s">
        <v>249</v>
      </c>
      <c r="C516" t="s">
        <v>123</v>
      </c>
      <c r="D516" t="s">
        <v>3</v>
      </c>
      <c r="E516">
        <v>5000</v>
      </c>
      <c r="F516" t="s">
        <v>437</v>
      </c>
      <c r="G516" t="s">
        <v>439</v>
      </c>
      <c r="H516" t="s">
        <v>561</v>
      </c>
      <c r="I516">
        <f>IF(E516=1000,VLOOKUP(G516,'FX Rate'!$A$2:$B$202,2,0),IF(E516=5000,VLOOKUP(G516,'FX Rate'!$D$2:$E$202,2,0),VLOOKUP(G516,'FX Rate'!$G$2:$H$202,2,0)))</f>
        <v>3336.2455460954002</v>
      </c>
      <c r="J516">
        <f t="shared" si="16"/>
        <v>1.3243765572444527E-2</v>
      </c>
      <c r="K516" t="str">
        <f t="shared" si="17"/>
        <v/>
      </c>
    </row>
    <row r="517" spans="1:11" x14ac:dyDescent="0.25">
      <c r="A517" t="s">
        <v>0</v>
      </c>
      <c r="B517" t="s">
        <v>257</v>
      </c>
      <c r="C517" t="s">
        <v>124</v>
      </c>
      <c r="D517" t="s">
        <v>3</v>
      </c>
      <c r="E517">
        <v>5000</v>
      </c>
      <c r="F517" t="s">
        <v>437</v>
      </c>
      <c r="G517" t="s">
        <v>436</v>
      </c>
      <c r="H517" t="s">
        <v>569</v>
      </c>
      <c r="I517">
        <f>IF(E517=1000,VLOOKUP(G517,'FX Rate'!$A$2:$B$202,2,0),IF(E517=5000,VLOOKUP(G517,'FX Rate'!$D$2:$E$202,2,0),VLOOKUP(G517,'FX Rate'!$G$2:$H$202,2,0)))</f>
        <v>3833.8120904153002</v>
      </c>
      <c r="J517">
        <f t="shared" si="16"/>
        <v>1.5754008845581476E-2</v>
      </c>
      <c r="K517" t="str">
        <f t="shared" si="17"/>
        <v/>
      </c>
    </row>
    <row r="518" spans="1:11" x14ac:dyDescent="0.25">
      <c r="A518" t="s">
        <v>0</v>
      </c>
      <c r="B518" t="s">
        <v>249</v>
      </c>
      <c r="C518" t="s">
        <v>124</v>
      </c>
      <c r="D518" t="s">
        <v>3</v>
      </c>
      <c r="E518">
        <v>5000</v>
      </c>
      <c r="F518" t="s">
        <v>437</v>
      </c>
      <c r="G518" t="s">
        <v>439</v>
      </c>
      <c r="H518" t="s">
        <v>561</v>
      </c>
      <c r="I518">
        <f>IF(E518=1000,VLOOKUP(G518,'FX Rate'!$A$2:$B$202,2,0),IF(E518=5000,VLOOKUP(G518,'FX Rate'!$D$2:$E$202,2,0),VLOOKUP(G518,'FX Rate'!$G$2:$H$202,2,0)))</f>
        <v>3336.2455460954002</v>
      </c>
      <c r="J518">
        <f t="shared" si="16"/>
        <v>1.3243765572444527E-2</v>
      </c>
      <c r="K518" t="str">
        <f t="shared" si="17"/>
        <v/>
      </c>
    </row>
    <row r="519" spans="1:11" x14ac:dyDescent="0.25">
      <c r="A519" t="s">
        <v>0</v>
      </c>
      <c r="B519" t="s">
        <v>266</v>
      </c>
      <c r="C519" t="s">
        <v>125</v>
      </c>
      <c r="D519" t="s">
        <v>3</v>
      </c>
      <c r="E519">
        <v>5000</v>
      </c>
      <c r="F519" t="s">
        <v>437</v>
      </c>
      <c r="G519" t="s">
        <v>436</v>
      </c>
      <c r="H519" t="s">
        <v>578</v>
      </c>
      <c r="I519">
        <f>IF(E519=1000,VLOOKUP(G519,'FX Rate'!$A$2:$B$202,2,0),IF(E519=5000,VLOOKUP(G519,'FX Rate'!$D$2:$E$202,2,0),VLOOKUP(G519,'FX Rate'!$G$2:$H$202,2,0)))</f>
        <v>3833.8120904153002</v>
      </c>
      <c r="J519">
        <f t="shared" si="16"/>
        <v>1.3221281687598051E-2</v>
      </c>
      <c r="K519" t="str">
        <f t="shared" si="17"/>
        <v/>
      </c>
    </row>
    <row r="520" spans="1:11" x14ac:dyDescent="0.25">
      <c r="A520" t="s">
        <v>0</v>
      </c>
      <c r="B520" t="s">
        <v>305</v>
      </c>
      <c r="C520" t="s">
        <v>125</v>
      </c>
      <c r="D520" t="s">
        <v>3</v>
      </c>
      <c r="E520">
        <v>5000</v>
      </c>
      <c r="F520" t="s">
        <v>437</v>
      </c>
      <c r="G520" t="s">
        <v>439</v>
      </c>
      <c r="H520" t="s">
        <v>617</v>
      </c>
      <c r="I520">
        <f>IF(E520=1000,VLOOKUP(G520,'FX Rate'!$A$2:$B$202,2,0),IF(E520=5000,VLOOKUP(G520,'FX Rate'!$D$2:$E$202,2,0),VLOOKUP(G520,'FX Rate'!$G$2:$H$202,2,0)))</f>
        <v>3336.2455460954002</v>
      </c>
      <c r="J520">
        <f t="shared" si="16"/>
        <v>1.3546501083379049E-2</v>
      </c>
      <c r="K520" t="str">
        <f t="shared" si="17"/>
        <v/>
      </c>
    </row>
    <row r="521" spans="1:11" x14ac:dyDescent="0.25">
      <c r="A521" t="s">
        <v>0</v>
      </c>
      <c r="B521" t="s">
        <v>307</v>
      </c>
      <c r="C521" t="s">
        <v>127</v>
      </c>
      <c r="D521" t="s">
        <v>3</v>
      </c>
      <c r="E521">
        <v>5000</v>
      </c>
      <c r="F521" t="s">
        <v>437</v>
      </c>
      <c r="G521" t="s">
        <v>501</v>
      </c>
      <c r="H521" t="s">
        <v>619</v>
      </c>
      <c r="I521">
        <f>IF(E521=1000,VLOOKUP(G521,'FX Rate'!$A$2:$B$202,2,0),IF(E521=5000,VLOOKUP(G521,'FX Rate'!$D$2:$E$202,2,0),VLOOKUP(G521,'FX Rate'!$G$2:$H$202,2,0)))</f>
        <v>386671.20351431001</v>
      </c>
      <c r="J521">
        <f t="shared" si="16"/>
        <v>1.58721322661486E-2</v>
      </c>
      <c r="K521" t="str">
        <f t="shared" si="17"/>
        <v/>
      </c>
    </row>
    <row r="522" spans="1:11" x14ac:dyDescent="0.25">
      <c r="A522" t="s">
        <v>0</v>
      </c>
      <c r="B522" t="s">
        <v>295</v>
      </c>
      <c r="C522" t="s">
        <v>127</v>
      </c>
      <c r="D522" t="s">
        <v>3</v>
      </c>
      <c r="E522">
        <v>5000</v>
      </c>
      <c r="F522" t="s">
        <v>437</v>
      </c>
      <c r="G522" t="s">
        <v>436</v>
      </c>
      <c r="H522" t="s">
        <v>607</v>
      </c>
      <c r="I522">
        <f>IF(E522=1000,VLOOKUP(G522,'FX Rate'!$A$2:$B$202,2,0),IF(E522=5000,VLOOKUP(G522,'FX Rate'!$D$2:$E$202,2,0),VLOOKUP(G522,'FX Rate'!$G$2:$H$202,2,0)))</f>
        <v>3833.8120904153002</v>
      </c>
      <c r="J522">
        <f t="shared" si="16"/>
        <v>1.6768664730705592E-2</v>
      </c>
      <c r="K522" t="str">
        <f t="shared" si="17"/>
        <v/>
      </c>
    </row>
    <row r="523" spans="1:11" x14ac:dyDescent="0.25">
      <c r="A523" t="s">
        <v>0</v>
      </c>
      <c r="B523" t="s">
        <v>305</v>
      </c>
      <c r="C523" t="s">
        <v>127</v>
      </c>
      <c r="D523" t="s">
        <v>3</v>
      </c>
      <c r="E523">
        <v>5000</v>
      </c>
      <c r="F523" t="s">
        <v>437</v>
      </c>
      <c r="G523" t="s">
        <v>439</v>
      </c>
      <c r="H523" t="s">
        <v>617</v>
      </c>
      <c r="I523">
        <f>IF(E523=1000,VLOOKUP(G523,'FX Rate'!$A$2:$B$202,2,0),IF(E523=5000,VLOOKUP(G523,'FX Rate'!$D$2:$E$202,2,0),VLOOKUP(G523,'FX Rate'!$G$2:$H$202,2,0)))</f>
        <v>3336.2455460954002</v>
      </c>
      <c r="J523">
        <f t="shared" si="16"/>
        <v>1.3546501083379049E-2</v>
      </c>
      <c r="K523" t="str">
        <f t="shared" si="17"/>
        <v/>
      </c>
    </row>
    <row r="524" spans="1:11" x14ac:dyDescent="0.25">
      <c r="A524" t="s">
        <v>0</v>
      </c>
      <c r="B524" t="s">
        <v>308</v>
      </c>
      <c r="C524" t="s">
        <v>130</v>
      </c>
      <c r="D524" t="s">
        <v>3</v>
      </c>
      <c r="E524">
        <v>5000</v>
      </c>
      <c r="F524" t="s">
        <v>437</v>
      </c>
      <c r="G524" t="s">
        <v>504</v>
      </c>
      <c r="H524" t="s">
        <v>620</v>
      </c>
      <c r="I524">
        <f>IF(E524=1000,VLOOKUP(G524,'FX Rate'!$A$2:$B$202,2,0),IF(E524=5000,VLOOKUP(G524,'FX Rate'!$D$2:$E$202,2,0),VLOOKUP(G524,'FX Rate'!$G$2:$H$202,2,0)))</f>
        <v>4284729.2333748098</v>
      </c>
      <c r="J524">
        <f t="shared" si="16"/>
        <v>1.3833025005061131E-2</v>
      </c>
      <c r="K524" t="str">
        <f t="shared" si="17"/>
        <v/>
      </c>
    </row>
    <row r="525" spans="1:11" x14ac:dyDescent="0.25">
      <c r="A525" t="s">
        <v>0</v>
      </c>
      <c r="B525" t="s">
        <v>282</v>
      </c>
      <c r="C525" t="s">
        <v>130</v>
      </c>
      <c r="D525" t="s">
        <v>3</v>
      </c>
      <c r="E525">
        <v>5000</v>
      </c>
      <c r="F525" t="s">
        <v>437</v>
      </c>
      <c r="G525" t="s">
        <v>436</v>
      </c>
      <c r="H525" t="s">
        <v>594</v>
      </c>
      <c r="I525">
        <f>IF(E525=1000,VLOOKUP(G525,'FX Rate'!$A$2:$B$202,2,0),IF(E525=5000,VLOOKUP(G525,'FX Rate'!$D$2:$E$202,2,0),VLOOKUP(G525,'FX Rate'!$G$2:$H$202,2,0)))</f>
        <v>3833.8120904153002</v>
      </c>
      <c r="J525">
        <f t="shared" si="16"/>
        <v>1.5002798318805728E-2</v>
      </c>
      <c r="K525" t="str">
        <f t="shared" si="17"/>
        <v/>
      </c>
    </row>
    <row r="526" spans="1:11" x14ac:dyDescent="0.25">
      <c r="A526" t="s">
        <v>0</v>
      </c>
      <c r="B526" t="s">
        <v>309</v>
      </c>
      <c r="C526" t="s">
        <v>130</v>
      </c>
      <c r="D526" t="s">
        <v>3</v>
      </c>
      <c r="E526">
        <v>5000</v>
      </c>
      <c r="F526" t="s">
        <v>437</v>
      </c>
      <c r="G526" t="s">
        <v>439</v>
      </c>
      <c r="H526" t="s">
        <v>621</v>
      </c>
      <c r="I526">
        <f>IF(E526=1000,VLOOKUP(G526,'FX Rate'!$A$2:$B$202,2,0),IF(E526=5000,VLOOKUP(G526,'FX Rate'!$D$2:$E$202,2,0),VLOOKUP(G526,'FX Rate'!$G$2:$H$202,2,0)))</f>
        <v>3336.2455460954002</v>
      </c>
      <c r="J526">
        <f t="shared" si="16"/>
        <v>1.3696370148198089E-2</v>
      </c>
      <c r="K526" t="str">
        <f t="shared" si="17"/>
        <v/>
      </c>
    </row>
    <row r="527" spans="1:11" x14ac:dyDescent="0.25">
      <c r="A527" t="s">
        <v>0</v>
      </c>
      <c r="B527" t="s">
        <v>310</v>
      </c>
      <c r="C527" t="s">
        <v>132</v>
      </c>
      <c r="D527" t="s">
        <v>3</v>
      </c>
      <c r="E527">
        <v>5000</v>
      </c>
      <c r="F527" t="s">
        <v>437</v>
      </c>
      <c r="G527" t="s">
        <v>506</v>
      </c>
      <c r="H527" t="s">
        <v>622</v>
      </c>
      <c r="I527">
        <f>IF(E527=1000,VLOOKUP(G527,'FX Rate'!$A$2:$B$202,2,0),IF(E527=5000,VLOOKUP(G527,'FX Rate'!$D$2:$E$202,2,0),VLOOKUP(G527,'FX Rate'!$G$2:$H$202,2,0)))</f>
        <v>1162.9740157525</v>
      </c>
      <c r="J527">
        <f t="shared" si="16"/>
        <v>1.7219631716829217E-2</v>
      </c>
      <c r="K527" t="str">
        <f t="shared" si="17"/>
        <v/>
      </c>
    </row>
    <row r="528" spans="1:11" x14ac:dyDescent="0.25">
      <c r="A528" t="s">
        <v>0</v>
      </c>
      <c r="B528" t="s">
        <v>262</v>
      </c>
      <c r="C528" t="s">
        <v>132</v>
      </c>
      <c r="D528" t="s">
        <v>3</v>
      </c>
      <c r="E528">
        <v>5000</v>
      </c>
      <c r="F528" t="s">
        <v>437</v>
      </c>
      <c r="G528" t="s">
        <v>436</v>
      </c>
      <c r="H528" t="s">
        <v>574</v>
      </c>
      <c r="I528">
        <f>IF(E528=1000,VLOOKUP(G528,'FX Rate'!$A$2:$B$202,2,0),IF(E528=5000,VLOOKUP(G528,'FX Rate'!$D$2:$E$202,2,0),VLOOKUP(G528,'FX Rate'!$G$2:$H$202,2,0)))</f>
        <v>3833.8120904153002</v>
      </c>
      <c r="J528">
        <f t="shared" si="16"/>
        <v>1.3351700181829946E-2</v>
      </c>
      <c r="K528" t="str">
        <f t="shared" si="17"/>
        <v/>
      </c>
    </row>
    <row r="529" spans="1:11" x14ac:dyDescent="0.25">
      <c r="A529" t="s">
        <v>0</v>
      </c>
      <c r="B529" t="s">
        <v>305</v>
      </c>
      <c r="C529" t="s">
        <v>132</v>
      </c>
      <c r="D529" t="s">
        <v>3</v>
      </c>
      <c r="E529">
        <v>5000</v>
      </c>
      <c r="F529" t="s">
        <v>437</v>
      </c>
      <c r="G529" t="s">
        <v>439</v>
      </c>
      <c r="H529" t="s">
        <v>617</v>
      </c>
      <c r="I529">
        <f>IF(E529=1000,VLOOKUP(G529,'FX Rate'!$A$2:$B$202,2,0),IF(E529=5000,VLOOKUP(G529,'FX Rate'!$D$2:$E$202,2,0),VLOOKUP(G529,'FX Rate'!$G$2:$H$202,2,0)))</f>
        <v>3336.2455460954002</v>
      </c>
      <c r="J529">
        <f t="shared" si="16"/>
        <v>1.3546501083379049E-2</v>
      </c>
      <c r="K529" t="str">
        <f t="shared" si="17"/>
        <v/>
      </c>
    </row>
    <row r="530" spans="1:11" x14ac:dyDescent="0.25">
      <c r="A530" t="s">
        <v>0</v>
      </c>
      <c r="B530" t="s">
        <v>265</v>
      </c>
      <c r="C530" t="s">
        <v>133</v>
      </c>
      <c r="D530" t="s">
        <v>3</v>
      </c>
      <c r="E530">
        <v>5000</v>
      </c>
      <c r="F530" t="s">
        <v>437</v>
      </c>
      <c r="G530" t="s">
        <v>436</v>
      </c>
      <c r="H530" t="s">
        <v>577</v>
      </c>
      <c r="I530">
        <f>IF(E530=1000,VLOOKUP(G530,'FX Rate'!$A$2:$B$202,2,0),IF(E530=5000,VLOOKUP(G530,'FX Rate'!$D$2:$E$202,2,0),VLOOKUP(G530,'FX Rate'!$G$2:$H$202,2,0)))</f>
        <v>3833.8120904153002</v>
      </c>
      <c r="J530">
        <f t="shared" si="16"/>
        <v>1.4741961330341936E-2</v>
      </c>
      <c r="K530" t="str">
        <f t="shared" si="17"/>
        <v/>
      </c>
    </row>
    <row r="531" spans="1:11" x14ac:dyDescent="0.25">
      <c r="A531" t="s">
        <v>0</v>
      </c>
      <c r="B531" t="s">
        <v>302</v>
      </c>
      <c r="C531" t="s">
        <v>133</v>
      </c>
      <c r="D531" t="s">
        <v>3</v>
      </c>
      <c r="E531">
        <v>5000</v>
      </c>
      <c r="F531" t="s">
        <v>437</v>
      </c>
      <c r="G531" t="s">
        <v>439</v>
      </c>
      <c r="H531" t="s">
        <v>614</v>
      </c>
      <c r="I531">
        <f>IF(E531=1000,VLOOKUP(G531,'FX Rate'!$A$2:$B$202,2,0),IF(E531=5000,VLOOKUP(G531,'FX Rate'!$D$2:$E$202,2,0),VLOOKUP(G531,'FX Rate'!$G$2:$H$202,2,0)))</f>
        <v>3336.2455460954002</v>
      </c>
      <c r="J531">
        <f t="shared" si="16"/>
        <v>1.3393634637263565E-2</v>
      </c>
      <c r="K531" t="str">
        <f t="shared" si="17"/>
        <v/>
      </c>
    </row>
    <row r="532" spans="1:11" x14ac:dyDescent="0.25">
      <c r="A532" t="s">
        <v>14</v>
      </c>
      <c r="B532" t="s">
        <v>299</v>
      </c>
      <c r="C532" t="s">
        <v>134</v>
      </c>
      <c r="D532" t="s">
        <v>3</v>
      </c>
      <c r="E532">
        <v>5000</v>
      </c>
      <c r="F532" t="s">
        <v>437</v>
      </c>
      <c r="G532" t="s">
        <v>439</v>
      </c>
      <c r="H532" t="s">
        <v>611</v>
      </c>
      <c r="I532">
        <f>IF(E532=1000,VLOOKUP(G532,'FX Rate'!$A$2:$B$202,2,0),IF(E532=5000,VLOOKUP(G532,'FX Rate'!$D$2:$E$202,2,0),VLOOKUP(G532,'FX Rate'!$G$2:$H$202,2,0)))</f>
        <v>3336.2455460954002</v>
      </c>
      <c r="J532">
        <f t="shared" si="16"/>
        <v>8.6397879012037621E-3</v>
      </c>
      <c r="K532" t="str">
        <f t="shared" si="17"/>
        <v/>
      </c>
    </row>
    <row r="533" spans="1:11" x14ac:dyDescent="0.25">
      <c r="A533" t="s">
        <v>0</v>
      </c>
      <c r="B533" t="s">
        <v>300</v>
      </c>
      <c r="C533" t="s">
        <v>134</v>
      </c>
      <c r="D533" t="s">
        <v>3</v>
      </c>
      <c r="E533">
        <v>5000</v>
      </c>
      <c r="F533" t="s">
        <v>437</v>
      </c>
      <c r="G533" t="s">
        <v>439</v>
      </c>
      <c r="H533" t="s">
        <v>612</v>
      </c>
      <c r="I533">
        <f>IF(E533=1000,VLOOKUP(G533,'FX Rate'!$A$2:$B$202,2,0),IF(E533=5000,VLOOKUP(G533,'FX Rate'!$D$2:$E$202,2,0),VLOOKUP(G533,'FX Rate'!$G$2:$H$202,2,0)))</f>
        <v>3336.2455460954002</v>
      </c>
      <c r="J533">
        <f t="shared" si="16"/>
        <v>1.1166580334052703E-2</v>
      </c>
      <c r="K533" t="str">
        <f t="shared" si="17"/>
        <v/>
      </c>
    </row>
    <row r="534" spans="1:11" x14ac:dyDescent="0.25">
      <c r="A534" t="s">
        <v>0</v>
      </c>
      <c r="B534" t="s">
        <v>260</v>
      </c>
      <c r="C534" t="s">
        <v>134</v>
      </c>
      <c r="D534" t="s">
        <v>3</v>
      </c>
      <c r="E534">
        <v>5000</v>
      </c>
      <c r="F534" t="s">
        <v>437</v>
      </c>
      <c r="G534" t="s">
        <v>436</v>
      </c>
      <c r="H534" t="s">
        <v>572</v>
      </c>
      <c r="I534">
        <f>IF(E534=1000,VLOOKUP(G534,'FX Rate'!$A$2:$B$202,2,0),IF(E534=5000,VLOOKUP(G534,'FX Rate'!$D$2:$E$202,2,0),VLOOKUP(G534,'FX Rate'!$G$2:$H$202,2,0)))</f>
        <v>3833.8120904153002</v>
      </c>
      <c r="J534">
        <f t="shared" si="16"/>
        <v>1.5887035709697947E-2</v>
      </c>
      <c r="K534" t="str">
        <f t="shared" si="17"/>
        <v/>
      </c>
    </row>
    <row r="535" spans="1:11" x14ac:dyDescent="0.25">
      <c r="A535" t="s">
        <v>0</v>
      </c>
      <c r="B535" t="s">
        <v>257</v>
      </c>
      <c r="C535" t="s">
        <v>135</v>
      </c>
      <c r="D535" t="s">
        <v>3</v>
      </c>
      <c r="E535">
        <v>5000</v>
      </c>
      <c r="F535" t="s">
        <v>437</v>
      </c>
      <c r="G535" t="s">
        <v>436</v>
      </c>
      <c r="H535" t="s">
        <v>569</v>
      </c>
      <c r="I535">
        <f>IF(E535=1000,VLOOKUP(G535,'FX Rate'!$A$2:$B$202,2,0),IF(E535=5000,VLOOKUP(G535,'FX Rate'!$D$2:$E$202,2,0),VLOOKUP(G535,'FX Rate'!$G$2:$H$202,2,0)))</f>
        <v>3833.8120904153002</v>
      </c>
      <c r="J535">
        <f t="shared" si="16"/>
        <v>1.5754008845581476E-2</v>
      </c>
      <c r="K535" t="str">
        <f t="shared" si="17"/>
        <v/>
      </c>
    </row>
    <row r="536" spans="1:11" x14ac:dyDescent="0.25">
      <c r="A536" t="s">
        <v>0</v>
      </c>
      <c r="B536" t="s">
        <v>305</v>
      </c>
      <c r="C536" t="s">
        <v>135</v>
      </c>
      <c r="D536" t="s">
        <v>3</v>
      </c>
      <c r="E536">
        <v>5000</v>
      </c>
      <c r="F536" t="s">
        <v>437</v>
      </c>
      <c r="G536" t="s">
        <v>439</v>
      </c>
      <c r="H536" t="s">
        <v>617</v>
      </c>
      <c r="I536">
        <f>IF(E536=1000,VLOOKUP(G536,'FX Rate'!$A$2:$B$202,2,0),IF(E536=5000,VLOOKUP(G536,'FX Rate'!$D$2:$E$202,2,0),VLOOKUP(G536,'FX Rate'!$G$2:$H$202,2,0)))</f>
        <v>3336.2455460954002</v>
      </c>
      <c r="J536">
        <f t="shared" si="16"/>
        <v>1.3546501083379049E-2</v>
      </c>
      <c r="K536" t="str">
        <f t="shared" si="17"/>
        <v/>
      </c>
    </row>
    <row r="537" spans="1:11" x14ac:dyDescent="0.25">
      <c r="A537" t="s">
        <v>14</v>
      </c>
      <c r="B537" t="s">
        <v>303</v>
      </c>
      <c r="C537" t="s">
        <v>136</v>
      </c>
      <c r="D537" t="s">
        <v>3</v>
      </c>
      <c r="E537">
        <v>5000</v>
      </c>
      <c r="F537" t="s">
        <v>437</v>
      </c>
      <c r="G537" t="s">
        <v>439</v>
      </c>
      <c r="H537" t="s">
        <v>615</v>
      </c>
      <c r="I537">
        <f>IF(E537=1000,VLOOKUP(G537,'FX Rate'!$A$2:$B$202,2,0),IF(E537=5000,VLOOKUP(G537,'FX Rate'!$D$2:$E$202,2,0),VLOOKUP(G537,'FX Rate'!$G$2:$H$202,2,0)))</f>
        <v>3336.2455460954002</v>
      </c>
      <c r="J537">
        <f t="shared" si="16"/>
        <v>8.4899188363847244E-3</v>
      </c>
      <c r="K537" t="str">
        <f t="shared" si="17"/>
        <v/>
      </c>
    </row>
    <row r="538" spans="1:11" x14ac:dyDescent="0.25">
      <c r="A538" t="s">
        <v>0</v>
      </c>
      <c r="B538" t="s">
        <v>304</v>
      </c>
      <c r="C538" t="s">
        <v>136</v>
      </c>
      <c r="D538" t="s">
        <v>3</v>
      </c>
      <c r="E538">
        <v>5000</v>
      </c>
      <c r="F538" t="s">
        <v>437</v>
      </c>
      <c r="G538" t="s">
        <v>439</v>
      </c>
      <c r="H538" t="s">
        <v>616</v>
      </c>
      <c r="I538">
        <f>IF(E538=1000,VLOOKUP(G538,'FX Rate'!$A$2:$B$202,2,0),IF(E538=5000,VLOOKUP(G538,'FX Rate'!$D$2:$E$202,2,0),VLOOKUP(G538,'FX Rate'!$G$2:$H$202,2,0)))</f>
        <v>3336.2455460954002</v>
      </c>
      <c r="J538">
        <f t="shared" si="16"/>
        <v>1.1016711269233663E-2</v>
      </c>
      <c r="K538" t="str">
        <f t="shared" si="17"/>
        <v/>
      </c>
    </row>
    <row r="539" spans="1:11" x14ac:dyDescent="0.25">
      <c r="A539" t="s">
        <v>0</v>
      </c>
      <c r="B539" t="s">
        <v>257</v>
      </c>
      <c r="C539" t="s">
        <v>136</v>
      </c>
      <c r="D539" t="s">
        <v>3</v>
      </c>
      <c r="E539">
        <v>5000</v>
      </c>
      <c r="F539" t="s">
        <v>437</v>
      </c>
      <c r="G539" t="s">
        <v>436</v>
      </c>
      <c r="H539" t="s">
        <v>569</v>
      </c>
      <c r="I539">
        <f>IF(E539=1000,VLOOKUP(G539,'FX Rate'!$A$2:$B$202,2,0),IF(E539=5000,VLOOKUP(G539,'FX Rate'!$D$2:$E$202,2,0),VLOOKUP(G539,'FX Rate'!$G$2:$H$202,2,0)))</f>
        <v>3833.8120904153002</v>
      </c>
      <c r="J539">
        <f t="shared" si="16"/>
        <v>1.5754008845581476E-2</v>
      </c>
      <c r="K539" t="str">
        <f t="shared" si="17"/>
        <v/>
      </c>
    </row>
    <row r="540" spans="1:11" x14ac:dyDescent="0.25">
      <c r="A540" t="s">
        <v>0</v>
      </c>
      <c r="B540" t="s">
        <v>257</v>
      </c>
      <c r="C540" t="s">
        <v>137</v>
      </c>
      <c r="D540" t="s">
        <v>3</v>
      </c>
      <c r="E540">
        <v>5000</v>
      </c>
      <c r="F540" t="s">
        <v>437</v>
      </c>
      <c r="G540" t="s">
        <v>436</v>
      </c>
      <c r="H540" t="s">
        <v>569</v>
      </c>
      <c r="I540">
        <f>IF(E540=1000,VLOOKUP(G540,'FX Rate'!$A$2:$B$202,2,0),IF(E540=5000,VLOOKUP(G540,'FX Rate'!$D$2:$E$202,2,0),VLOOKUP(G540,'FX Rate'!$G$2:$H$202,2,0)))</f>
        <v>3833.8120904153002</v>
      </c>
      <c r="J540">
        <f t="shared" si="16"/>
        <v>1.5754008845581476E-2</v>
      </c>
      <c r="K540" t="str">
        <f t="shared" si="17"/>
        <v/>
      </c>
    </row>
    <row r="541" spans="1:11" x14ac:dyDescent="0.25">
      <c r="A541" t="s">
        <v>0</v>
      </c>
      <c r="B541" t="s">
        <v>311</v>
      </c>
      <c r="C541" t="s">
        <v>137</v>
      </c>
      <c r="D541" t="s">
        <v>3</v>
      </c>
      <c r="E541">
        <v>5000</v>
      </c>
      <c r="F541" t="s">
        <v>437</v>
      </c>
      <c r="G541" t="s">
        <v>439</v>
      </c>
      <c r="H541" t="s">
        <v>623</v>
      </c>
      <c r="I541">
        <f>IF(E541=1000,VLOOKUP(G541,'FX Rate'!$A$2:$B$202,2,0),IF(E541=5000,VLOOKUP(G541,'FX Rate'!$D$2:$E$202,2,0),VLOOKUP(G541,'FX Rate'!$G$2:$H$202,2,0)))</f>
        <v>3336.2455460954002</v>
      </c>
      <c r="J541">
        <f t="shared" si="16"/>
        <v>1.2533386205202317E-2</v>
      </c>
      <c r="K541" t="str">
        <f t="shared" si="17"/>
        <v/>
      </c>
    </row>
    <row r="542" spans="1:11" x14ac:dyDescent="0.25">
      <c r="A542" t="s">
        <v>312</v>
      </c>
      <c r="B542" t="s">
        <v>313</v>
      </c>
      <c r="C542" t="s">
        <v>314</v>
      </c>
      <c r="D542" t="s">
        <v>3</v>
      </c>
      <c r="E542">
        <v>5000</v>
      </c>
      <c r="F542" t="s">
        <v>437</v>
      </c>
      <c r="G542" t="s">
        <v>624</v>
      </c>
      <c r="H542" t="s">
        <v>625</v>
      </c>
      <c r="I542">
        <f>IF(E542=1000,VLOOKUP(G542,'FX Rate'!$A$2:$B$202,2,0),IF(E542=5000,VLOOKUP(G542,'FX Rate'!$D$2:$E$202,2,0),VLOOKUP(G542,'FX Rate'!$G$2:$H$202,2,0)))</f>
        <v>15715.4393701605</v>
      </c>
      <c r="J542">
        <f t="shared" si="16"/>
        <v>1.9316076546729049E-2</v>
      </c>
      <c r="K542" t="str">
        <f t="shared" si="17"/>
        <v/>
      </c>
    </row>
    <row r="543" spans="1:11" x14ac:dyDescent="0.25">
      <c r="A543" t="s">
        <v>0</v>
      </c>
      <c r="B543" t="s">
        <v>257</v>
      </c>
      <c r="C543" t="s">
        <v>314</v>
      </c>
      <c r="D543" t="s">
        <v>3</v>
      </c>
      <c r="E543">
        <v>5000</v>
      </c>
      <c r="F543" t="s">
        <v>437</v>
      </c>
      <c r="G543" t="s">
        <v>436</v>
      </c>
      <c r="H543" t="s">
        <v>569</v>
      </c>
      <c r="I543">
        <f>IF(E543=1000,VLOOKUP(G543,'FX Rate'!$A$2:$B$202,2,0),IF(E543=5000,VLOOKUP(G543,'FX Rate'!$D$2:$E$202,2,0),VLOOKUP(G543,'FX Rate'!$G$2:$H$202,2,0)))</f>
        <v>3833.8120904153002</v>
      </c>
      <c r="J543">
        <f t="shared" si="16"/>
        <v>1.5754008845581476E-2</v>
      </c>
      <c r="K543" t="str">
        <f t="shared" si="17"/>
        <v/>
      </c>
    </row>
    <row r="544" spans="1:11" x14ac:dyDescent="0.25">
      <c r="A544" t="s">
        <v>0</v>
      </c>
      <c r="B544" t="s">
        <v>305</v>
      </c>
      <c r="C544" t="s">
        <v>314</v>
      </c>
      <c r="D544" t="s">
        <v>3</v>
      </c>
      <c r="E544">
        <v>5000</v>
      </c>
      <c r="F544" t="s">
        <v>437</v>
      </c>
      <c r="G544" t="s">
        <v>439</v>
      </c>
      <c r="H544" t="s">
        <v>617</v>
      </c>
      <c r="I544">
        <f>IF(E544=1000,VLOOKUP(G544,'FX Rate'!$A$2:$B$202,2,0),IF(E544=5000,VLOOKUP(G544,'FX Rate'!$D$2:$E$202,2,0),VLOOKUP(G544,'FX Rate'!$G$2:$H$202,2,0)))</f>
        <v>3336.2455460954002</v>
      </c>
      <c r="J544">
        <f t="shared" si="16"/>
        <v>1.3546501083379049E-2</v>
      </c>
      <c r="K544" t="str">
        <f t="shared" si="17"/>
        <v/>
      </c>
    </row>
    <row r="545" spans="1:11" x14ac:dyDescent="0.25">
      <c r="A545" t="s">
        <v>0</v>
      </c>
      <c r="B545" t="s">
        <v>265</v>
      </c>
      <c r="C545" t="s">
        <v>138</v>
      </c>
      <c r="D545" t="s">
        <v>3</v>
      </c>
      <c r="E545">
        <v>5000</v>
      </c>
      <c r="F545" t="s">
        <v>437</v>
      </c>
      <c r="G545" t="s">
        <v>436</v>
      </c>
      <c r="H545" t="s">
        <v>577</v>
      </c>
      <c r="I545">
        <f>IF(E545=1000,VLOOKUP(G545,'FX Rate'!$A$2:$B$202,2,0),IF(E545=5000,VLOOKUP(G545,'FX Rate'!$D$2:$E$202,2,0),VLOOKUP(G545,'FX Rate'!$G$2:$H$202,2,0)))</f>
        <v>3833.8120904153002</v>
      </c>
      <c r="J545">
        <f t="shared" si="16"/>
        <v>1.4741961330341936E-2</v>
      </c>
      <c r="K545" t="str">
        <f t="shared" si="17"/>
        <v/>
      </c>
    </row>
    <row r="546" spans="1:11" x14ac:dyDescent="0.25">
      <c r="A546" t="s">
        <v>0</v>
      </c>
      <c r="B546" t="s">
        <v>305</v>
      </c>
      <c r="C546" t="s">
        <v>138</v>
      </c>
      <c r="D546" t="s">
        <v>3</v>
      </c>
      <c r="E546">
        <v>5000</v>
      </c>
      <c r="F546" t="s">
        <v>437</v>
      </c>
      <c r="G546" t="s">
        <v>439</v>
      </c>
      <c r="H546" t="s">
        <v>617</v>
      </c>
      <c r="I546">
        <f>IF(E546=1000,VLOOKUP(G546,'FX Rate'!$A$2:$B$202,2,0),IF(E546=5000,VLOOKUP(G546,'FX Rate'!$D$2:$E$202,2,0),VLOOKUP(G546,'FX Rate'!$G$2:$H$202,2,0)))</f>
        <v>3336.2455460954002</v>
      </c>
      <c r="J546">
        <f t="shared" si="16"/>
        <v>1.3546501083379049E-2</v>
      </c>
      <c r="K546" t="str">
        <f t="shared" si="17"/>
        <v/>
      </c>
    </row>
    <row r="547" spans="1:11" x14ac:dyDescent="0.25">
      <c r="A547" t="s">
        <v>14</v>
      </c>
      <c r="B547" t="s">
        <v>303</v>
      </c>
      <c r="C547" t="s">
        <v>139</v>
      </c>
      <c r="D547" t="s">
        <v>3</v>
      </c>
      <c r="E547">
        <v>5000</v>
      </c>
      <c r="F547" t="s">
        <v>437</v>
      </c>
      <c r="G547" t="s">
        <v>439</v>
      </c>
      <c r="H547" t="s">
        <v>615</v>
      </c>
      <c r="I547">
        <f>IF(E547=1000,VLOOKUP(G547,'FX Rate'!$A$2:$B$202,2,0),IF(E547=5000,VLOOKUP(G547,'FX Rate'!$D$2:$E$202,2,0),VLOOKUP(G547,'FX Rate'!$G$2:$H$202,2,0)))</f>
        <v>3336.2455460954002</v>
      </c>
      <c r="J547">
        <f t="shared" si="16"/>
        <v>8.4899188363847244E-3</v>
      </c>
      <c r="K547" t="str">
        <f t="shared" si="17"/>
        <v/>
      </c>
    </row>
    <row r="548" spans="1:11" x14ac:dyDescent="0.25">
      <c r="A548" t="s">
        <v>0</v>
      </c>
      <c r="B548" t="s">
        <v>304</v>
      </c>
      <c r="C548" t="s">
        <v>139</v>
      </c>
      <c r="D548" t="s">
        <v>3</v>
      </c>
      <c r="E548">
        <v>5000</v>
      </c>
      <c r="F548" t="s">
        <v>437</v>
      </c>
      <c r="G548" t="s">
        <v>439</v>
      </c>
      <c r="H548" t="s">
        <v>616</v>
      </c>
      <c r="I548">
        <f>IF(E548=1000,VLOOKUP(G548,'FX Rate'!$A$2:$B$202,2,0),IF(E548=5000,VLOOKUP(G548,'FX Rate'!$D$2:$E$202,2,0),VLOOKUP(G548,'FX Rate'!$G$2:$H$202,2,0)))</f>
        <v>3336.2455460954002</v>
      </c>
      <c r="J548">
        <f t="shared" si="16"/>
        <v>1.1016711269233663E-2</v>
      </c>
      <c r="K548" t="str">
        <f t="shared" si="17"/>
        <v/>
      </c>
    </row>
    <row r="549" spans="1:11" x14ac:dyDescent="0.25">
      <c r="A549" t="s">
        <v>0</v>
      </c>
      <c r="B549" t="s">
        <v>257</v>
      </c>
      <c r="C549" t="s">
        <v>139</v>
      </c>
      <c r="D549" t="s">
        <v>3</v>
      </c>
      <c r="E549">
        <v>5000</v>
      </c>
      <c r="F549" t="s">
        <v>437</v>
      </c>
      <c r="G549" t="s">
        <v>436</v>
      </c>
      <c r="H549" t="s">
        <v>569</v>
      </c>
      <c r="I549">
        <f>IF(E549=1000,VLOOKUP(G549,'FX Rate'!$A$2:$B$202,2,0),IF(E549=5000,VLOOKUP(G549,'FX Rate'!$D$2:$E$202,2,0),VLOOKUP(G549,'FX Rate'!$G$2:$H$202,2,0)))</f>
        <v>3833.8120904153002</v>
      </c>
      <c r="J549">
        <f t="shared" si="16"/>
        <v>1.5754008845581476E-2</v>
      </c>
      <c r="K549" t="str">
        <f t="shared" si="17"/>
        <v/>
      </c>
    </row>
    <row r="550" spans="1:11" x14ac:dyDescent="0.25">
      <c r="A550" t="s">
        <v>0</v>
      </c>
      <c r="B550" t="s">
        <v>282</v>
      </c>
      <c r="C550" t="s">
        <v>140</v>
      </c>
      <c r="D550" t="s">
        <v>3</v>
      </c>
      <c r="E550">
        <v>5000</v>
      </c>
      <c r="F550" t="s">
        <v>437</v>
      </c>
      <c r="G550" t="s">
        <v>436</v>
      </c>
      <c r="H550" t="s">
        <v>594</v>
      </c>
      <c r="I550">
        <f>IF(E550=1000,VLOOKUP(G550,'FX Rate'!$A$2:$B$202,2,0),IF(E550=5000,VLOOKUP(G550,'FX Rate'!$D$2:$E$202,2,0),VLOOKUP(G550,'FX Rate'!$G$2:$H$202,2,0)))</f>
        <v>3833.8120904153002</v>
      </c>
      <c r="J550">
        <f t="shared" si="16"/>
        <v>1.5002798318805728E-2</v>
      </c>
      <c r="K550" t="str">
        <f t="shared" si="17"/>
        <v/>
      </c>
    </row>
    <row r="551" spans="1:11" x14ac:dyDescent="0.25">
      <c r="A551" t="s">
        <v>0</v>
      </c>
      <c r="B551" t="s">
        <v>315</v>
      </c>
      <c r="C551" t="s">
        <v>140</v>
      </c>
      <c r="D551" t="s">
        <v>3</v>
      </c>
      <c r="E551">
        <v>5000</v>
      </c>
      <c r="F551" t="s">
        <v>437</v>
      </c>
      <c r="G551" t="s">
        <v>439</v>
      </c>
      <c r="H551" t="s">
        <v>626</v>
      </c>
      <c r="I551">
        <f>IF(E551=1000,VLOOKUP(G551,'FX Rate'!$A$2:$B$202,2,0),IF(E551=5000,VLOOKUP(G551,'FX Rate'!$D$2:$E$202,2,0),VLOOKUP(G551,'FX Rate'!$G$2:$H$202,2,0)))</f>
        <v>3336.2455460954002</v>
      </c>
      <c r="J551">
        <f t="shared" si="16"/>
        <v>1.131644939887174E-2</v>
      </c>
      <c r="K551" t="str">
        <f t="shared" si="17"/>
        <v/>
      </c>
    </row>
    <row r="552" spans="1:11" x14ac:dyDescent="0.25">
      <c r="A552" t="s">
        <v>0</v>
      </c>
      <c r="B552" t="s">
        <v>316</v>
      </c>
      <c r="C552" t="s">
        <v>142</v>
      </c>
      <c r="D552" t="s">
        <v>3</v>
      </c>
      <c r="E552">
        <v>5000</v>
      </c>
      <c r="F552" t="s">
        <v>437</v>
      </c>
      <c r="G552" t="s">
        <v>508</v>
      </c>
      <c r="H552" t="s">
        <v>627</v>
      </c>
      <c r="I552">
        <f>IF(E552=1000,VLOOKUP(G552,'FX Rate'!$A$2:$B$202,2,0),IF(E552=5000,VLOOKUP(G552,'FX Rate'!$D$2:$E$202,2,0),VLOOKUP(G552,'FX Rate'!$G$2:$H$202,2,0)))</f>
        <v>72885.857538274693</v>
      </c>
      <c r="J552">
        <f t="shared" si="16"/>
        <v>1.1526824134354477E-2</v>
      </c>
      <c r="K552" t="str">
        <f t="shared" si="17"/>
        <v/>
      </c>
    </row>
    <row r="553" spans="1:11" x14ac:dyDescent="0.25">
      <c r="A553" t="s">
        <v>0</v>
      </c>
      <c r="B553" t="s">
        <v>252</v>
      </c>
      <c r="C553" t="s">
        <v>142</v>
      </c>
      <c r="D553" t="s">
        <v>3</v>
      </c>
      <c r="E553">
        <v>5000</v>
      </c>
      <c r="F553" t="s">
        <v>437</v>
      </c>
      <c r="G553" t="s">
        <v>436</v>
      </c>
      <c r="H553" t="s">
        <v>564</v>
      </c>
      <c r="I553">
        <f>IF(E553=1000,VLOOKUP(G553,'FX Rate'!$A$2:$B$202,2,0),IF(E553=5000,VLOOKUP(G553,'FX Rate'!$D$2:$E$202,2,0),VLOOKUP(G553,'FX Rate'!$G$2:$H$202,2,0)))</f>
        <v>3833.8120904153002</v>
      </c>
      <c r="J553">
        <f t="shared" si="16"/>
        <v>1.4872379824573831E-2</v>
      </c>
      <c r="K553" t="str">
        <f t="shared" si="17"/>
        <v/>
      </c>
    </row>
    <row r="554" spans="1:11" x14ac:dyDescent="0.25">
      <c r="A554" t="s">
        <v>0</v>
      </c>
      <c r="B554" t="s">
        <v>309</v>
      </c>
      <c r="C554" t="s">
        <v>142</v>
      </c>
      <c r="D554" t="s">
        <v>3</v>
      </c>
      <c r="E554">
        <v>5000</v>
      </c>
      <c r="F554" t="s">
        <v>437</v>
      </c>
      <c r="G554" t="s">
        <v>439</v>
      </c>
      <c r="H554" t="s">
        <v>621</v>
      </c>
      <c r="I554">
        <f>IF(E554=1000,VLOOKUP(G554,'FX Rate'!$A$2:$B$202,2,0),IF(E554=5000,VLOOKUP(G554,'FX Rate'!$D$2:$E$202,2,0),VLOOKUP(G554,'FX Rate'!$G$2:$H$202,2,0)))</f>
        <v>3336.2455460954002</v>
      </c>
      <c r="J554">
        <f t="shared" si="16"/>
        <v>1.3696370148198089E-2</v>
      </c>
      <c r="K554" t="str">
        <f t="shared" si="17"/>
        <v/>
      </c>
    </row>
    <row r="555" spans="1:11" x14ac:dyDescent="0.25">
      <c r="A555" t="s">
        <v>0</v>
      </c>
      <c r="B555" t="s">
        <v>257</v>
      </c>
      <c r="C555" t="s">
        <v>144</v>
      </c>
      <c r="D555" t="s">
        <v>3</v>
      </c>
      <c r="E555">
        <v>5000</v>
      </c>
      <c r="F555" t="s">
        <v>437</v>
      </c>
      <c r="G555" t="s">
        <v>436</v>
      </c>
      <c r="H555" t="s">
        <v>569</v>
      </c>
      <c r="I555">
        <f>IF(E555=1000,VLOOKUP(G555,'FX Rate'!$A$2:$B$202,2,0),IF(E555=5000,VLOOKUP(G555,'FX Rate'!$D$2:$E$202,2,0),VLOOKUP(G555,'FX Rate'!$G$2:$H$202,2,0)))</f>
        <v>3833.8120904153002</v>
      </c>
      <c r="J555">
        <f t="shared" si="16"/>
        <v>1.5754008845581476E-2</v>
      </c>
      <c r="K555" t="str">
        <f t="shared" si="17"/>
        <v/>
      </c>
    </row>
    <row r="556" spans="1:11" x14ac:dyDescent="0.25">
      <c r="A556" t="s">
        <v>0</v>
      </c>
      <c r="B556" t="s">
        <v>311</v>
      </c>
      <c r="C556" t="s">
        <v>144</v>
      </c>
      <c r="D556" t="s">
        <v>3</v>
      </c>
      <c r="E556">
        <v>5000</v>
      </c>
      <c r="F556" t="s">
        <v>437</v>
      </c>
      <c r="G556" t="s">
        <v>439</v>
      </c>
      <c r="H556" t="s">
        <v>623</v>
      </c>
      <c r="I556">
        <f>IF(E556=1000,VLOOKUP(G556,'FX Rate'!$A$2:$B$202,2,0),IF(E556=5000,VLOOKUP(G556,'FX Rate'!$D$2:$E$202,2,0),VLOOKUP(G556,'FX Rate'!$G$2:$H$202,2,0)))</f>
        <v>3336.2455460954002</v>
      </c>
      <c r="J556">
        <f t="shared" si="16"/>
        <v>1.2533386205202317E-2</v>
      </c>
      <c r="K556" t="str">
        <f t="shared" si="17"/>
        <v/>
      </c>
    </row>
    <row r="557" spans="1:11" x14ac:dyDescent="0.25">
      <c r="A557" t="s">
        <v>0</v>
      </c>
      <c r="B557" t="s">
        <v>297</v>
      </c>
      <c r="C557" t="s">
        <v>145</v>
      </c>
      <c r="D557" t="s">
        <v>3</v>
      </c>
      <c r="E557">
        <v>5000</v>
      </c>
      <c r="F557" t="s">
        <v>437</v>
      </c>
      <c r="G557" t="s">
        <v>439</v>
      </c>
      <c r="H557" t="s">
        <v>609</v>
      </c>
      <c r="I557">
        <f>IF(E557=1000,VLOOKUP(G557,'FX Rate'!$A$2:$B$202,2,0),IF(E557=5000,VLOOKUP(G557,'FX Rate'!$D$2:$E$202,2,0),VLOOKUP(G557,'FX Rate'!$G$2:$H$202,2,0)))</f>
        <v>3336.2455460954002</v>
      </c>
      <c r="J557">
        <f t="shared" si="16"/>
        <v>1.0866842204414626E-2</v>
      </c>
      <c r="K557" t="str">
        <f t="shared" si="17"/>
        <v/>
      </c>
    </row>
    <row r="558" spans="1:11" x14ac:dyDescent="0.25">
      <c r="A558" t="s">
        <v>0</v>
      </c>
      <c r="B558" t="s">
        <v>257</v>
      </c>
      <c r="C558" t="s">
        <v>145</v>
      </c>
      <c r="D558" t="s">
        <v>3</v>
      </c>
      <c r="E558">
        <v>5000</v>
      </c>
      <c r="F558" t="s">
        <v>437</v>
      </c>
      <c r="G558" t="s">
        <v>436</v>
      </c>
      <c r="H558" t="s">
        <v>569</v>
      </c>
      <c r="I558">
        <f>IF(E558=1000,VLOOKUP(G558,'FX Rate'!$A$2:$B$202,2,0),IF(E558=5000,VLOOKUP(G558,'FX Rate'!$D$2:$E$202,2,0),VLOOKUP(G558,'FX Rate'!$G$2:$H$202,2,0)))</f>
        <v>3833.8120904153002</v>
      </c>
      <c r="J558">
        <f t="shared" si="16"/>
        <v>1.5754008845581476E-2</v>
      </c>
      <c r="K558" t="str">
        <f t="shared" si="17"/>
        <v/>
      </c>
    </row>
    <row r="559" spans="1:11" x14ac:dyDescent="0.25">
      <c r="A559" t="s">
        <v>0</v>
      </c>
      <c r="B559" t="s">
        <v>282</v>
      </c>
      <c r="C559" t="s">
        <v>146</v>
      </c>
      <c r="D559" t="s">
        <v>3</v>
      </c>
      <c r="E559">
        <v>5000</v>
      </c>
      <c r="F559" t="s">
        <v>437</v>
      </c>
      <c r="G559" t="s">
        <v>436</v>
      </c>
      <c r="H559" t="s">
        <v>594</v>
      </c>
      <c r="I559">
        <f>IF(E559=1000,VLOOKUP(G559,'FX Rate'!$A$2:$B$202,2,0),IF(E559=5000,VLOOKUP(G559,'FX Rate'!$D$2:$E$202,2,0),VLOOKUP(G559,'FX Rate'!$G$2:$H$202,2,0)))</f>
        <v>3833.8120904153002</v>
      </c>
      <c r="J559">
        <f t="shared" si="16"/>
        <v>1.5002798318805728E-2</v>
      </c>
      <c r="K559" t="str">
        <f t="shared" si="17"/>
        <v/>
      </c>
    </row>
    <row r="560" spans="1:11" x14ac:dyDescent="0.25">
      <c r="A560" t="s">
        <v>0</v>
      </c>
      <c r="B560" t="s">
        <v>317</v>
      </c>
      <c r="C560" t="s">
        <v>146</v>
      </c>
      <c r="D560" t="s">
        <v>3</v>
      </c>
      <c r="E560">
        <v>5000</v>
      </c>
      <c r="F560" t="s">
        <v>437</v>
      </c>
      <c r="G560" t="s">
        <v>439</v>
      </c>
      <c r="H560" t="s">
        <v>628</v>
      </c>
      <c r="I560">
        <f>IF(E560=1000,VLOOKUP(G560,'FX Rate'!$A$2:$B$202,2,0),IF(E560=5000,VLOOKUP(G560,'FX Rate'!$D$2:$E$202,2,0),VLOOKUP(G560,'FX Rate'!$G$2:$H$202,2,0)))</f>
        <v>3336.2455460954002</v>
      </c>
      <c r="J560">
        <f t="shared" si="16"/>
        <v>1.3846239213017126E-2</v>
      </c>
      <c r="K560" t="str">
        <f t="shared" si="17"/>
        <v/>
      </c>
    </row>
    <row r="561" spans="1:11" x14ac:dyDescent="0.25">
      <c r="A561" t="s">
        <v>0</v>
      </c>
      <c r="B561" t="s">
        <v>300</v>
      </c>
      <c r="C561" t="s">
        <v>148</v>
      </c>
      <c r="D561" t="s">
        <v>3</v>
      </c>
      <c r="E561">
        <v>5000</v>
      </c>
      <c r="F561" t="s">
        <v>437</v>
      </c>
      <c r="G561" t="s">
        <v>439</v>
      </c>
      <c r="H561" t="s">
        <v>612</v>
      </c>
      <c r="I561">
        <f>IF(E561=1000,VLOOKUP(G561,'FX Rate'!$A$2:$B$202,2,0),IF(E561=5000,VLOOKUP(G561,'FX Rate'!$D$2:$E$202,2,0),VLOOKUP(G561,'FX Rate'!$G$2:$H$202,2,0)))</f>
        <v>3336.2455460954002</v>
      </c>
      <c r="J561">
        <f t="shared" si="16"/>
        <v>1.1166580334052703E-2</v>
      </c>
      <c r="K561" t="str">
        <f t="shared" si="17"/>
        <v/>
      </c>
    </row>
    <row r="562" spans="1:11" x14ac:dyDescent="0.25">
      <c r="A562" t="s">
        <v>0</v>
      </c>
      <c r="B562" t="s">
        <v>260</v>
      </c>
      <c r="C562" t="s">
        <v>148</v>
      </c>
      <c r="D562" t="s">
        <v>3</v>
      </c>
      <c r="E562">
        <v>5000</v>
      </c>
      <c r="F562" t="s">
        <v>437</v>
      </c>
      <c r="G562" t="s">
        <v>436</v>
      </c>
      <c r="H562" t="s">
        <v>572</v>
      </c>
      <c r="I562">
        <f>IF(E562=1000,VLOOKUP(G562,'FX Rate'!$A$2:$B$202,2,0),IF(E562=5000,VLOOKUP(G562,'FX Rate'!$D$2:$E$202,2,0),VLOOKUP(G562,'FX Rate'!$G$2:$H$202,2,0)))</f>
        <v>3833.8120904153002</v>
      </c>
      <c r="J562">
        <f t="shared" si="16"/>
        <v>1.5887035709697947E-2</v>
      </c>
      <c r="K562" t="str">
        <f t="shared" si="17"/>
        <v/>
      </c>
    </row>
    <row r="563" spans="1:11" x14ac:dyDescent="0.25">
      <c r="A563" t="s">
        <v>0</v>
      </c>
      <c r="B563" t="s">
        <v>311</v>
      </c>
      <c r="C563" t="s">
        <v>149</v>
      </c>
      <c r="D563" t="s">
        <v>3</v>
      </c>
      <c r="E563">
        <v>5000</v>
      </c>
      <c r="F563" t="s">
        <v>437</v>
      </c>
      <c r="G563" t="s">
        <v>439</v>
      </c>
      <c r="H563" t="s">
        <v>623</v>
      </c>
      <c r="I563">
        <f>IF(E563=1000,VLOOKUP(G563,'FX Rate'!$A$2:$B$202,2,0),IF(E563=5000,VLOOKUP(G563,'FX Rate'!$D$2:$E$202,2,0),VLOOKUP(G563,'FX Rate'!$G$2:$H$202,2,0)))</f>
        <v>3336.2455460954002</v>
      </c>
      <c r="J563">
        <f t="shared" si="16"/>
        <v>1.2533386205202317E-2</v>
      </c>
      <c r="K563" t="str">
        <f t="shared" si="17"/>
        <v/>
      </c>
    </row>
    <row r="564" spans="1:11" x14ac:dyDescent="0.25">
      <c r="A564" t="s">
        <v>0</v>
      </c>
      <c r="B564" t="s">
        <v>257</v>
      </c>
      <c r="C564" t="s">
        <v>149</v>
      </c>
      <c r="D564" t="s">
        <v>3</v>
      </c>
      <c r="E564">
        <v>5000</v>
      </c>
      <c r="F564" t="s">
        <v>437</v>
      </c>
      <c r="G564" t="s">
        <v>436</v>
      </c>
      <c r="H564" t="s">
        <v>569</v>
      </c>
      <c r="I564">
        <f>IF(E564=1000,VLOOKUP(G564,'FX Rate'!$A$2:$B$202,2,0),IF(E564=5000,VLOOKUP(G564,'FX Rate'!$D$2:$E$202,2,0),VLOOKUP(G564,'FX Rate'!$G$2:$H$202,2,0)))</f>
        <v>3833.8120904153002</v>
      </c>
      <c r="J564">
        <f t="shared" si="16"/>
        <v>1.5754008845581476E-2</v>
      </c>
      <c r="K564" t="str">
        <f t="shared" si="17"/>
        <v/>
      </c>
    </row>
    <row r="565" spans="1:11" x14ac:dyDescent="0.25">
      <c r="A565" t="s">
        <v>0</v>
      </c>
      <c r="B565" t="s">
        <v>257</v>
      </c>
      <c r="C565" t="s">
        <v>151</v>
      </c>
      <c r="D565" t="s">
        <v>3</v>
      </c>
      <c r="E565">
        <v>5000</v>
      </c>
      <c r="F565" t="s">
        <v>437</v>
      </c>
      <c r="G565" t="s">
        <v>436</v>
      </c>
      <c r="H565" t="s">
        <v>569</v>
      </c>
      <c r="I565">
        <f>IF(E565=1000,VLOOKUP(G565,'FX Rate'!$A$2:$B$202,2,0),IF(E565=5000,VLOOKUP(G565,'FX Rate'!$D$2:$E$202,2,0),VLOOKUP(G565,'FX Rate'!$G$2:$H$202,2,0)))</f>
        <v>3833.8120904153002</v>
      </c>
      <c r="J565">
        <f t="shared" si="16"/>
        <v>1.5754008845581476E-2</v>
      </c>
      <c r="K565" t="str">
        <f t="shared" si="17"/>
        <v/>
      </c>
    </row>
    <row r="566" spans="1:11" x14ac:dyDescent="0.25">
      <c r="A566" t="s">
        <v>0</v>
      </c>
      <c r="B566" t="s">
        <v>309</v>
      </c>
      <c r="C566" t="s">
        <v>151</v>
      </c>
      <c r="D566" t="s">
        <v>3</v>
      </c>
      <c r="E566">
        <v>5000</v>
      </c>
      <c r="F566" t="s">
        <v>437</v>
      </c>
      <c r="G566" t="s">
        <v>439</v>
      </c>
      <c r="H566" t="s">
        <v>621</v>
      </c>
      <c r="I566">
        <f>IF(E566=1000,VLOOKUP(G566,'FX Rate'!$A$2:$B$202,2,0),IF(E566=5000,VLOOKUP(G566,'FX Rate'!$D$2:$E$202,2,0),VLOOKUP(G566,'FX Rate'!$G$2:$H$202,2,0)))</f>
        <v>3336.2455460954002</v>
      </c>
      <c r="J566">
        <f t="shared" si="16"/>
        <v>1.3696370148198089E-2</v>
      </c>
      <c r="K566" t="str">
        <f t="shared" si="17"/>
        <v/>
      </c>
    </row>
    <row r="567" spans="1:11" x14ac:dyDescent="0.25">
      <c r="A567" t="s">
        <v>0</v>
      </c>
      <c r="B567" t="s">
        <v>318</v>
      </c>
      <c r="C567" t="s">
        <v>151</v>
      </c>
      <c r="D567" t="s">
        <v>3</v>
      </c>
      <c r="E567">
        <v>5000</v>
      </c>
      <c r="F567" t="s">
        <v>437</v>
      </c>
      <c r="G567" t="s">
        <v>445</v>
      </c>
      <c r="H567" t="s">
        <v>629</v>
      </c>
      <c r="I567">
        <f>IF(E567=1000,VLOOKUP(G567,'FX Rate'!$A$2:$B$202,2,0),IF(E567=5000,VLOOKUP(G567,'FX Rate'!$D$2:$E$202,2,0),VLOOKUP(G567,'FX Rate'!$G$2:$H$202,2,0)))</f>
        <v>55649.452324969403</v>
      </c>
      <c r="J567">
        <f t="shared" si="16"/>
        <v>7.6020096758576614E-3</v>
      </c>
      <c r="K567" t="str">
        <f t="shared" si="17"/>
        <v/>
      </c>
    </row>
    <row r="568" spans="1:11" x14ac:dyDescent="0.25">
      <c r="A568" t="s">
        <v>0</v>
      </c>
      <c r="B568" t="s">
        <v>257</v>
      </c>
      <c r="C568" t="s">
        <v>153</v>
      </c>
      <c r="D568" t="s">
        <v>3</v>
      </c>
      <c r="E568">
        <v>5000</v>
      </c>
      <c r="F568" t="s">
        <v>437</v>
      </c>
      <c r="G568" t="s">
        <v>436</v>
      </c>
      <c r="H568" t="s">
        <v>569</v>
      </c>
      <c r="I568">
        <f>IF(E568=1000,VLOOKUP(G568,'FX Rate'!$A$2:$B$202,2,0),IF(E568=5000,VLOOKUP(G568,'FX Rate'!$D$2:$E$202,2,0),VLOOKUP(G568,'FX Rate'!$G$2:$H$202,2,0)))</f>
        <v>3833.8120904153002</v>
      </c>
      <c r="J568">
        <f t="shared" si="16"/>
        <v>1.5754008845581476E-2</v>
      </c>
      <c r="K568" t="str">
        <f t="shared" si="17"/>
        <v/>
      </c>
    </row>
    <row r="569" spans="1:11" x14ac:dyDescent="0.25">
      <c r="A569" t="s">
        <v>0</v>
      </c>
      <c r="B569" t="s">
        <v>309</v>
      </c>
      <c r="C569" t="s">
        <v>153</v>
      </c>
      <c r="D569" t="s">
        <v>3</v>
      </c>
      <c r="E569">
        <v>5000</v>
      </c>
      <c r="F569" t="s">
        <v>437</v>
      </c>
      <c r="G569" t="s">
        <v>439</v>
      </c>
      <c r="H569" t="s">
        <v>621</v>
      </c>
      <c r="I569">
        <f>IF(E569=1000,VLOOKUP(G569,'FX Rate'!$A$2:$B$202,2,0),IF(E569=5000,VLOOKUP(G569,'FX Rate'!$D$2:$E$202,2,0),VLOOKUP(G569,'FX Rate'!$G$2:$H$202,2,0)))</f>
        <v>3336.2455460954002</v>
      </c>
      <c r="J569">
        <f t="shared" si="16"/>
        <v>1.3696370148198089E-2</v>
      </c>
      <c r="K569" t="str">
        <f t="shared" si="17"/>
        <v/>
      </c>
    </row>
    <row r="570" spans="1:11" x14ac:dyDescent="0.25">
      <c r="A570" t="s">
        <v>0</v>
      </c>
      <c r="B570" t="s">
        <v>319</v>
      </c>
      <c r="C570" t="s">
        <v>155</v>
      </c>
      <c r="D570" t="s">
        <v>3</v>
      </c>
      <c r="E570">
        <v>5000</v>
      </c>
      <c r="F570" t="s">
        <v>437</v>
      </c>
      <c r="G570" t="s">
        <v>445</v>
      </c>
      <c r="H570" t="s">
        <v>630</v>
      </c>
      <c r="I570">
        <f>IF(E570=1000,VLOOKUP(G570,'FX Rate'!$A$2:$B$202,2,0),IF(E570=5000,VLOOKUP(G570,'FX Rate'!$D$2:$E$202,2,0),VLOOKUP(G570,'FX Rate'!$G$2:$H$202,2,0)))</f>
        <v>55649.452324969403</v>
      </c>
      <c r="J570">
        <f t="shared" si="16"/>
        <v>8.0422655809280347E-3</v>
      </c>
      <c r="K570" t="str">
        <f t="shared" si="17"/>
        <v/>
      </c>
    </row>
    <row r="571" spans="1:11" x14ac:dyDescent="0.25">
      <c r="A571" t="s">
        <v>0</v>
      </c>
      <c r="B571" t="s">
        <v>257</v>
      </c>
      <c r="C571" t="s">
        <v>155</v>
      </c>
      <c r="D571" t="s">
        <v>3</v>
      </c>
      <c r="E571">
        <v>5000</v>
      </c>
      <c r="F571" t="s">
        <v>437</v>
      </c>
      <c r="G571" t="s">
        <v>436</v>
      </c>
      <c r="H571" t="s">
        <v>569</v>
      </c>
      <c r="I571">
        <f>IF(E571=1000,VLOOKUP(G571,'FX Rate'!$A$2:$B$202,2,0),IF(E571=5000,VLOOKUP(G571,'FX Rate'!$D$2:$E$202,2,0),VLOOKUP(G571,'FX Rate'!$G$2:$H$202,2,0)))</f>
        <v>3833.8120904153002</v>
      </c>
      <c r="J571">
        <f t="shared" si="16"/>
        <v>1.5754008845581476E-2</v>
      </c>
      <c r="K571" t="str">
        <f t="shared" si="17"/>
        <v/>
      </c>
    </row>
    <row r="572" spans="1:11" x14ac:dyDescent="0.25">
      <c r="A572" t="s">
        <v>0</v>
      </c>
      <c r="B572" t="s">
        <v>309</v>
      </c>
      <c r="C572" t="s">
        <v>155</v>
      </c>
      <c r="D572" t="s">
        <v>3</v>
      </c>
      <c r="E572">
        <v>5000</v>
      </c>
      <c r="F572" t="s">
        <v>437</v>
      </c>
      <c r="G572" t="s">
        <v>439</v>
      </c>
      <c r="H572" t="s">
        <v>621</v>
      </c>
      <c r="I572">
        <f>IF(E572=1000,VLOOKUP(G572,'FX Rate'!$A$2:$B$202,2,0),IF(E572=5000,VLOOKUP(G572,'FX Rate'!$D$2:$E$202,2,0),VLOOKUP(G572,'FX Rate'!$G$2:$H$202,2,0)))</f>
        <v>3336.2455460954002</v>
      </c>
      <c r="J572">
        <f t="shared" si="16"/>
        <v>1.3696370148198089E-2</v>
      </c>
      <c r="K572" t="str">
        <f t="shared" si="17"/>
        <v/>
      </c>
    </row>
    <row r="573" spans="1:11" x14ac:dyDescent="0.25">
      <c r="A573" t="s">
        <v>0</v>
      </c>
      <c r="B573" t="s">
        <v>266</v>
      </c>
      <c r="C573" t="s">
        <v>157</v>
      </c>
      <c r="D573" t="s">
        <v>3</v>
      </c>
      <c r="E573">
        <v>5000</v>
      </c>
      <c r="F573" t="s">
        <v>437</v>
      </c>
      <c r="G573" t="s">
        <v>436</v>
      </c>
      <c r="H573" t="s">
        <v>578</v>
      </c>
      <c r="I573">
        <f>IF(E573=1000,VLOOKUP(G573,'FX Rate'!$A$2:$B$202,2,0),IF(E573=5000,VLOOKUP(G573,'FX Rate'!$D$2:$E$202,2,0),VLOOKUP(G573,'FX Rate'!$G$2:$H$202,2,0)))</f>
        <v>3833.8120904153002</v>
      </c>
      <c r="J573">
        <f t="shared" si="16"/>
        <v>1.3221281687598051E-2</v>
      </c>
      <c r="K573" t="str">
        <f t="shared" si="17"/>
        <v/>
      </c>
    </row>
    <row r="574" spans="1:11" x14ac:dyDescent="0.25">
      <c r="A574" t="s">
        <v>0</v>
      </c>
      <c r="B574" t="s">
        <v>305</v>
      </c>
      <c r="C574" t="s">
        <v>157</v>
      </c>
      <c r="D574" t="s">
        <v>3</v>
      </c>
      <c r="E574">
        <v>5000</v>
      </c>
      <c r="F574" t="s">
        <v>437</v>
      </c>
      <c r="G574" t="s">
        <v>439</v>
      </c>
      <c r="H574" t="s">
        <v>617</v>
      </c>
      <c r="I574">
        <f>IF(E574=1000,VLOOKUP(G574,'FX Rate'!$A$2:$B$202,2,0),IF(E574=5000,VLOOKUP(G574,'FX Rate'!$D$2:$E$202,2,0),VLOOKUP(G574,'FX Rate'!$G$2:$H$202,2,0)))</f>
        <v>3336.2455460954002</v>
      </c>
      <c r="J574">
        <f t="shared" si="16"/>
        <v>1.3546501083379049E-2</v>
      </c>
      <c r="K574" t="str">
        <f t="shared" si="17"/>
        <v/>
      </c>
    </row>
    <row r="575" spans="1:11" x14ac:dyDescent="0.25">
      <c r="A575" t="s">
        <v>14</v>
      </c>
      <c r="B575" t="s">
        <v>303</v>
      </c>
      <c r="C575" t="s">
        <v>160</v>
      </c>
      <c r="D575" t="s">
        <v>3</v>
      </c>
      <c r="E575">
        <v>5000</v>
      </c>
      <c r="F575" t="s">
        <v>437</v>
      </c>
      <c r="G575" t="s">
        <v>439</v>
      </c>
      <c r="H575" t="s">
        <v>615</v>
      </c>
      <c r="I575">
        <f>IF(E575=1000,VLOOKUP(G575,'FX Rate'!$A$2:$B$202,2,0),IF(E575=5000,VLOOKUP(G575,'FX Rate'!$D$2:$E$202,2,0),VLOOKUP(G575,'FX Rate'!$G$2:$H$202,2,0)))</f>
        <v>3336.2455460954002</v>
      </c>
      <c r="J575">
        <f t="shared" si="16"/>
        <v>8.4899188363847244E-3</v>
      </c>
      <c r="K575" t="str">
        <f t="shared" si="17"/>
        <v/>
      </c>
    </row>
    <row r="576" spans="1:11" x14ac:dyDescent="0.25">
      <c r="A576" t="s">
        <v>0</v>
      </c>
      <c r="B576" t="s">
        <v>304</v>
      </c>
      <c r="C576" t="s">
        <v>160</v>
      </c>
      <c r="D576" t="s">
        <v>3</v>
      </c>
      <c r="E576">
        <v>5000</v>
      </c>
      <c r="F576" t="s">
        <v>437</v>
      </c>
      <c r="G576" t="s">
        <v>439</v>
      </c>
      <c r="H576" t="s">
        <v>616</v>
      </c>
      <c r="I576">
        <f>IF(E576=1000,VLOOKUP(G576,'FX Rate'!$A$2:$B$202,2,0),IF(E576=5000,VLOOKUP(G576,'FX Rate'!$D$2:$E$202,2,0),VLOOKUP(G576,'FX Rate'!$G$2:$H$202,2,0)))</f>
        <v>3336.2455460954002</v>
      </c>
      <c r="J576">
        <f t="shared" si="16"/>
        <v>1.1016711269233663E-2</v>
      </c>
      <c r="K576" t="str">
        <f t="shared" si="17"/>
        <v/>
      </c>
    </row>
    <row r="577" spans="1:11" x14ac:dyDescent="0.25">
      <c r="A577" t="s">
        <v>0</v>
      </c>
      <c r="B577" t="s">
        <v>257</v>
      </c>
      <c r="C577" t="s">
        <v>160</v>
      </c>
      <c r="D577" t="s">
        <v>3</v>
      </c>
      <c r="E577">
        <v>5000</v>
      </c>
      <c r="F577" t="s">
        <v>437</v>
      </c>
      <c r="G577" t="s">
        <v>436</v>
      </c>
      <c r="H577" t="s">
        <v>569</v>
      </c>
      <c r="I577">
        <f>IF(E577=1000,VLOOKUP(G577,'FX Rate'!$A$2:$B$202,2,0),IF(E577=5000,VLOOKUP(G577,'FX Rate'!$D$2:$E$202,2,0),VLOOKUP(G577,'FX Rate'!$G$2:$H$202,2,0)))</f>
        <v>3833.8120904153002</v>
      </c>
      <c r="J577">
        <f t="shared" si="16"/>
        <v>1.5754008845581476E-2</v>
      </c>
      <c r="K577" t="str">
        <f t="shared" si="17"/>
        <v/>
      </c>
    </row>
    <row r="578" spans="1:11" x14ac:dyDescent="0.25">
      <c r="A578" t="s">
        <v>14</v>
      </c>
      <c r="B578" t="s">
        <v>320</v>
      </c>
      <c r="C578" t="s">
        <v>162</v>
      </c>
      <c r="D578" t="s">
        <v>3</v>
      </c>
      <c r="E578">
        <v>5000</v>
      </c>
      <c r="F578" t="s">
        <v>437</v>
      </c>
      <c r="G578" t="s">
        <v>518</v>
      </c>
      <c r="H578" t="s">
        <v>631</v>
      </c>
      <c r="I578">
        <f>IF(E578=1000,VLOOKUP(G578,'FX Rate'!$A$2:$B$202,2,0),IF(E578=5000,VLOOKUP(G578,'FX Rate'!$D$2:$E$202,2,0),VLOOKUP(G578,'FX Rate'!$G$2:$H$202,2,0)))</f>
        <v>5773.7178571272998</v>
      </c>
      <c r="J578">
        <f t="shared" si="16"/>
        <v>6.7066219428958936E-3</v>
      </c>
      <c r="K578" t="str">
        <f t="shared" si="17"/>
        <v/>
      </c>
    </row>
    <row r="579" spans="1:11" x14ac:dyDescent="0.25">
      <c r="A579" t="s">
        <v>0</v>
      </c>
      <c r="B579" t="s">
        <v>321</v>
      </c>
      <c r="C579" t="s">
        <v>162</v>
      </c>
      <c r="D579" t="s">
        <v>3</v>
      </c>
      <c r="E579">
        <v>5000</v>
      </c>
      <c r="F579" t="s">
        <v>437</v>
      </c>
      <c r="G579" t="s">
        <v>518</v>
      </c>
      <c r="H579" t="s">
        <v>632</v>
      </c>
      <c r="I579">
        <f>IF(E579=1000,VLOOKUP(G579,'FX Rate'!$A$2:$B$202,2,0),IF(E579=5000,VLOOKUP(G579,'FX Rate'!$D$2:$E$202,2,0),VLOOKUP(G579,'FX Rate'!$G$2:$H$202,2,0)))</f>
        <v>5773.7178571272998</v>
      </c>
      <c r="J579">
        <f t="shared" ref="J579:J642" si="18">IF(G579="CAD", "",(H579-I579)/I579)</f>
        <v>9.2283939380457727E-3</v>
      </c>
      <c r="K579" t="str">
        <f t="shared" ref="K579:K642" si="19">IF(G579="CAD", H579-I579,"")</f>
        <v/>
      </c>
    </row>
    <row r="580" spans="1:11" x14ac:dyDescent="0.25">
      <c r="A580" t="s">
        <v>0</v>
      </c>
      <c r="B580" t="s">
        <v>260</v>
      </c>
      <c r="C580" t="s">
        <v>162</v>
      </c>
      <c r="D580" t="s">
        <v>3</v>
      </c>
      <c r="E580">
        <v>5000</v>
      </c>
      <c r="F580" t="s">
        <v>437</v>
      </c>
      <c r="G580" t="s">
        <v>436</v>
      </c>
      <c r="H580" t="s">
        <v>572</v>
      </c>
      <c r="I580">
        <f>IF(E580=1000,VLOOKUP(G580,'FX Rate'!$A$2:$B$202,2,0),IF(E580=5000,VLOOKUP(G580,'FX Rate'!$D$2:$E$202,2,0),VLOOKUP(G580,'FX Rate'!$G$2:$H$202,2,0)))</f>
        <v>3833.8120904153002</v>
      </c>
      <c r="J580">
        <f t="shared" si="18"/>
        <v>1.5887035709697947E-2</v>
      </c>
      <c r="K580" t="str">
        <f t="shared" si="19"/>
        <v/>
      </c>
    </row>
    <row r="581" spans="1:11" x14ac:dyDescent="0.25">
      <c r="A581" t="s">
        <v>0</v>
      </c>
      <c r="B581" t="s">
        <v>260</v>
      </c>
      <c r="C581" t="s">
        <v>164</v>
      </c>
      <c r="D581" t="s">
        <v>3</v>
      </c>
      <c r="E581">
        <v>5000</v>
      </c>
      <c r="F581" t="s">
        <v>437</v>
      </c>
      <c r="G581" t="s">
        <v>436</v>
      </c>
      <c r="H581" t="s">
        <v>572</v>
      </c>
      <c r="I581">
        <f>IF(E581=1000,VLOOKUP(G581,'FX Rate'!$A$2:$B$202,2,0),IF(E581=5000,VLOOKUP(G581,'FX Rate'!$D$2:$E$202,2,0),VLOOKUP(G581,'FX Rate'!$G$2:$H$202,2,0)))</f>
        <v>3833.8120904153002</v>
      </c>
      <c r="J581">
        <f t="shared" si="18"/>
        <v>1.5887035709697947E-2</v>
      </c>
      <c r="K581" t="str">
        <f t="shared" si="19"/>
        <v/>
      </c>
    </row>
    <row r="582" spans="1:11" x14ac:dyDescent="0.25">
      <c r="A582" t="s">
        <v>0</v>
      </c>
      <c r="B582" t="s">
        <v>302</v>
      </c>
      <c r="C582" t="s">
        <v>164</v>
      </c>
      <c r="D582" t="s">
        <v>3</v>
      </c>
      <c r="E582">
        <v>5000</v>
      </c>
      <c r="F582" t="s">
        <v>437</v>
      </c>
      <c r="G582" t="s">
        <v>439</v>
      </c>
      <c r="H582" t="s">
        <v>614</v>
      </c>
      <c r="I582">
        <f>IF(E582=1000,VLOOKUP(G582,'FX Rate'!$A$2:$B$202,2,0),IF(E582=5000,VLOOKUP(G582,'FX Rate'!$D$2:$E$202,2,0),VLOOKUP(G582,'FX Rate'!$G$2:$H$202,2,0)))</f>
        <v>3336.2455460954002</v>
      </c>
      <c r="J582">
        <f t="shared" si="18"/>
        <v>1.3393634637263565E-2</v>
      </c>
      <c r="K582" t="str">
        <f t="shared" si="19"/>
        <v/>
      </c>
    </row>
    <row r="583" spans="1:11" x14ac:dyDescent="0.25">
      <c r="A583" t="s">
        <v>0</v>
      </c>
      <c r="B583" t="s">
        <v>305</v>
      </c>
      <c r="C583" t="s">
        <v>165</v>
      </c>
      <c r="D583" t="s">
        <v>3</v>
      </c>
      <c r="E583">
        <v>5000</v>
      </c>
      <c r="F583" t="s">
        <v>437</v>
      </c>
      <c r="G583" t="s">
        <v>439</v>
      </c>
      <c r="H583" t="s">
        <v>617</v>
      </c>
      <c r="I583">
        <f>IF(E583=1000,VLOOKUP(G583,'FX Rate'!$A$2:$B$202,2,0),IF(E583=5000,VLOOKUP(G583,'FX Rate'!$D$2:$E$202,2,0),VLOOKUP(G583,'FX Rate'!$G$2:$H$202,2,0)))</f>
        <v>3336.2455460954002</v>
      </c>
      <c r="J583">
        <f t="shared" si="18"/>
        <v>1.3546501083379049E-2</v>
      </c>
      <c r="K583" t="str">
        <f t="shared" si="19"/>
        <v/>
      </c>
    </row>
    <row r="584" spans="1:11" x14ac:dyDescent="0.25">
      <c r="A584" t="s">
        <v>0</v>
      </c>
      <c r="B584" t="s">
        <v>265</v>
      </c>
      <c r="C584" t="s">
        <v>165</v>
      </c>
      <c r="D584" t="s">
        <v>3</v>
      </c>
      <c r="E584">
        <v>5000</v>
      </c>
      <c r="F584" t="s">
        <v>437</v>
      </c>
      <c r="G584" t="s">
        <v>436</v>
      </c>
      <c r="H584" t="s">
        <v>577</v>
      </c>
      <c r="I584">
        <f>IF(E584=1000,VLOOKUP(G584,'FX Rate'!$A$2:$B$202,2,0),IF(E584=5000,VLOOKUP(G584,'FX Rate'!$D$2:$E$202,2,0),VLOOKUP(G584,'FX Rate'!$G$2:$H$202,2,0)))</f>
        <v>3833.8120904153002</v>
      </c>
      <c r="J584">
        <f t="shared" si="18"/>
        <v>1.4741961330341936E-2</v>
      </c>
      <c r="K584" t="str">
        <f t="shared" si="19"/>
        <v/>
      </c>
    </row>
    <row r="585" spans="1:11" x14ac:dyDescent="0.25">
      <c r="A585" t="s">
        <v>0</v>
      </c>
      <c r="B585" t="s">
        <v>322</v>
      </c>
      <c r="C585" t="s">
        <v>167</v>
      </c>
      <c r="D585" t="s">
        <v>3</v>
      </c>
      <c r="E585">
        <v>5000</v>
      </c>
      <c r="F585" t="s">
        <v>437</v>
      </c>
      <c r="G585" t="s">
        <v>436</v>
      </c>
      <c r="H585" t="s">
        <v>633</v>
      </c>
      <c r="I585">
        <f>IF(E585=1000,VLOOKUP(G585,'FX Rate'!$A$2:$B$202,2,0),IF(E585=5000,VLOOKUP(G585,'FX Rate'!$D$2:$E$202,2,0),VLOOKUP(G585,'FX Rate'!$G$2:$H$202,2,0)))</f>
        <v>3833.8120904153002</v>
      </c>
      <c r="J585">
        <f t="shared" si="18"/>
        <v>1.3612537170293738E-2</v>
      </c>
      <c r="K585" t="str">
        <f t="shared" si="19"/>
        <v/>
      </c>
    </row>
    <row r="586" spans="1:11" x14ac:dyDescent="0.25">
      <c r="A586" t="s">
        <v>0</v>
      </c>
      <c r="B586" t="s">
        <v>317</v>
      </c>
      <c r="C586" t="s">
        <v>167</v>
      </c>
      <c r="D586" t="s">
        <v>3</v>
      </c>
      <c r="E586">
        <v>5000</v>
      </c>
      <c r="F586" t="s">
        <v>437</v>
      </c>
      <c r="G586" t="s">
        <v>439</v>
      </c>
      <c r="H586" t="s">
        <v>628</v>
      </c>
      <c r="I586">
        <f>IF(E586=1000,VLOOKUP(G586,'FX Rate'!$A$2:$B$202,2,0),IF(E586=5000,VLOOKUP(G586,'FX Rate'!$D$2:$E$202,2,0),VLOOKUP(G586,'FX Rate'!$G$2:$H$202,2,0)))</f>
        <v>3336.2455460954002</v>
      </c>
      <c r="J586">
        <f t="shared" si="18"/>
        <v>1.3846239213017126E-2</v>
      </c>
      <c r="K586" t="str">
        <f t="shared" si="19"/>
        <v/>
      </c>
    </row>
    <row r="587" spans="1:11" x14ac:dyDescent="0.25">
      <c r="A587" t="s">
        <v>14</v>
      </c>
      <c r="B587" t="s">
        <v>323</v>
      </c>
      <c r="C587" t="s">
        <v>169</v>
      </c>
      <c r="D587" t="s">
        <v>3</v>
      </c>
      <c r="E587">
        <v>5000</v>
      </c>
      <c r="F587" t="s">
        <v>437</v>
      </c>
      <c r="G587" t="s">
        <v>522</v>
      </c>
      <c r="H587" t="s">
        <v>634</v>
      </c>
      <c r="I587">
        <f>IF(E587=1000,VLOOKUP(G587,'FX Rate'!$A$2:$B$202,2,0),IF(E587=5000,VLOOKUP(G587,'FX Rate'!$D$2:$E$202,2,0),VLOOKUP(G587,'FX Rate'!$G$2:$H$202,2,0)))</f>
        <v>32352.094766309001</v>
      </c>
      <c r="J587">
        <f t="shared" si="18"/>
        <v>8.5813680905792548E-3</v>
      </c>
      <c r="K587" t="str">
        <f t="shared" si="19"/>
        <v/>
      </c>
    </row>
    <row r="588" spans="1:11" x14ac:dyDescent="0.25">
      <c r="A588" t="s">
        <v>0</v>
      </c>
      <c r="B588" t="s">
        <v>324</v>
      </c>
      <c r="C588" t="s">
        <v>169</v>
      </c>
      <c r="D588" t="s">
        <v>3</v>
      </c>
      <c r="E588">
        <v>5000</v>
      </c>
      <c r="F588" t="s">
        <v>437</v>
      </c>
      <c r="G588" t="s">
        <v>522</v>
      </c>
      <c r="H588" t="s">
        <v>635</v>
      </c>
      <c r="I588">
        <f>IF(E588=1000,VLOOKUP(G588,'FX Rate'!$A$2:$B$202,2,0),IF(E588=5000,VLOOKUP(G588,'FX Rate'!$D$2:$E$202,2,0),VLOOKUP(G588,'FX Rate'!$G$2:$H$202,2,0)))</f>
        <v>32352.094766309001</v>
      </c>
      <c r="J588">
        <f t="shared" si="18"/>
        <v>1.1109179677146544E-2</v>
      </c>
      <c r="K588" t="str">
        <f t="shared" si="19"/>
        <v/>
      </c>
    </row>
    <row r="589" spans="1:11" x14ac:dyDescent="0.25">
      <c r="A589" t="s">
        <v>0</v>
      </c>
      <c r="B589" t="s">
        <v>304</v>
      </c>
      <c r="C589" t="s">
        <v>169</v>
      </c>
      <c r="D589" t="s">
        <v>3</v>
      </c>
      <c r="E589">
        <v>5000</v>
      </c>
      <c r="F589" t="s">
        <v>437</v>
      </c>
      <c r="G589" t="s">
        <v>439</v>
      </c>
      <c r="H589" t="s">
        <v>616</v>
      </c>
      <c r="I589">
        <f>IF(E589=1000,VLOOKUP(G589,'FX Rate'!$A$2:$B$202,2,0),IF(E589=5000,VLOOKUP(G589,'FX Rate'!$D$2:$E$202,2,0),VLOOKUP(G589,'FX Rate'!$G$2:$H$202,2,0)))</f>
        <v>3336.2455460954002</v>
      </c>
      <c r="J589">
        <f t="shared" si="18"/>
        <v>1.1016711269233663E-2</v>
      </c>
      <c r="K589" t="str">
        <f t="shared" si="19"/>
        <v/>
      </c>
    </row>
    <row r="590" spans="1:11" x14ac:dyDescent="0.25">
      <c r="A590" t="s">
        <v>0</v>
      </c>
      <c r="B590" t="s">
        <v>290</v>
      </c>
      <c r="C590" t="s">
        <v>171</v>
      </c>
      <c r="D590" t="s">
        <v>3</v>
      </c>
      <c r="E590">
        <v>5000</v>
      </c>
      <c r="F590" t="s">
        <v>437</v>
      </c>
      <c r="G590" t="s">
        <v>436</v>
      </c>
      <c r="H590" t="s">
        <v>602</v>
      </c>
      <c r="I590">
        <f>IF(E590=1000,VLOOKUP(G590,'FX Rate'!$A$2:$B$202,2,0),IF(E590=5000,VLOOKUP(G590,'FX Rate'!$D$2:$E$202,2,0),VLOOKUP(G590,'FX Rate'!$G$2:$H$202,2,0)))</f>
        <v>3833.8120904153002</v>
      </c>
      <c r="J590">
        <f t="shared" si="18"/>
        <v>1.5493171857117684E-2</v>
      </c>
      <c r="K590" t="str">
        <f t="shared" si="19"/>
        <v/>
      </c>
    </row>
    <row r="591" spans="1:11" x14ac:dyDescent="0.25">
      <c r="A591" t="s">
        <v>0</v>
      </c>
      <c r="B591" t="s">
        <v>309</v>
      </c>
      <c r="C591" t="s">
        <v>171</v>
      </c>
      <c r="D591" t="s">
        <v>3</v>
      </c>
      <c r="E591">
        <v>5000</v>
      </c>
      <c r="F591" t="s">
        <v>437</v>
      </c>
      <c r="G591" t="s">
        <v>439</v>
      </c>
      <c r="H591" t="s">
        <v>621</v>
      </c>
      <c r="I591">
        <f>IF(E591=1000,VLOOKUP(G591,'FX Rate'!$A$2:$B$202,2,0),IF(E591=5000,VLOOKUP(G591,'FX Rate'!$D$2:$E$202,2,0),VLOOKUP(G591,'FX Rate'!$G$2:$H$202,2,0)))</f>
        <v>3336.2455460954002</v>
      </c>
      <c r="J591">
        <f t="shared" si="18"/>
        <v>1.3696370148198089E-2</v>
      </c>
      <c r="K591" t="str">
        <f t="shared" si="19"/>
        <v/>
      </c>
    </row>
    <row r="592" spans="1:11" x14ac:dyDescent="0.25">
      <c r="A592" t="s">
        <v>0</v>
      </c>
      <c r="B592" t="s">
        <v>266</v>
      </c>
      <c r="C592" t="s">
        <v>172</v>
      </c>
      <c r="D592" t="s">
        <v>3</v>
      </c>
      <c r="E592">
        <v>5000</v>
      </c>
      <c r="F592" t="s">
        <v>437</v>
      </c>
      <c r="G592" t="s">
        <v>436</v>
      </c>
      <c r="H592" t="s">
        <v>578</v>
      </c>
      <c r="I592">
        <f>IF(E592=1000,VLOOKUP(G592,'FX Rate'!$A$2:$B$202,2,0),IF(E592=5000,VLOOKUP(G592,'FX Rate'!$D$2:$E$202,2,0),VLOOKUP(G592,'FX Rate'!$G$2:$H$202,2,0)))</f>
        <v>3833.8120904153002</v>
      </c>
      <c r="J592">
        <f t="shared" si="18"/>
        <v>1.3221281687598051E-2</v>
      </c>
      <c r="K592" t="str">
        <f t="shared" si="19"/>
        <v/>
      </c>
    </row>
    <row r="593" spans="1:11" x14ac:dyDescent="0.25">
      <c r="A593" t="s">
        <v>0</v>
      </c>
      <c r="B593" t="s">
        <v>317</v>
      </c>
      <c r="C593" t="s">
        <v>172</v>
      </c>
      <c r="D593" t="s">
        <v>3</v>
      </c>
      <c r="E593">
        <v>5000</v>
      </c>
      <c r="F593" t="s">
        <v>437</v>
      </c>
      <c r="G593" t="s">
        <v>439</v>
      </c>
      <c r="H593" t="s">
        <v>628</v>
      </c>
      <c r="I593">
        <f>IF(E593=1000,VLOOKUP(G593,'FX Rate'!$A$2:$B$202,2,0),IF(E593=5000,VLOOKUP(G593,'FX Rate'!$D$2:$E$202,2,0),VLOOKUP(G593,'FX Rate'!$G$2:$H$202,2,0)))</f>
        <v>3336.2455460954002</v>
      </c>
      <c r="J593">
        <f t="shared" si="18"/>
        <v>1.3846239213017126E-2</v>
      </c>
      <c r="K593" t="str">
        <f t="shared" si="19"/>
        <v/>
      </c>
    </row>
    <row r="594" spans="1:11" x14ac:dyDescent="0.25">
      <c r="A594" t="s">
        <v>0</v>
      </c>
      <c r="B594" t="s">
        <v>257</v>
      </c>
      <c r="C594" t="s">
        <v>173</v>
      </c>
      <c r="D594" t="s">
        <v>3</v>
      </c>
      <c r="E594">
        <v>5000</v>
      </c>
      <c r="F594" t="s">
        <v>437</v>
      </c>
      <c r="G594" t="s">
        <v>436</v>
      </c>
      <c r="H594" t="s">
        <v>569</v>
      </c>
      <c r="I594">
        <f>IF(E594=1000,VLOOKUP(G594,'FX Rate'!$A$2:$B$202,2,0),IF(E594=5000,VLOOKUP(G594,'FX Rate'!$D$2:$E$202,2,0),VLOOKUP(G594,'FX Rate'!$G$2:$H$202,2,0)))</f>
        <v>3833.8120904153002</v>
      </c>
      <c r="J594">
        <f t="shared" si="18"/>
        <v>1.5754008845581476E-2</v>
      </c>
      <c r="K594" t="str">
        <f t="shared" si="19"/>
        <v/>
      </c>
    </row>
    <row r="595" spans="1:11" x14ac:dyDescent="0.25">
      <c r="A595" t="s">
        <v>0</v>
      </c>
      <c r="B595" t="s">
        <v>309</v>
      </c>
      <c r="C595" t="s">
        <v>173</v>
      </c>
      <c r="D595" t="s">
        <v>3</v>
      </c>
      <c r="E595">
        <v>5000</v>
      </c>
      <c r="F595" t="s">
        <v>437</v>
      </c>
      <c r="G595" t="s">
        <v>439</v>
      </c>
      <c r="H595" t="s">
        <v>621</v>
      </c>
      <c r="I595">
        <f>IF(E595=1000,VLOOKUP(G595,'FX Rate'!$A$2:$B$202,2,0),IF(E595=5000,VLOOKUP(G595,'FX Rate'!$D$2:$E$202,2,0),VLOOKUP(G595,'FX Rate'!$G$2:$H$202,2,0)))</f>
        <v>3336.2455460954002</v>
      </c>
      <c r="J595">
        <f t="shared" si="18"/>
        <v>1.3696370148198089E-2</v>
      </c>
      <c r="K595" t="str">
        <f t="shared" si="19"/>
        <v/>
      </c>
    </row>
    <row r="596" spans="1:11" x14ac:dyDescent="0.25">
      <c r="A596" t="s">
        <v>0</v>
      </c>
      <c r="B596" t="s">
        <v>290</v>
      </c>
      <c r="C596" t="s">
        <v>174</v>
      </c>
      <c r="D596" t="s">
        <v>3</v>
      </c>
      <c r="E596">
        <v>5000</v>
      </c>
      <c r="F596" t="s">
        <v>437</v>
      </c>
      <c r="G596" t="s">
        <v>436</v>
      </c>
      <c r="H596" t="s">
        <v>602</v>
      </c>
      <c r="I596">
        <f>IF(E596=1000,VLOOKUP(G596,'FX Rate'!$A$2:$B$202,2,0),IF(E596=5000,VLOOKUP(G596,'FX Rate'!$D$2:$E$202,2,0),VLOOKUP(G596,'FX Rate'!$G$2:$H$202,2,0)))</f>
        <v>3833.8120904153002</v>
      </c>
      <c r="J596">
        <f t="shared" si="18"/>
        <v>1.5493171857117684E-2</v>
      </c>
      <c r="K596" t="str">
        <f t="shared" si="19"/>
        <v/>
      </c>
    </row>
    <row r="597" spans="1:11" x14ac:dyDescent="0.25">
      <c r="A597" t="s">
        <v>0</v>
      </c>
      <c r="B597" t="s">
        <v>309</v>
      </c>
      <c r="C597" t="s">
        <v>174</v>
      </c>
      <c r="D597" t="s">
        <v>3</v>
      </c>
      <c r="E597">
        <v>5000</v>
      </c>
      <c r="F597" t="s">
        <v>437</v>
      </c>
      <c r="G597" t="s">
        <v>439</v>
      </c>
      <c r="H597" t="s">
        <v>621</v>
      </c>
      <c r="I597">
        <f>IF(E597=1000,VLOOKUP(G597,'FX Rate'!$A$2:$B$202,2,0),IF(E597=5000,VLOOKUP(G597,'FX Rate'!$D$2:$E$202,2,0),VLOOKUP(G597,'FX Rate'!$G$2:$H$202,2,0)))</f>
        <v>3336.2455460954002</v>
      </c>
      <c r="J597">
        <f t="shared" si="18"/>
        <v>1.3696370148198089E-2</v>
      </c>
      <c r="K597" t="str">
        <f t="shared" si="19"/>
        <v/>
      </c>
    </row>
    <row r="598" spans="1:11" x14ac:dyDescent="0.25">
      <c r="A598" t="s">
        <v>0</v>
      </c>
      <c r="B598" t="s">
        <v>265</v>
      </c>
      <c r="C598" t="s">
        <v>175</v>
      </c>
      <c r="D598" t="s">
        <v>3</v>
      </c>
      <c r="E598">
        <v>5000</v>
      </c>
      <c r="F598" t="s">
        <v>437</v>
      </c>
      <c r="G598" t="s">
        <v>436</v>
      </c>
      <c r="H598" t="s">
        <v>577</v>
      </c>
      <c r="I598">
        <f>IF(E598=1000,VLOOKUP(G598,'FX Rate'!$A$2:$B$202,2,0),IF(E598=5000,VLOOKUP(G598,'FX Rate'!$D$2:$E$202,2,0),VLOOKUP(G598,'FX Rate'!$G$2:$H$202,2,0)))</f>
        <v>3833.8120904153002</v>
      </c>
      <c r="J598">
        <f t="shared" si="18"/>
        <v>1.4741961330341936E-2</v>
      </c>
      <c r="K598" t="str">
        <f t="shared" si="19"/>
        <v/>
      </c>
    </row>
    <row r="599" spans="1:11" x14ac:dyDescent="0.25">
      <c r="A599" t="s">
        <v>0</v>
      </c>
      <c r="B599" t="s">
        <v>317</v>
      </c>
      <c r="C599" t="s">
        <v>175</v>
      </c>
      <c r="D599" t="s">
        <v>3</v>
      </c>
      <c r="E599">
        <v>5000</v>
      </c>
      <c r="F599" t="s">
        <v>437</v>
      </c>
      <c r="G599" t="s">
        <v>439</v>
      </c>
      <c r="H599" t="s">
        <v>628</v>
      </c>
      <c r="I599">
        <f>IF(E599=1000,VLOOKUP(G599,'FX Rate'!$A$2:$B$202,2,0),IF(E599=5000,VLOOKUP(G599,'FX Rate'!$D$2:$E$202,2,0),VLOOKUP(G599,'FX Rate'!$G$2:$H$202,2,0)))</f>
        <v>3336.2455460954002</v>
      </c>
      <c r="J599">
        <f t="shared" si="18"/>
        <v>1.3846239213017126E-2</v>
      </c>
      <c r="K599" t="str">
        <f t="shared" si="19"/>
        <v/>
      </c>
    </row>
    <row r="600" spans="1:11" x14ac:dyDescent="0.25">
      <c r="A600" t="s">
        <v>0</v>
      </c>
      <c r="B600" t="s">
        <v>252</v>
      </c>
      <c r="C600" t="s">
        <v>176</v>
      </c>
      <c r="D600" t="s">
        <v>3</v>
      </c>
      <c r="E600">
        <v>5000</v>
      </c>
      <c r="F600" t="s">
        <v>437</v>
      </c>
      <c r="G600" t="s">
        <v>436</v>
      </c>
      <c r="H600" t="s">
        <v>564</v>
      </c>
      <c r="I600">
        <f>IF(E600=1000,VLOOKUP(G600,'FX Rate'!$A$2:$B$202,2,0),IF(E600=5000,VLOOKUP(G600,'FX Rate'!$D$2:$E$202,2,0),VLOOKUP(G600,'FX Rate'!$G$2:$H$202,2,0)))</f>
        <v>3833.8120904153002</v>
      </c>
      <c r="J600">
        <f t="shared" si="18"/>
        <v>1.4872379824573831E-2</v>
      </c>
      <c r="K600" t="str">
        <f t="shared" si="19"/>
        <v/>
      </c>
    </row>
    <row r="601" spans="1:11" x14ac:dyDescent="0.25">
      <c r="A601" t="s">
        <v>0</v>
      </c>
      <c r="B601" t="s">
        <v>325</v>
      </c>
      <c r="C601" t="s">
        <v>176</v>
      </c>
      <c r="D601" t="s">
        <v>3</v>
      </c>
      <c r="E601">
        <v>5000</v>
      </c>
      <c r="F601" t="s">
        <v>437</v>
      </c>
      <c r="G601" t="s">
        <v>439</v>
      </c>
      <c r="H601" t="s">
        <v>636</v>
      </c>
      <c r="I601">
        <f>IF(E601=1000,VLOOKUP(G601,'FX Rate'!$A$2:$B$202,2,0),IF(E601=5000,VLOOKUP(G601,'FX Rate'!$D$2:$E$202,2,0),VLOOKUP(G601,'FX Rate'!$G$2:$H$202,2,0)))</f>
        <v>3336.2455460954002</v>
      </c>
      <c r="J601">
        <f t="shared" si="18"/>
        <v>1.4145977342655203E-2</v>
      </c>
      <c r="K601" t="str">
        <f t="shared" si="19"/>
        <v/>
      </c>
    </row>
    <row r="602" spans="1:11" x14ac:dyDescent="0.25">
      <c r="A602" t="s">
        <v>0</v>
      </c>
      <c r="B602" t="s">
        <v>326</v>
      </c>
      <c r="C602" t="s">
        <v>177</v>
      </c>
      <c r="D602" t="s">
        <v>3</v>
      </c>
      <c r="E602">
        <v>5000</v>
      </c>
      <c r="F602" t="s">
        <v>437</v>
      </c>
      <c r="G602" t="s">
        <v>436</v>
      </c>
      <c r="H602" t="s">
        <v>637</v>
      </c>
      <c r="I602">
        <f>IF(E602=1000,VLOOKUP(G602,'FX Rate'!$A$2:$B$202,2,0),IF(E602=5000,VLOOKUP(G602,'FX Rate'!$D$2:$E$202,2,0),VLOOKUP(G602,'FX Rate'!$G$2:$H$202,2,0)))</f>
        <v>3833.8120904153002</v>
      </c>
      <c r="J602">
        <f t="shared" si="18"/>
        <v>1.2960444699134259E-2</v>
      </c>
      <c r="K602" t="str">
        <f t="shared" si="19"/>
        <v/>
      </c>
    </row>
    <row r="603" spans="1:11" x14ac:dyDescent="0.25">
      <c r="A603" t="s">
        <v>0</v>
      </c>
      <c r="B603" t="s">
        <v>309</v>
      </c>
      <c r="C603" t="s">
        <v>177</v>
      </c>
      <c r="D603" t="s">
        <v>3</v>
      </c>
      <c r="E603">
        <v>5000</v>
      </c>
      <c r="F603" t="s">
        <v>437</v>
      </c>
      <c r="G603" t="s">
        <v>439</v>
      </c>
      <c r="H603" t="s">
        <v>621</v>
      </c>
      <c r="I603">
        <f>IF(E603=1000,VLOOKUP(G603,'FX Rate'!$A$2:$B$202,2,0),IF(E603=5000,VLOOKUP(G603,'FX Rate'!$D$2:$E$202,2,0),VLOOKUP(G603,'FX Rate'!$G$2:$H$202,2,0)))</f>
        <v>3336.2455460954002</v>
      </c>
      <c r="J603">
        <f t="shared" si="18"/>
        <v>1.3696370148198089E-2</v>
      </c>
      <c r="K603" t="str">
        <f t="shared" si="19"/>
        <v/>
      </c>
    </row>
    <row r="604" spans="1:11" x14ac:dyDescent="0.25">
      <c r="A604" t="s">
        <v>14</v>
      </c>
      <c r="B604" t="s">
        <v>327</v>
      </c>
      <c r="C604" t="s">
        <v>179</v>
      </c>
      <c r="D604" t="s">
        <v>3</v>
      </c>
      <c r="E604">
        <v>5000</v>
      </c>
      <c r="F604" t="s">
        <v>437</v>
      </c>
      <c r="G604" t="s">
        <v>525</v>
      </c>
      <c r="H604" t="s">
        <v>638</v>
      </c>
      <c r="I604">
        <f>IF(E604=1000,VLOOKUP(G604,'FX Rate'!$A$2:$B$202,2,0),IF(E604=5000,VLOOKUP(G604,'FX Rate'!$D$2:$E$202,2,0),VLOOKUP(G604,'FX Rate'!$G$2:$H$202,2,0)))</f>
        <v>14375.206748856799</v>
      </c>
      <c r="J604">
        <f t="shared" si="18"/>
        <v>6.78412859355613E-3</v>
      </c>
      <c r="K604" t="str">
        <f t="shared" si="19"/>
        <v/>
      </c>
    </row>
    <row r="605" spans="1:11" x14ac:dyDescent="0.25">
      <c r="A605" t="s">
        <v>0</v>
      </c>
      <c r="B605" t="s">
        <v>328</v>
      </c>
      <c r="C605" t="s">
        <v>179</v>
      </c>
      <c r="D605" t="s">
        <v>3</v>
      </c>
      <c r="E605">
        <v>5000</v>
      </c>
      <c r="F605" t="s">
        <v>437</v>
      </c>
      <c r="G605" t="s">
        <v>525</v>
      </c>
      <c r="H605" t="s">
        <v>639</v>
      </c>
      <c r="I605">
        <f>IF(E605=1000,VLOOKUP(G605,'FX Rate'!$A$2:$B$202,2,0),IF(E605=5000,VLOOKUP(G605,'FX Rate'!$D$2:$E$202,2,0),VLOOKUP(G605,'FX Rate'!$G$2:$H$202,2,0)))</f>
        <v>14375.206748856799</v>
      </c>
      <c r="J605">
        <f t="shared" si="18"/>
        <v>9.3072227398636152E-3</v>
      </c>
      <c r="K605" t="str">
        <f t="shared" si="19"/>
        <v/>
      </c>
    </row>
    <row r="606" spans="1:11" x14ac:dyDescent="0.25">
      <c r="A606" t="s">
        <v>0</v>
      </c>
      <c r="B606" t="s">
        <v>300</v>
      </c>
      <c r="C606" t="s">
        <v>179</v>
      </c>
      <c r="D606" t="s">
        <v>3</v>
      </c>
      <c r="E606">
        <v>5000</v>
      </c>
      <c r="F606" t="s">
        <v>437</v>
      </c>
      <c r="G606" t="s">
        <v>439</v>
      </c>
      <c r="H606" t="s">
        <v>612</v>
      </c>
      <c r="I606">
        <f>IF(E606=1000,VLOOKUP(G606,'FX Rate'!$A$2:$B$202,2,0),IF(E606=5000,VLOOKUP(G606,'FX Rate'!$D$2:$E$202,2,0),VLOOKUP(G606,'FX Rate'!$G$2:$H$202,2,0)))</f>
        <v>3336.2455460954002</v>
      </c>
      <c r="J606">
        <f t="shared" si="18"/>
        <v>1.1166580334052703E-2</v>
      </c>
      <c r="K606" t="str">
        <f t="shared" si="19"/>
        <v/>
      </c>
    </row>
    <row r="607" spans="1:11" x14ac:dyDescent="0.25">
      <c r="A607" t="s">
        <v>14</v>
      </c>
      <c r="B607" t="s">
        <v>299</v>
      </c>
      <c r="C607" t="s">
        <v>183</v>
      </c>
      <c r="D607" t="s">
        <v>3</v>
      </c>
      <c r="E607">
        <v>5000</v>
      </c>
      <c r="F607" t="s">
        <v>437</v>
      </c>
      <c r="G607" t="s">
        <v>439</v>
      </c>
      <c r="H607" t="s">
        <v>611</v>
      </c>
      <c r="I607">
        <f>IF(E607=1000,VLOOKUP(G607,'FX Rate'!$A$2:$B$202,2,0),IF(E607=5000,VLOOKUP(G607,'FX Rate'!$D$2:$E$202,2,0),VLOOKUP(G607,'FX Rate'!$G$2:$H$202,2,0)))</f>
        <v>3336.2455460954002</v>
      </c>
      <c r="J607">
        <f t="shared" si="18"/>
        <v>8.6397879012037621E-3</v>
      </c>
      <c r="K607" t="str">
        <f t="shared" si="19"/>
        <v/>
      </c>
    </row>
    <row r="608" spans="1:11" x14ac:dyDescent="0.25">
      <c r="A608" t="s">
        <v>0</v>
      </c>
      <c r="B608" t="s">
        <v>300</v>
      </c>
      <c r="C608" t="s">
        <v>183</v>
      </c>
      <c r="D608" t="s">
        <v>3</v>
      </c>
      <c r="E608">
        <v>5000</v>
      </c>
      <c r="F608" t="s">
        <v>437</v>
      </c>
      <c r="G608" t="s">
        <v>439</v>
      </c>
      <c r="H608" t="s">
        <v>612</v>
      </c>
      <c r="I608">
        <f>IF(E608=1000,VLOOKUP(G608,'FX Rate'!$A$2:$B$202,2,0),IF(E608=5000,VLOOKUP(G608,'FX Rate'!$D$2:$E$202,2,0),VLOOKUP(G608,'FX Rate'!$G$2:$H$202,2,0)))</f>
        <v>3336.2455460954002</v>
      </c>
      <c r="J608">
        <f t="shared" si="18"/>
        <v>1.1166580334052703E-2</v>
      </c>
      <c r="K608" t="str">
        <f t="shared" si="19"/>
        <v/>
      </c>
    </row>
    <row r="609" spans="1:11" x14ac:dyDescent="0.25">
      <c r="A609" t="s">
        <v>0</v>
      </c>
      <c r="B609" t="s">
        <v>290</v>
      </c>
      <c r="C609" t="s">
        <v>183</v>
      </c>
      <c r="D609" t="s">
        <v>3</v>
      </c>
      <c r="E609">
        <v>5000</v>
      </c>
      <c r="F609" t="s">
        <v>437</v>
      </c>
      <c r="G609" t="s">
        <v>436</v>
      </c>
      <c r="H609" t="s">
        <v>602</v>
      </c>
      <c r="I609">
        <f>IF(E609=1000,VLOOKUP(G609,'FX Rate'!$A$2:$B$202,2,0),IF(E609=5000,VLOOKUP(G609,'FX Rate'!$D$2:$E$202,2,0),VLOOKUP(G609,'FX Rate'!$G$2:$H$202,2,0)))</f>
        <v>3833.8120904153002</v>
      </c>
      <c r="J609">
        <f t="shared" si="18"/>
        <v>1.5493171857117684E-2</v>
      </c>
      <c r="K609" t="str">
        <f t="shared" si="19"/>
        <v/>
      </c>
    </row>
    <row r="610" spans="1:11" x14ac:dyDescent="0.25">
      <c r="A610" t="s">
        <v>0</v>
      </c>
      <c r="B610" t="s">
        <v>329</v>
      </c>
      <c r="C610" t="s">
        <v>185</v>
      </c>
      <c r="D610" t="s">
        <v>3</v>
      </c>
      <c r="E610">
        <v>5000</v>
      </c>
      <c r="F610" t="s">
        <v>437</v>
      </c>
      <c r="G610" t="s">
        <v>436</v>
      </c>
      <c r="H610" t="s">
        <v>640</v>
      </c>
      <c r="I610">
        <f>IF(E610=1000,VLOOKUP(G610,'FX Rate'!$A$2:$B$202,2,0),IF(E610=5000,VLOOKUP(G610,'FX Rate'!$D$2:$E$202,2,0),VLOOKUP(G610,'FX Rate'!$G$2:$H$202,2,0)))</f>
        <v>3833.8120904153002</v>
      </c>
      <c r="J610">
        <f t="shared" si="18"/>
        <v>1.5362753362885789E-2</v>
      </c>
      <c r="K610" t="str">
        <f t="shared" si="19"/>
        <v/>
      </c>
    </row>
    <row r="611" spans="1:11" x14ac:dyDescent="0.25">
      <c r="A611" t="s">
        <v>0</v>
      </c>
      <c r="B611" t="s">
        <v>305</v>
      </c>
      <c r="C611" t="s">
        <v>185</v>
      </c>
      <c r="D611" t="s">
        <v>3</v>
      </c>
      <c r="E611">
        <v>5000</v>
      </c>
      <c r="F611" t="s">
        <v>437</v>
      </c>
      <c r="G611" t="s">
        <v>439</v>
      </c>
      <c r="H611" t="s">
        <v>617</v>
      </c>
      <c r="I611">
        <f>IF(E611=1000,VLOOKUP(G611,'FX Rate'!$A$2:$B$202,2,0),IF(E611=5000,VLOOKUP(G611,'FX Rate'!$D$2:$E$202,2,0),VLOOKUP(G611,'FX Rate'!$G$2:$H$202,2,0)))</f>
        <v>3336.2455460954002</v>
      </c>
      <c r="J611">
        <f t="shared" si="18"/>
        <v>1.3546501083379049E-2</v>
      </c>
      <c r="K611" t="str">
        <f t="shared" si="19"/>
        <v/>
      </c>
    </row>
    <row r="612" spans="1:11" x14ac:dyDescent="0.25">
      <c r="A612" t="s">
        <v>0</v>
      </c>
      <c r="B612" t="s">
        <v>265</v>
      </c>
      <c r="C612" t="s">
        <v>186</v>
      </c>
      <c r="D612" t="s">
        <v>3</v>
      </c>
      <c r="E612">
        <v>5000</v>
      </c>
      <c r="F612" t="s">
        <v>437</v>
      </c>
      <c r="G612" t="s">
        <v>436</v>
      </c>
      <c r="H612" t="s">
        <v>577</v>
      </c>
      <c r="I612">
        <f>IF(E612=1000,VLOOKUP(G612,'FX Rate'!$A$2:$B$202,2,0),IF(E612=5000,VLOOKUP(G612,'FX Rate'!$D$2:$E$202,2,0),VLOOKUP(G612,'FX Rate'!$G$2:$H$202,2,0)))</f>
        <v>3833.8120904153002</v>
      </c>
      <c r="J612">
        <f t="shared" si="18"/>
        <v>1.4741961330341936E-2</v>
      </c>
      <c r="K612" t="str">
        <f t="shared" si="19"/>
        <v/>
      </c>
    </row>
    <row r="613" spans="1:11" x14ac:dyDescent="0.25">
      <c r="A613" t="s">
        <v>0</v>
      </c>
      <c r="B613" t="s">
        <v>317</v>
      </c>
      <c r="C613" t="s">
        <v>186</v>
      </c>
      <c r="D613" t="s">
        <v>3</v>
      </c>
      <c r="E613">
        <v>5000</v>
      </c>
      <c r="F613" t="s">
        <v>437</v>
      </c>
      <c r="G613" t="s">
        <v>439</v>
      </c>
      <c r="H613" t="s">
        <v>628</v>
      </c>
      <c r="I613">
        <f>IF(E613=1000,VLOOKUP(G613,'FX Rate'!$A$2:$B$202,2,0),IF(E613=5000,VLOOKUP(G613,'FX Rate'!$D$2:$E$202,2,0),VLOOKUP(G613,'FX Rate'!$G$2:$H$202,2,0)))</f>
        <v>3336.2455460954002</v>
      </c>
      <c r="J613">
        <f t="shared" si="18"/>
        <v>1.3846239213017126E-2</v>
      </c>
      <c r="K613" t="str">
        <f t="shared" si="19"/>
        <v/>
      </c>
    </row>
    <row r="614" spans="1:11" x14ac:dyDescent="0.25">
      <c r="A614" t="s">
        <v>0</v>
      </c>
      <c r="B614" t="s">
        <v>300</v>
      </c>
      <c r="C614" t="s">
        <v>187</v>
      </c>
      <c r="D614" t="s">
        <v>3</v>
      </c>
      <c r="E614">
        <v>5000</v>
      </c>
      <c r="F614" t="s">
        <v>437</v>
      </c>
      <c r="G614" t="s">
        <v>439</v>
      </c>
      <c r="H614" t="s">
        <v>612</v>
      </c>
      <c r="I614">
        <f>IF(E614=1000,VLOOKUP(G614,'FX Rate'!$A$2:$B$202,2,0),IF(E614=5000,VLOOKUP(G614,'FX Rate'!$D$2:$E$202,2,0),VLOOKUP(G614,'FX Rate'!$G$2:$H$202,2,0)))</f>
        <v>3336.2455460954002</v>
      </c>
      <c r="J614">
        <f t="shared" si="18"/>
        <v>1.1166580334052703E-2</v>
      </c>
      <c r="K614" t="str">
        <f t="shared" si="19"/>
        <v/>
      </c>
    </row>
    <row r="615" spans="1:11" x14ac:dyDescent="0.25">
      <c r="A615" t="s">
        <v>0</v>
      </c>
      <c r="B615" t="s">
        <v>290</v>
      </c>
      <c r="C615" t="s">
        <v>187</v>
      </c>
      <c r="D615" t="s">
        <v>3</v>
      </c>
      <c r="E615">
        <v>5000</v>
      </c>
      <c r="F615" t="s">
        <v>437</v>
      </c>
      <c r="G615" t="s">
        <v>436</v>
      </c>
      <c r="H615" t="s">
        <v>602</v>
      </c>
      <c r="I615">
        <f>IF(E615=1000,VLOOKUP(G615,'FX Rate'!$A$2:$B$202,2,0),IF(E615=5000,VLOOKUP(G615,'FX Rate'!$D$2:$E$202,2,0),VLOOKUP(G615,'FX Rate'!$G$2:$H$202,2,0)))</f>
        <v>3833.8120904153002</v>
      </c>
      <c r="J615">
        <f t="shared" si="18"/>
        <v>1.5493171857117684E-2</v>
      </c>
      <c r="K615" t="str">
        <f t="shared" si="19"/>
        <v/>
      </c>
    </row>
    <row r="616" spans="1:11" x14ac:dyDescent="0.25">
      <c r="A616" t="s">
        <v>14</v>
      </c>
      <c r="B616" t="s">
        <v>330</v>
      </c>
      <c r="C616" t="s">
        <v>189</v>
      </c>
      <c r="D616" t="s">
        <v>3</v>
      </c>
      <c r="E616">
        <v>5000</v>
      </c>
      <c r="F616" t="s">
        <v>437</v>
      </c>
      <c r="G616" t="s">
        <v>531</v>
      </c>
      <c r="H616" t="s">
        <v>641</v>
      </c>
      <c r="I616">
        <f>IF(E616=1000,VLOOKUP(G616,'FX Rate'!$A$2:$B$202,2,0),IF(E616=5000,VLOOKUP(G616,'FX Rate'!$D$2:$E$202,2,0),VLOOKUP(G616,'FX Rate'!$G$2:$H$202,2,0)))</f>
        <v>15503.884696810999</v>
      </c>
      <c r="J616">
        <f t="shared" si="18"/>
        <v>1.0697016033866217E-2</v>
      </c>
      <c r="K616" t="str">
        <f t="shared" si="19"/>
        <v/>
      </c>
    </row>
    <row r="617" spans="1:11" x14ac:dyDescent="0.25">
      <c r="A617" t="s">
        <v>0</v>
      </c>
      <c r="B617" t="s">
        <v>331</v>
      </c>
      <c r="C617" t="s">
        <v>189</v>
      </c>
      <c r="D617" t="s">
        <v>3</v>
      </c>
      <c r="E617">
        <v>5000</v>
      </c>
      <c r="F617" t="s">
        <v>437</v>
      </c>
      <c r="G617" t="s">
        <v>439</v>
      </c>
      <c r="H617" t="s">
        <v>642</v>
      </c>
      <c r="I617">
        <f>IF(E617=1000,VLOOKUP(G617,'FX Rate'!$A$2:$B$202,2,0),IF(E617=5000,VLOOKUP(G617,'FX Rate'!$D$2:$E$202,2,0),VLOOKUP(G617,'FX Rate'!$G$2:$H$202,2,0)))</f>
        <v>3336.2455460954002</v>
      </c>
      <c r="J617">
        <f t="shared" si="18"/>
        <v>1.1616187528509818E-2</v>
      </c>
      <c r="K617" t="str">
        <f t="shared" si="19"/>
        <v/>
      </c>
    </row>
    <row r="618" spans="1:11" x14ac:dyDescent="0.25">
      <c r="A618" t="s">
        <v>0</v>
      </c>
      <c r="B618" t="s">
        <v>290</v>
      </c>
      <c r="C618" t="s">
        <v>189</v>
      </c>
      <c r="D618" t="s">
        <v>3</v>
      </c>
      <c r="E618">
        <v>5000</v>
      </c>
      <c r="F618" t="s">
        <v>437</v>
      </c>
      <c r="G618" t="s">
        <v>436</v>
      </c>
      <c r="H618" t="s">
        <v>602</v>
      </c>
      <c r="I618">
        <f>IF(E618=1000,VLOOKUP(G618,'FX Rate'!$A$2:$B$202,2,0),IF(E618=5000,VLOOKUP(G618,'FX Rate'!$D$2:$E$202,2,0),VLOOKUP(G618,'FX Rate'!$G$2:$H$202,2,0)))</f>
        <v>3833.8120904153002</v>
      </c>
      <c r="J618">
        <f t="shared" si="18"/>
        <v>1.5493171857117684E-2</v>
      </c>
      <c r="K618" t="str">
        <f t="shared" si="19"/>
        <v/>
      </c>
    </row>
    <row r="619" spans="1:11" x14ac:dyDescent="0.25">
      <c r="A619" t="s">
        <v>0</v>
      </c>
      <c r="B619" t="s">
        <v>332</v>
      </c>
      <c r="C619" t="s">
        <v>191</v>
      </c>
      <c r="D619" t="s">
        <v>3</v>
      </c>
      <c r="E619">
        <v>5000</v>
      </c>
      <c r="F619" t="s">
        <v>437</v>
      </c>
      <c r="G619" t="s">
        <v>533</v>
      </c>
      <c r="H619" t="s">
        <v>643</v>
      </c>
      <c r="I619">
        <f>IF(E619=1000,VLOOKUP(G619,'FX Rate'!$A$2:$B$202,2,0),IF(E619=5000,VLOOKUP(G619,'FX Rate'!$D$2:$E$202,2,0),VLOOKUP(G619,'FX Rate'!$G$2:$H$202,2,0)))</f>
        <v>256830.89001570799</v>
      </c>
      <c r="J619">
        <f t="shared" si="18"/>
        <v>1.9153108817989734E-2</v>
      </c>
      <c r="K619" t="str">
        <f t="shared" si="19"/>
        <v/>
      </c>
    </row>
    <row r="620" spans="1:11" x14ac:dyDescent="0.25">
      <c r="A620" t="s">
        <v>0</v>
      </c>
      <c r="B620" t="s">
        <v>257</v>
      </c>
      <c r="C620" t="s">
        <v>191</v>
      </c>
      <c r="D620" t="s">
        <v>3</v>
      </c>
      <c r="E620">
        <v>5000</v>
      </c>
      <c r="F620" t="s">
        <v>437</v>
      </c>
      <c r="G620" t="s">
        <v>436</v>
      </c>
      <c r="H620" t="s">
        <v>569</v>
      </c>
      <c r="I620">
        <f>IF(E620=1000,VLOOKUP(G620,'FX Rate'!$A$2:$B$202,2,0),IF(E620=5000,VLOOKUP(G620,'FX Rate'!$D$2:$E$202,2,0),VLOOKUP(G620,'FX Rate'!$G$2:$H$202,2,0)))</f>
        <v>3833.8120904153002</v>
      </c>
      <c r="J620">
        <f t="shared" si="18"/>
        <v>1.5754008845581476E-2</v>
      </c>
      <c r="K620" t="str">
        <f t="shared" si="19"/>
        <v/>
      </c>
    </row>
    <row r="621" spans="1:11" x14ac:dyDescent="0.25">
      <c r="A621" t="s">
        <v>0</v>
      </c>
      <c r="B621" t="s">
        <v>325</v>
      </c>
      <c r="C621" t="s">
        <v>191</v>
      </c>
      <c r="D621" t="s">
        <v>3</v>
      </c>
      <c r="E621">
        <v>5000</v>
      </c>
      <c r="F621" t="s">
        <v>437</v>
      </c>
      <c r="G621" t="s">
        <v>439</v>
      </c>
      <c r="H621" t="s">
        <v>636</v>
      </c>
      <c r="I621">
        <f>IF(E621=1000,VLOOKUP(G621,'FX Rate'!$A$2:$B$202,2,0),IF(E621=5000,VLOOKUP(G621,'FX Rate'!$D$2:$E$202,2,0),VLOOKUP(G621,'FX Rate'!$G$2:$H$202,2,0)))</f>
        <v>3336.2455460954002</v>
      </c>
      <c r="J621">
        <f t="shared" si="18"/>
        <v>1.4145977342655203E-2</v>
      </c>
      <c r="K621" t="str">
        <f t="shared" si="19"/>
        <v/>
      </c>
    </row>
    <row r="622" spans="1:11" x14ac:dyDescent="0.25">
      <c r="A622" t="s">
        <v>0</v>
      </c>
      <c r="B622" t="s">
        <v>292</v>
      </c>
      <c r="C622" t="s">
        <v>192</v>
      </c>
      <c r="D622" t="s">
        <v>3</v>
      </c>
      <c r="E622">
        <v>5000</v>
      </c>
      <c r="F622" t="s">
        <v>437</v>
      </c>
      <c r="G622" t="s">
        <v>436</v>
      </c>
      <c r="H622" t="s">
        <v>604</v>
      </c>
      <c r="I622">
        <f>IF(E622=1000,VLOOKUP(G622,'FX Rate'!$A$2:$B$202,2,0),IF(E622=5000,VLOOKUP(G622,'FX Rate'!$D$2:$E$202,2,0),VLOOKUP(G622,'FX Rate'!$G$2:$H$202,2,0)))</f>
        <v>3833.8120904153002</v>
      </c>
      <c r="J622">
        <f t="shared" si="18"/>
        <v>1.4481124341878144E-2</v>
      </c>
      <c r="K622" t="str">
        <f t="shared" si="19"/>
        <v/>
      </c>
    </row>
    <row r="623" spans="1:11" x14ac:dyDescent="0.25">
      <c r="A623" t="s">
        <v>0</v>
      </c>
      <c r="B623" t="s">
        <v>333</v>
      </c>
      <c r="C623" t="s">
        <v>192</v>
      </c>
      <c r="D623" t="s">
        <v>3</v>
      </c>
      <c r="E623">
        <v>5000</v>
      </c>
      <c r="F623" t="s">
        <v>437</v>
      </c>
      <c r="G623" t="s">
        <v>439</v>
      </c>
      <c r="H623" t="s">
        <v>644</v>
      </c>
      <c r="I623">
        <f>IF(E623=1000,VLOOKUP(G623,'FX Rate'!$A$2:$B$202,2,0),IF(E623=5000,VLOOKUP(G623,'FX Rate'!$D$2:$E$202,2,0),VLOOKUP(G623,'FX Rate'!$G$2:$H$202,2,0)))</f>
        <v>3336.2455460954002</v>
      </c>
      <c r="J623">
        <f t="shared" si="18"/>
        <v>1.2683255270021355E-2</v>
      </c>
      <c r="K623" t="str">
        <f t="shared" si="19"/>
        <v/>
      </c>
    </row>
    <row r="624" spans="1:11" x14ac:dyDescent="0.25">
      <c r="A624" t="s">
        <v>0</v>
      </c>
      <c r="B624" t="s">
        <v>260</v>
      </c>
      <c r="C624" t="s">
        <v>194</v>
      </c>
      <c r="D624" t="s">
        <v>3</v>
      </c>
      <c r="E624">
        <v>5000</v>
      </c>
      <c r="F624" t="s">
        <v>437</v>
      </c>
      <c r="G624" t="s">
        <v>436</v>
      </c>
      <c r="H624" t="s">
        <v>572</v>
      </c>
      <c r="I624">
        <f>IF(E624=1000,VLOOKUP(G624,'FX Rate'!$A$2:$B$202,2,0),IF(E624=5000,VLOOKUP(G624,'FX Rate'!$D$2:$E$202,2,0),VLOOKUP(G624,'FX Rate'!$G$2:$H$202,2,0)))</f>
        <v>3833.8120904153002</v>
      </c>
      <c r="J624">
        <f t="shared" si="18"/>
        <v>1.5887035709697947E-2</v>
      </c>
      <c r="K624" t="str">
        <f t="shared" si="19"/>
        <v/>
      </c>
    </row>
    <row r="625" spans="1:11" x14ac:dyDescent="0.25">
      <c r="A625" t="s">
        <v>0</v>
      </c>
      <c r="B625" t="s">
        <v>334</v>
      </c>
      <c r="C625" t="s">
        <v>194</v>
      </c>
      <c r="D625" t="s">
        <v>3</v>
      </c>
      <c r="E625">
        <v>5000</v>
      </c>
      <c r="F625" t="s">
        <v>437</v>
      </c>
      <c r="G625" t="s">
        <v>439</v>
      </c>
      <c r="H625" t="s">
        <v>645</v>
      </c>
      <c r="I625">
        <f>IF(E625=1000,VLOOKUP(G625,'FX Rate'!$A$2:$B$202,2,0),IF(E625=5000,VLOOKUP(G625,'FX Rate'!$D$2:$E$202,2,0),VLOOKUP(G625,'FX Rate'!$G$2:$H$202,2,0)))</f>
        <v>3336.2455460954002</v>
      </c>
      <c r="J625">
        <f t="shared" si="18"/>
        <v>1.3135859845774917E-2</v>
      </c>
      <c r="K625" t="str">
        <f t="shared" si="19"/>
        <v/>
      </c>
    </row>
    <row r="626" spans="1:11" x14ac:dyDescent="0.25">
      <c r="A626" t="s">
        <v>0</v>
      </c>
      <c r="B626" t="s">
        <v>335</v>
      </c>
      <c r="C626" t="s">
        <v>196</v>
      </c>
      <c r="D626" t="s">
        <v>3</v>
      </c>
      <c r="E626">
        <v>5000</v>
      </c>
      <c r="F626" t="s">
        <v>437</v>
      </c>
      <c r="G626" t="s">
        <v>536</v>
      </c>
      <c r="H626" t="s">
        <v>646</v>
      </c>
      <c r="I626">
        <f>IF(E626=1000,VLOOKUP(G626,'FX Rate'!$A$2:$B$202,2,0),IF(E626=5000,VLOOKUP(G626,'FX Rate'!$D$2:$E$202,2,0),VLOOKUP(G626,'FX Rate'!$G$2:$H$202,2,0)))</f>
        <v>14376.7953390575</v>
      </c>
      <c r="J626">
        <f t="shared" si="18"/>
        <v>1.3403867579513921E-2</v>
      </c>
      <c r="K626" t="str">
        <f t="shared" si="19"/>
        <v/>
      </c>
    </row>
    <row r="627" spans="1:11" x14ac:dyDescent="0.25">
      <c r="A627" t="s">
        <v>0</v>
      </c>
      <c r="B627" t="s">
        <v>336</v>
      </c>
      <c r="C627" t="s">
        <v>196</v>
      </c>
      <c r="D627" t="s">
        <v>3</v>
      </c>
      <c r="E627">
        <v>5000</v>
      </c>
      <c r="F627" t="s">
        <v>437</v>
      </c>
      <c r="G627" t="s">
        <v>436</v>
      </c>
      <c r="H627" t="s">
        <v>647</v>
      </c>
      <c r="I627">
        <f>IF(E627=1000,VLOOKUP(G627,'FX Rate'!$A$2:$B$202,2,0),IF(E627=5000,VLOOKUP(G627,'FX Rate'!$D$2:$E$202,2,0),VLOOKUP(G627,'FX Rate'!$G$2:$H$202,2,0)))</f>
        <v>3833.8120904153002</v>
      </c>
      <c r="J627">
        <f t="shared" si="18"/>
        <v>1.6899083224937488E-2</v>
      </c>
      <c r="K627" t="str">
        <f t="shared" si="19"/>
        <v/>
      </c>
    </row>
    <row r="628" spans="1:11" x14ac:dyDescent="0.25">
      <c r="A628" t="s">
        <v>0</v>
      </c>
      <c r="B628" t="s">
        <v>317</v>
      </c>
      <c r="C628" t="s">
        <v>196</v>
      </c>
      <c r="D628" t="s">
        <v>3</v>
      </c>
      <c r="E628">
        <v>5000</v>
      </c>
      <c r="F628" t="s">
        <v>437</v>
      </c>
      <c r="G628" t="s">
        <v>439</v>
      </c>
      <c r="H628" t="s">
        <v>628</v>
      </c>
      <c r="I628">
        <f>IF(E628=1000,VLOOKUP(G628,'FX Rate'!$A$2:$B$202,2,0),IF(E628=5000,VLOOKUP(G628,'FX Rate'!$D$2:$E$202,2,0),VLOOKUP(G628,'FX Rate'!$G$2:$H$202,2,0)))</f>
        <v>3336.2455460954002</v>
      </c>
      <c r="J628">
        <f t="shared" si="18"/>
        <v>1.3846239213017126E-2</v>
      </c>
      <c r="K628" t="str">
        <f t="shared" si="19"/>
        <v/>
      </c>
    </row>
    <row r="629" spans="1:11" x14ac:dyDescent="0.25">
      <c r="A629" t="s">
        <v>0</v>
      </c>
      <c r="B629" t="s">
        <v>300</v>
      </c>
      <c r="C629" t="s">
        <v>198</v>
      </c>
      <c r="D629" t="s">
        <v>3</v>
      </c>
      <c r="E629">
        <v>5000</v>
      </c>
      <c r="F629" t="s">
        <v>437</v>
      </c>
      <c r="G629" t="s">
        <v>439</v>
      </c>
      <c r="H629" t="s">
        <v>612</v>
      </c>
      <c r="I629">
        <f>IF(E629=1000,VLOOKUP(G629,'FX Rate'!$A$2:$B$202,2,0),IF(E629=5000,VLOOKUP(G629,'FX Rate'!$D$2:$E$202,2,0),VLOOKUP(G629,'FX Rate'!$G$2:$H$202,2,0)))</f>
        <v>3336.2455460954002</v>
      </c>
      <c r="J629">
        <f t="shared" si="18"/>
        <v>1.1166580334052703E-2</v>
      </c>
      <c r="K629" t="str">
        <f t="shared" si="19"/>
        <v/>
      </c>
    </row>
    <row r="630" spans="1:11" x14ac:dyDescent="0.25">
      <c r="A630" t="s">
        <v>0</v>
      </c>
      <c r="B630" t="s">
        <v>257</v>
      </c>
      <c r="C630" t="s">
        <v>198</v>
      </c>
      <c r="D630" t="s">
        <v>3</v>
      </c>
      <c r="E630">
        <v>5000</v>
      </c>
      <c r="F630" t="s">
        <v>437</v>
      </c>
      <c r="G630" t="s">
        <v>436</v>
      </c>
      <c r="H630" t="s">
        <v>569</v>
      </c>
      <c r="I630">
        <f>IF(E630=1000,VLOOKUP(G630,'FX Rate'!$A$2:$B$202,2,0),IF(E630=5000,VLOOKUP(G630,'FX Rate'!$D$2:$E$202,2,0),VLOOKUP(G630,'FX Rate'!$G$2:$H$202,2,0)))</f>
        <v>3833.8120904153002</v>
      </c>
      <c r="J630">
        <f t="shared" si="18"/>
        <v>1.5754008845581476E-2</v>
      </c>
      <c r="K630" t="str">
        <f t="shared" si="19"/>
        <v/>
      </c>
    </row>
    <row r="631" spans="1:11" x14ac:dyDescent="0.25">
      <c r="A631" t="s">
        <v>0</v>
      </c>
      <c r="B631" t="s">
        <v>300</v>
      </c>
      <c r="C631" t="s">
        <v>199</v>
      </c>
      <c r="D631" t="s">
        <v>3</v>
      </c>
      <c r="E631">
        <v>5000</v>
      </c>
      <c r="F631" t="s">
        <v>437</v>
      </c>
      <c r="G631" t="s">
        <v>439</v>
      </c>
      <c r="H631" t="s">
        <v>612</v>
      </c>
      <c r="I631">
        <f>IF(E631=1000,VLOOKUP(G631,'FX Rate'!$A$2:$B$202,2,0),IF(E631=5000,VLOOKUP(G631,'FX Rate'!$D$2:$E$202,2,0),VLOOKUP(G631,'FX Rate'!$G$2:$H$202,2,0)))</f>
        <v>3336.2455460954002</v>
      </c>
      <c r="J631">
        <f t="shared" si="18"/>
        <v>1.1166580334052703E-2</v>
      </c>
      <c r="K631" t="str">
        <f t="shared" si="19"/>
        <v/>
      </c>
    </row>
    <row r="632" spans="1:11" x14ac:dyDescent="0.25">
      <c r="A632" t="s">
        <v>0</v>
      </c>
      <c r="B632" t="s">
        <v>265</v>
      </c>
      <c r="C632" t="s">
        <v>199</v>
      </c>
      <c r="D632" t="s">
        <v>3</v>
      </c>
      <c r="E632">
        <v>5000</v>
      </c>
      <c r="F632" t="s">
        <v>437</v>
      </c>
      <c r="G632" t="s">
        <v>436</v>
      </c>
      <c r="H632" t="s">
        <v>577</v>
      </c>
      <c r="I632">
        <f>IF(E632=1000,VLOOKUP(G632,'FX Rate'!$A$2:$B$202,2,0),IF(E632=5000,VLOOKUP(G632,'FX Rate'!$D$2:$E$202,2,0),VLOOKUP(G632,'FX Rate'!$G$2:$H$202,2,0)))</f>
        <v>3833.8120904153002</v>
      </c>
      <c r="J632">
        <f t="shared" si="18"/>
        <v>1.4741961330341936E-2</v>
      </c>
      <c r="K632" t="str">
        <f t="shared" si="19"/>
        <v/>
      </c>
    </row>
    <row r="633" spans="1:11" x14ac:dyDescent="0.25">
      <c r="A633" t="s">
        <v>0</v>
      </c>
      <c r="B633" t="s">
        <v>265</v>
      </c>
      <c r="C633" t="s">
        <v>200</v>
      </c>
      <c r="D633" t="s">
        <v>3</v>
      </c>
      <c r="E633">
        <v>5000</v>
      </c>
      <c r="F633" t="s">
        <v>437</v>
      </c>
      <c r="G633" t="s">
        <v>436</v>
      </c>
      <c r="H633" t="s">
        <v>577</v>
      </c>
      <c r="I633">
        <f>IF(E633=1000,VLOOKUP(G633,'FX Rate'!$A$2:$B$202,2,0),IF(E633=5000,VLOOKUP(G633,'FX Rate'!$D$2:$E$202,2,0),VLOOKUP(G633,'FX Rate'!$G$2:$H$202,2,0)))</f>
        <v>3833.8120904153002</v>
      </c>
      <c r="J633">
        <f t="shared" si="18"/>
        <v>1.4741961330341936E-2</v>
      </c>
      <c r="K633" t="str">
        <f t="shared" si="19"/>
        <v/>
      </c>
    </row>
    <row r="634" spans="1:11" x14ac:dyDescent="0.25">
      <c r="A634" t="s">
        <v>0</v>
      </c>
      <c r="B634" t="s">
        <v>305</v>
      </c>
      <c r="C634" t="s">
        <v>200</v>
      </c>
      <c r="D634" t="s">
        <v>3</v>
      </c>
      <c r="E634">
        <v>5000</v>
      </c>
      <c r="F634" t="s">
        <v>437</v>
      </c>
      <c r="G634" t="s">
        <v>439</v>
      </c>
      <c r="H634" t="s">
        <v>617</v>
      </c>
      <c r="I634">
        <f>IF(E634=1000,VLOOKUP(G634,'FX Rate'!$A$2:$B$202,2,0),IF(E634=5000,VLOOKUP(G634,'FX Rate'!$D$2:$E$202,2,0),VLOOKUP(G634,'FX Rate'!$G$2:$H$202,2,0)))</f>
        <v>3336.2455460954002</v>
      </c>
      <c r="J634">
        <f t="shared" si="18"/>
        <v>1.3546501083379049E-2</v>
      </c>
      <c r="K634" t="str">
        <f t="shared" si="19"/>
        <v/>
      </c>
    </row>
    <row r="635" spans="1:11" x14ac:dyDescent="0.25">
      <c r="A635" t="s">
        <v>0</v>
      </c>
      <c r="B635" t="s">
        <v>337</v>
      </c>
      <c r="C635" t="s">
        <v>202</v>
      </c>
      <c r="D635" t="s">
        <v>3</v>
      </c>
      <c r="E635">
        <v>5000</v>
      </c>
      <c r="F635" t="s">
        <v>437</v>
      </c>
      <c r="G635" t="s">
        <v>539</v>
      </c>
      <c r="H635" t="s">
        <v>648</v>
      </c>
      <c r="I635">
        <f>IF(E635=1000,VLOOKUP(G635,'FX Rate'!$A$2:$B$202,2,0),IF(E635=5000,VLOOKUP(G635,'FX Rate'!$D$2:$E$202,2,0),VLOOKUP(G635,'FX Rate'!$G$2:$H$202,2,0)))</f>
        <v>5248.6833710503997</v>
      </c>
      <c r="J635">
        <f t="shared" si="18"/>
        <v>1.1587025669149721E-2</v>
      </c>
      <c r="K635" t="str">
        <f t="shared" si="19"/>
        <v/>
      </c>
    </row>
    <row r="636" spans="1:11" x14ac:dyDescent="0.25">
      <c r="A636" t="s">
        <v>0</v>
      </c>
      <c r="B636" t="s">
        <v>257</v>
      </c>
      <c r="C636" t="s">
        <v>202</v>
      </c>
      <c r="D636" t="s">
        <v>3</v>
      </c>
      <c r="E636">
        <v>5000</v>
      </c>
      <c r="F636" t="s">
        <v>437</v>
      </c>
      <c r="G636" t="s">
        <v>436</v>
      </c>
      <c r="H636" t="s">
        <v>569</v>
      </c>
      <c r="I636">
        <f>IF(E636=1000,VLOOKUP(G636,'FX Rate'!$A$2:$B$202,2,0),IF(E636=5000,VLOOKUP(G636,'FX Rate'!$D$2:$E$202,2,0),VLOOKUP(G636,'FX Rate'!$G$2:$H$202,2,0)))</f>
        <v>3833.8120904153002</v>
      </c>
      <c r="J636">
        <f t="shared" si="18"/>
        <v>1.5754008845581476E-2</v>
      </c>
      <c r="K636" t="str">
        <f t="shared" si="19"/>
        <v/>
      </c>
    </row>
    <row r="637" spans="1:11" x14ac:dyDescent="0.25">
      <c r="A637" t="s">
        <v>0</v>
      </c>
      <c r="B637" t="s">
        <v>309</v>
      </c>
      <c r="C637" t="s">
        <v>202</v>
      </c>
      <c r="D637" t="s">
        <v>3</v>
      </c>
      <c r="E637">
        <v>5000</v>
      </c>
      <c r="F637" t="s">
        <v>437</v>
      </c>
      <c r="G637" t="s">
        <v>439</v>
      </c>
      <c r="H637" t="s">
        <v>621</v>
      </c>
      <c r="I637">
        <f>IF(E637=1000,VLOOKUP(G637,'FX Rate'!$A$2:$B$202,2,0),IF(E637=5000,VLOOKUP(G637,'FX Rate'!$D$2:$E$202,2,0),VLOOKUP(G637,'FX Rate'!$G$2:$H$202,2,0)))</f>
        <v>3336.2455460954002</v>
      </c>
      <c r="J637">
        <f t="shared" si="18"/>
        <v>1.3696370148198089E-2</v>
      </c>
      <c r="K637" t="str">
        <f t="shared" si="19"/>
        <v/>
      </c>
    </row>
    <row r="638" spans="1:11" x14ac:dyDescent="0.25">
      <c r="A638" t="s">
        <v>14</v>
      </c>
      <c r="B638" t="s">
        <v>299</v>
      </c>
      <c r="C638" t="s">
        <v>204</v>
      </c>
      <c r="D638" t="s">
        <v>3</v>
      </c>
      <c r="E638">
        <v>5000</v>
      </c>
      <c r="F638" t="s">
        <v>437</v>
      </c>
      <c r="G638" t="s">
        <v>439</v>
      </c>
      <c r="H638" t="s">
        <v>611</v>
      </c>
      <c r="I638">
        <f>IF(E638=1000,VLOOKUP(G638,'FX Rate'!$A$2:$B$202,2,0),IF(E638=5000,VLOOKUP(G638,'FX Rate'!$D$2:$E$202,2,0),VLOOKUP(G638,'FX Rate'!$G$2:$H$202,2,0)))</f>
        <v>3336.2455460954002</v>
      </c>
      <c r="J638">
        <f t="shared" si="18"/>
        <v>8.6397879012037621E-3</v>
      </c>
      <c r="K638" t="str">
        <f t="shared" si="19"/>
        <v/>
      </c>
    </row>
    <row r="639" spans="1:11" x14ac:dyDescent="0.25">
      <c r="A639" t="s">
        <v>0</v>
      </c>
      <c r="B639" t="s">
        <v>300</v>
      </c>
      <c r="C639" t="s">
        <v>204</v>
      </c>
      <c r="D639" t="s">
        <v>3</v>
      </c>
      <c r="E639">
        <v>5000</v>
      </c>
      <c r="F639" t="s">
        <v>437</v>
      </c>
      <c r="G639" t="s">
        <v>439</v>
      </c>
      <c r="H639" t="s">
        <v>612</v>
      </c>
      <c r="I639">
        <f>IF(E639=1000,VLOOKUP(G639,'FX Rate'!$A$2:$B$202,2,0),IF(E639=5000,VLOOKUP(G639,'FX Rate'!$D$2:$E$202,2,0),VLOOKUP(G639,'FX Rate'!$G$2:$H$202,2,0)))</f>
        <v>3336.2455460954002</v>
      </c>
      <c r="J639">
        <f t="shared" si="18"/>
        <v>1.1166580334052703E-2</v>
      </c>
      <c r="K639" t="str">
        <f t="shared" si="19"/>
        <v/>
      </c>
    </row>
    <row r="640" spans="1:11" x14ac:dyDescent="0.25">
      <c r="A640" t="s">
        <v>0</v>
      </c>
      <c r="B640" t="s">
        <v>260</v>
      </c>
      <c r="C640" t="s">
        <v>204</v>
      </c>
      <c r="D640" t="s">
        <v>3</v>
      </c>
      <c r="E640">
        <v>5000</v>
      </c>
      <c r="F640" t="s">
        <v>437</v>
      </c>
      <c r="G640" t="s">
        <v>436</v>
      </c>
      <c r="H640" t="s">
        <v>572</v>
      </c>
      <c r="I640">
        <f>IF(E640=1000,VLOOKUP(G640,'FX Rate'!$A$2:$B$202,2,0),IF(E640=5000,VLOOKUP(G640,'FX Rate'!$D$2:$E$202,2,0),VLOOKUP(G640,'FX Rate'!$G$2:$H$202,2,0)))</f>
        <v>3833.8120904153002</v>
      </c>
      <c r="J640">
        <f t="shared" si="18"/>
        <v>1.5887035709697947E-2</v>
      </c>
      <c r="K640" t="str">
        <f t="shared" si="19"/>
        <v/>
      </c>
    </row>
    <row r="641" spans="1:11" x14ac:dyDescent="0.25">
      <c r="A641" t="s">
        <v>14</v>
      </c>
      <c r="B641" t="s">
        <v>303</v>
      </c>
      <c r="C641" t="s">
        <v>205</v>
      </c>
      <c r="D641" t="s">
        <v>3</v>
      </c>
      <c r="E641">
        <v>5000</v>
      </c>
      <c r="F641" t="s">
        <v>437</v>
      </c>
      <c r="G641" t="s">
        <v>439</v>
      </c>
      <c r="H641" t="s">
        <v>615</v>
      </c>
      <c r="I641">
        <f>IF(E641=1000,VLOOKUP(G641,'FX Rate'!$A$2:$B$202,2,0),IF(E641=5000,VLOOKUP(G641,'FX Rate'!$D$2:$E$202,2,0),VLOOKUP(G641,'FX Rate'!$G$2:$H$202,2,0)))</f>
        <v>3336.2455460954002</v>
      </c>
      <c r="J641">
        <f t="shared" si="18"/>
        <v>8.4899188363847244E-3</v>
      </c>
      <c r="K641" t="str">
        <f t="shared" si="19"/>
        <v/>
      </c>
    </row>
    <row r="642" spans="1:11" x14ac:dyDescent="0.25">
      <c r="A642" t="s">
        <v>0</v>
      </c>
      <c r="B642" t="s">
        <v>304</v>
      </c>
      <c r="C642" t="s">
        <v>205</v>
      </c>
      <c r="D642" t="s">
        <v>3</v>
      </c>
      <c r="E642">
        <v>5000</v>
      </c>
      <c r="F642" t="s">
        <v>437</v>
      </c>
      <c r="G642" t="s">
        <v>439</v>
      </c>
      <c r="H642" t="s">
        <v>616</v>
      </c>
      <c r="I642">
        <f>IF(E642=1000,VLOOKUP(G642,'FX Rate'!$A$2:$B$202,2,0),IF(E642=5000,VLOOKUP(G642,'FX Rate'!$D$2:$E$202,2,0),VLOOKUP(G642,'FX Rate'!$G$2:$H$202,2,0)))</f>
        <v>3336.2455460954002</v>
      </c>
      <c r="J642">
        <f t="shared" si="18"/>
        <v>1.1016711269233663E-2</v>
      </c>
      <c r="K642" t="str">
        <f t="shared" si="19"/>
        <v/>
      </c>
    </row>
    <row r="643" spans="1:11" x14ac:dyDescent="0.25">
      <c r="A643" t="s">
        <v>0</v>
      </c>
      <c r="B643" t="s">
        <v>257</v>
      </c>
      <c r="C643" t="s">
        <v>205</v>
      </c>
      <c r="D643" t="s">
        <v>3</v>
      </c>
      <c r="E643">
        <v>5000</v>
      </c>
      <c r="F643" t="s">
        <v>437</v>
      </c>
      <c r="G643" t="s">
        <v>436</v>
      </c>
      <c r="H643" t="s">
        <v>569</v>
      </c>
      <c r="I643">
        <f>IF(E643=1000,VLOOKUP(G643,'FX Rate'!$A$2:$B$202,2,0),IF(E643=5000,VLOOKUP(G643,'FX Rate'!$D$2:$E$202,2,0),VLOOKUP(G643,'FX Rate'!$G$2:$H$202,2,0)))</f>
        <v>3833.8120904153002</v>
      </c>
      <c r="J643">
        <f t="shared" ref="J643:J706" si="20">IF(G643="CAD", "",(H643-I643)/I643)</f>
        <v>1.5754008845581476E-2</v>
      </c>
      <c r="K643" t="str">
        <f t="shared" ref="K643:K706" si="21">IF(G643="CAD", H643-I643,"")</f>
        <v/>
      </c>
    </row>
    <row r="644" spans="1:11" x14ac:dyDescent="0.25">
      <c r="A644" t="s">
        <v>0</v>
      </c>
      <c r="B644" t="s">
        <v>265</v>
      </c>
      <c r="C644" t="s">
        <v>206</v>
      </c>
      <c r="D644" t="s">
        <v>3</v>
      </c>
      <c r="E644">
        <v>5000</v>
      </c>
      <c r="F644" t="s">
        <v>437</v>
      </c>
      <c r="G644" t="s">
        <v>436</v>
      </c>
      <c r="H644" t="s">
        <v>577</v>
      </c>
      <c r="I644">
        <f>IF(E644=1000,VLOOKUP(G644,'FX Rate'!$A$2:$B$202,2,0),IF(E644=5000,VLOOKUP(G644,'FX Rate'!$D$2:$E$202,2,0),VLOOKUP(G644,'FX Rate'!$G$2:$H$202,2,0)))</f>
        <v>3833.8120904153002</v>
      </c>
      <c r="J644">
        <f t="shared" si="20"/>
        <v>1.4741961330341936E-2</v>
      </c>
      <c r="K644" t="str">
        <f t="shared" si="21"/>
        <v/>
      </c>
    </row>
    <row r="645" spans="1:11" x14ac:dyDescent="0.25">
      <c r="A645" t="s">
        <v>0</v>
      </c>
      <c r="B645" t="s">
        <v>309</v>
      </c>
      <c r="C645" t="s">
        <v>206</v>
      </c>
      <c r="D645" t="s">
        <v>3</v>
      </c>
      <c r="E645">
        <v>5000</v>
      </c>
      <c r="F645" t="s">
        <v>437</v>
      </c>
      <c r="G645" t="s">
        <v>439</v>
      </c>
      <c r="H645" t="s">
        <v>621</v>
      </c>
      <c r="I645">
        <f>IF(E645=1000,VLOOKUP(G645,'FX Rate'!$A$2:$B$202,2,0),IF(E645=5000,VLOOKUP(G645,'FX Rate'!$D$2:$E$202,2,0),VLOOKUP(G645,'FX Rate'!$G$2:$H$202,2,0)))</f>
        <v>3336.2455460954002</v>
      </c>
      <c r="J645">
        <f t="shared" si="20"/>
        <v>1.3696370148198089E-2</v>
      </c>
      <c r="K645" t="str">
        <f t="shared" si="21"/>
        <v/>
      </c>
    </row>
    <row r="646" spans="1:11" x14ac:dyDescent="0.25">
      <c r="A646" t="s">
        <v>0</v>
      </c>
      <c r="B646" t="s">
        <v>338</v>
      </c>
      <c r="C646" t="s">
        <v>208</v>
      </c>
      <c r="D646" t="s">
        <v>3</v>
      </c>
      <c r="E646">
        <v>5000</v>
      </c>
      <c r="F646" t="s">
        <v>437</v>
      </c>
      <c r="G646" t="s">
        <v>445</v>
      </c>
      <c r="H646" t="s">
        <v>649</v>
      </c>
      <c r="I646">
        <f>IF(E646=1000,VLOOKUP(G646,'FX Rate'!$A$2:$B$202,2,0),IF(E646=5000,VLOOKUP(G646,'FX Rate'!$D$2:$E$202,2,0),VLOOKUP(G646,'FX Rate'!$G$2:$H$202,2,0)))</f>
        <v>55649.452324969403</v>
      </c>
      <c r="J646">
        <f t="shared" si="20"/>
        <v>7.422313388073835E-3</v>
      </c>
      <c r="K646" t="str">
        <f t="shared" si="21"/>
        <v/>
      </c>
    </row>
    <row r="647" spans="1:11" x14ac:dyDescent="0.25">
      <c r="A647" t="s">
        <v>0</v>
      </c>
      <c r="B647" t="s">
        <v>257</v>
      </c>
      <c r="C647" t="s">
        <v>208</v>
      </c>
      <c r="D647" t="s">
        <v>3</v>
      </c>
      <c r="E647">
        <v>5000</v>
      </c>
      <c r="F647" t="s">
        <v>437</v>
      </c>
      <c r="G647" t="s">
        <v>436</v>
      </c>
      <c r="H647" t="s">
        <v>569</v>
      </c>
      <c r="I647">
        <f>IF(E647=1000,VLOOKUP(G647,'FX Rate'!$A$2:$B$202,2,0),IF(E647=5000,VLOOKUP(G647,'FX Rate'!$D$2:$E$202,2,0),VLOOKUP(G647,'FX Rate'!$G$2:$H$202,2,0)))</f>
        <v>3833.8120904153002</v>
      </c>
      <c r="J647">
        <f t="shared" si="20"/>
        <v>1.5754008845581476E-2</v>
      </c>
      <c r="K647" t="str">
        <f t="shared" si="21"/>
        <v/>
      </c>
    </row>
    <row r="648" spans="1:11" x14ac:dyDescent="0.25">
      <c r="A648" t="s">
        <v>0</v>
      </c>
      <c r="B648" t="s">
        <v>309</v>
      </c>
      <c r="C648" t="s">
        <v>208</v>
      </c>
      <c r="D648" t="s">
        <v>3</v>
      </c>
      <c r="E648">
        <v>5000</v>
      </c>
      <c r="F648" t="s">
        <v>437</v>
      </c>
      <c r="G648" t="s">
        <v>439</v>
      </c>
      <c r="H648" t="s">
        <v>621</v>
      </c>
      <c r="I648">
        <f>IF(E648=1000,VLOOKUP(G648,'FX Rate'!$A$2:$B$202,2,0),IF(E648=5000,VLOOKUP(G648,'FX Rate'!$D$2:$E$202,2,0),VLOOKUP(G648,'FX Rate'!$G$2:$H$202,2,0)))</f>
        <v>3336.2455460954002</v>
      </c>
      <c r="J648">
        <f t="shared" si="20"/>
        <v>1.3696370148198089E-2</v>
      </c>
      <c r="K648" t="str">
        <f t="shared" si="21"/>
        <v/>
      </c>
    </row>
    <row r="649" spans="1:11" x14ac:dyDescent="0.25">
      <c r="A649" t="s">
        <v>14</v>
      </c>
      <c r="B649" t="s">
        <v>299</v>
      </c>
      <c r="C649" t="s">
        <v>209</v>
      </c>
      <c r="D649" t="s">
        <v>3</v>
      </c>
      <c r="E649">
        <v>5000</v>
      </c>
      <c r="F649" t="s">
        <v>437</v>
      </c>
      <c r="G649" t="s">
        <v>439</v>
      </c>
      <c r="H649" t="s">
        <v>611</v>
      </c>
      <c r="I649">
        <f>IF(E649=1000,VLOOKUP(G649,'FX Rate'!$A$2:$B$202,2,0),IF(E649=5000,VLOOKUP(G649,'FX Rate'!$D$2:$E$202,2,0),VLOOKUP(G649,'FX Rate'!$G$2:$H$202,2,0)))</f>
        <v>3336.2455460954002</v>
      </c>
      <c r="J649">
        <f t="shared" si="20"/>
        <v>8.6397879012037621E-3</v>
      </c>
      <c r="K649" t="str">
        <f t="shared" si="21"/>
        <v/>
      </c>
    </row>
    <row r="650" spans="1:11" x14ac:dyDescent="0.25">
      <c r="A650" t="s">
        <v>0</v>
      </c>
      <c r="B650" t="s">
        <v>300</v>
      </c>
      <c r="C650" t="s">
        <v>209</v>
      </c>
      <c r="D650" t="s">
        <v>3</v>
      </c>
      <c r="E650">
        <v>5000</v>
      </c>
      <c r="F650" t="s">
        <v>437</v>
      </c>
      <c r="G650" t="s">
        <v>439</v>
      </c>
      <c r="H650" t="s">
        <v>612</v>
      </c>
      <c r="I650">
        <f>IF(E650=1000,VLOOKUP(G650,'FX Rate'!$A$2:$B$202,2,0),IF(E650=5000,VLOOKUP(G650,'FX Rate'!$D$2:$E$202,2,0),VLOOKUP(G650,'FX Rate'!$G$2:$H$202,2,0)))</f>
        <v>3336.2455460954002</v>
      </c>
      <c r="J650">
        <f t="shared" si="20"/>
        <v>1.1166580334052703E-2</v>
      </c>
      <c r="K650" t="str">
        <f t="shared" si="21"/>
        <v/>
      </c>
    </row>
    <row r="651" spans="1:11" x14ac:dyDescent="0.25">
      <c r="A651" t="s">
        <v>0</v>
      </c>
      <c r="B651" t="s">
        <v>290</v>
      </c>
      <c r="C651" t="s">
        <v>209</v>
      </c>
      <c r="D651" t="s">
        <v>3</v>
      </c>
      <c r="E651">
        <v>5000</v>
      </c>
      <c r="F651" t="s">
        <v>437</v>
      </c>
      <c r="G651" t="s">
        <v>436</v>
      </c>
      <c r="H651" t="s">
        <v>602</v>
      </c>
      <c r="I651">
        <f>IF(E651=1000,VLOOKUP(G651,'FX Rate'!$A$2:$B$202,2,0),IF(E651=5000,VLOOKUP(G651,'FX Rate'!$D$2:$E$202,2,0),VLOOKUP(G651,'FX Rate'!$G$2:$H$202,2,0)))</f>
        <v>3833.8120904153002</v>
      </c>
      <c r="J651">
        <f t="shared" si="20"/>
        <v>1.5493171857117684E-2</v>
      </c>
      <c r="K651" t="str">
        <f t="shared" si="21"/>
        <v/>
      </c>
    </row>
    <row r="652" spans="1:11" x14ac:dyDescent="0.25">
      <c r="A652" t="s">
        <v>0</v>
      </c>
      <c r="B652" t="s">
        <v>326</v>
      </c>
      <c r="C652" t="s">
        <v>211</v>
      </c>
      <c r="D652" t="s">
        <v>3</v>
      </c>
      <c r="E652">
        <v>5000</v>
      </c>
      <c r="F652" t="s">
        <v>437</v>
      </c>
      <c r="G652" t="s">
        <v>436</v>
      </c>
      <c r="H652" t="s">
        <v>637</v>
      </c>
      <c r="I652">
        <f>IF(E652=1000,VLOOKUP(G652,'FX Rate'!$A$2:$B$202,2,0),IF(E652=5000,VLOOKUP(G652,'FX Rate'!$D$2:$E$202,2,0),VLOOKUP(G652,'FX Rate'!$G$2:$H$202,2,0)))</f>
        <v>3833.8120904153002</v>
      </c>
      <c r="J652">
        <f t="shared" si="20"/>
        <v>1.2960444699134259E-2</v>
      </c>
      <c r="K652" t="str">
        <f t="shared" si="21"/>
        <v/>
      </c>
    </row>
    <row r="653" spans="1:11" x14ac:dyDescent="0.25">
      <c r="A653" t="s">
        <v>0</v>
      </c>
      <c r="B653" t="s">
        <v>309</v>
      </c>
      <c r="C653" t="s">
        <v>211</v>
      </c>
      <c r="D653" t="s">
        <v>3</v>
      </c>
      <c r="E653">
        <v>5000</v>
      </c>
      <c r="F653" t="s">
        <v>437</v>
      </c>
      <c r="G653" t="s">
        <v>439</v>
      </c>
      <c r="H653" t="s">
        <v>621</v>
      </c>
      <c r="I653">
        <f>IF(E653=1000,VLOOKUP(G653,'FX Rate'!$A$2:$B$202,2,0),IF(E653=5000,VLOOKUP(G653,'FX Rate'!$D$2:$E$202,2,0),VLOOKUP(G653,'FX Rate'!$G$2:$H$202,2,0)))</f>
        <v>3336.2455460954002</v>
      </c>
      <c r="J653">
        <f t="shared" si="20"/>
        <v>1.3696370148198089E-2</v>
      </c>
      <c r="K653" t="str">
        <f t="shared" si="21"/>
        <v/>
      </c>
    </row>
    <row r="654" spans="1:11" x14ac:dyDescent="0.25">
      <c r="A654" t="s">
        <v>0</v>
      </c>
      <c r="B654" t="s">
        <v>292</v>
      </c>
      <c r="C654" t="s">
        <v>212</v>
      </c>
      <c r="D654" t="s">
        <v>3</v>
      </c>
      <c r="E654">
        <v>5000</v>
      </c>
      <c r="F654" t="s">
        <v>437</v>
      </c>
      <c r="G654" t="s">
        <v>436</v>
      </c>
      <c r="H654" t="s">
        <v>604</v>
      </c>
      <c r="I654">
        <f>IF(E654=1000,VLOOKUP(G654,'FX Rate'!$A$2:$B$202,2,0),IF(E654=5000,VLOOKUP(G654,'FX Rate'!$D$2:$E$202,2,0),VLOOKUP(G654,'FX Rate'!$G$2:$H$202,2,0)))</f>
        <v>3833.8120904153002</v>
      </c>
      <c r="J654">
        <f t="shared" si="20"/>
        <v>1.4481124341878144E-2</v>
      </c>
      <c r="K654" t="str">
        <f t="shared" si="21"/>
        <v/>
      </c>
    </row>
    <row r="655" spans="1:11" x14ac:dyDescent="0.25">
      <c r="A655" t="s">
        <v>0</v>
      </c>
      <c r="B655" t="s">
        <v>309</v>
      </c>
      <c r="C655" t="s">
        <v>212</v>
      </c>
      <c r="D655" t="s">
        <v>3</v>
      </c>
      <c r="E655">
        <v>5000</v>
      </c>
      <c r="F655" t="s">
        <v>437</v>
      </c>
      <c r="G655" t="s">
        <v>439</v>
      </c>
      <c r="H655" t="s">
        <v>621</v>
      </c>
      <c r="I655">
        <f>IF(E655=1000,VLOOKUP(G655,'FX Rate'!$A$2:$B$202,2,0),IF(E655=5000,VLOOKUP(G655,'FX Rate'!$D$2:$E$202,2,0),VLOOKUP(G655,'FX Rate'!$G$2:$H$202,2,0)))</f>
        <v>3336.2455460954002</v>
      </c>
      <c r="J655">
        <f t="shared" si="20"/>
        <v>1.3696370148198089E-2</v>
      </c>
      <c r="K655" t="str">
        <f t="shared" si="21"/>
        <v/>
      </c>
    </row>
    <row r="656" spans="1:11" x14ac:dyDescent="0.25">
      <c r="A656" t="s">
        <v>14</v>
      </c>
      <c r="B656" t="s">
        <v>339</v>
      </c>
      <c r="C656" t="s">
        <v>214</v>
      </c>
      <c r="D656" t="s">
        <v>3</v>
      </c>
      <c r="E656">
        <v>5000</v>
      </c>
      <c r="F656" t="s">
        <v>437</v>
      </c>
      <c r="G656" t="s">
        <v>544</v>
      </c>
      <c r="H656" t="s">
        <v>650</v>
      </c>
      <c r="I656">
        <f>IF(E656=1000,VLOOKUP(G656,'FX Rate'!$A$2:$B$202,2,0),IF(E656=5000,VLOOKUP(G656,'FX Rate'!$D$2:$E$202,2,0),VLOOKUP(G656,'FX Rate'!$G$2:$H$202,2,0)))</f>
        <v>35071.381376257101</v>
      </c>
      <c r="J656">
        <f t="shared" si="20"/>
        <v>1.0032072018158112E-2</v>
      </c>
      <c r="K656" t="str">
        <f t="shared" si="21"/>
        <v/>
      </c>
    </row>
    <row r="657" spans="1:11" x14ac:dyDescent="0.25">
      <c r="A657" t="s">
        <v>0</v>
      </c>
      <c r="B657" t="s">
        <v>340</v>
      </c>
      <c r="C657" t="s">
        <v>214</v>
      </c>
      <c r="D657" t="s">
        <v>3</v>
      </c>
      <c r="E657">
        <v>5000</v>
      </c>
      <c r="F657" t="s">
        <v>437</v>
      </c>
      <c r="G657" t="s">
        <v>544</v>
      </c>
      <c r="H657" t="s">
        <v>651</v>
      </c>
      <c r="I657">
        <f>IF(E657=1000,VLOOKUP(G657,'FX Rate'!$A$2:$B$202,2,0),IF(E657=5000,VLOOKUP(G657,'FX Rate'!$D$2:$E$202,2,0),VLOOKUP(G657,'FX Rate'!$G$2:$H$202,2,0)))</f>
        <v>35071.381376257101</v>
      </c>
      <c r="J657">
        <f t="shared" si="20"/>
        <v>1.2563480719957974E-2</v>
      </c>
      <c r="K657" t="str">
        <f t="shared" si="21"/>
        <v/>
      </c>
    </row>
    <row r="658" spans="1:11" x14ac:dyDescent="0.25">
      <c r="A658" t="s">
        <v>0</v>
      </c>
      <c r="B658" t="s">
        <v>331</v>
      </c>
      <c r="C658" t="s">
        <v>214</v>
      </c>
      <c r="D658" t="s">
        <v>3</v>
      </c>
      <c r="E658">
        <v>5000</v>
      </c>
      <c r="F658" t="s">
        <v>437</v>
      </c>
      <c r="G658" t="s">
        <v>439</v>
      </c>
      <c r="H658" t="s">
        <v>642</v>
      </c>
      <c r="I658">
        <f>IF(E658=1000,VLOOKUP(G658,'FX Rate'!$A$2:$B$202,2,0),IF(E658=5000,VLOOKUP(G658,'FX Rate'!$D$2:$E$202,2,0),VLOOKUP(G658,'FX Rate'!$G$2:$H$202,2,0)))</f>
        <v>3336.2455460954002</v>
      </c>
      <c r="J658">
        <f t="shared" si="20"/>
        <v>1.1616187528509818E-2</v>
      </c>
      <c r="K658" t="str">
        <f t="shared" si="21"/>
        <v/>
      </c>
    </row>
    <row r="659" spans="1:11" x14ac:dyDescent="0.25">
      <c r="A659" t="s">
        <v>0</v>
      </c>
      <c r="B659" t="s">
        <v>341</v>
      </c>
      <c r="C659" t="s">
        <v>217</v>
      </c>
      <c r="D659" t="s">
        <v>3</v>
      </c>
      <c r="E659">
        <v>5000</v>
      </c>
      <c r="F659" t="s">
        <v>437</v>
      </c>
      <c r="G659" t="s">
        <v>547</v>
      </c>
      <c r="H659" t="s">
        <v>652</v>
      </c>
      <c r="I659">
        <f>IF(E659=1000,VLOOKUP(G659,'FX Rate'!$A$2:$B$202,2,0),IF(E659=5000,VLOOKUP(G659,'FX Rate'!$D$2:$E$202,2,0),VLOOKUP(G659,'FX Rate'!$G$2:$H$202,2,0)))</f>
        <v>3797.2347941826001</v>
      </c>
      <c r="J659">
        <f t="shared" si="20"/>
        <v>1.1130522105757214E-2</v>
      </c>
      <c r="K659" t="str">
        <f t="shared" si="21"/>
        <v/>
      </c>
    </row>
    <row r="660" spans="1:11" x14ac:dyDescent="0.25">
      <c r="A660" t="s">
        <v>0</v>
      </c>
      <c r="B660" t="s">
        <v>315</v>
      </c>
      <c r="C660" t="s">
        <v>217</v>
      </c>
      <c r="D660" t="s">
        <v>3</v>
      </c>
      <c r="E660">
        <v>5000</v>
      </c>
      <c r="F660" t="s">
        <v>437</v>
      </c>
      <c r="G660" t="s">
        <v>439</v>
      </c>
      <c r="H660" t="s">
        <v>626</v>
      </c>
      <c r="I660">
        <f>IF(E660=1000,VLOOKUP(G660,'FX Rate'!$A$2:$B$202,2,0),IF(E660=5000,VLOOKUP(G660,'FX Rate'!$D$2:$E$202,2,0),VLOOKUP(G660,'FX Rate'!$G$2:$H$202,2,0)))</f>
        <v>3336.2455460954002</v>
      </c>
      <c r="J660">
        <f t="shared" si="20"/>
        <v>1.131644939887174E-2</v>
      </c>
      <c r="K660" t="str">
        <f t="shared" si="21"/>
        <v/>
      </c>
    </row>
    <row r="661" spans="1:11" x14ac:dyDescent="0.25">
      <c r="A661" t="s">
        <v>0</v>
      </c>
      <c r="B661" t="s">
        <v>336</v>
      </c>
      <c r="C661" t="s">
        <v>217</v>
      </c>
      <c r="D661" t="s">
        <v>3</v>
      </c>
      <c r="E661">
        <v>5000</v>
      </c>
      <c r="F661" t="s">
        <v>437</v>
      </c>
      <c r="G661" t="s">
        <v>436</v>
      </c>
      <c r="H661" t="s">
        <v>647</v>
      </c>
      <c r="I661">
        <f>IF(E661=1000,VLOOKUP(G661,'FX Rate'!$A$2:$B$202,2,0),IF(E661=5000,VLOOKUP(G661,'FX Rate'!$D$2:$E$202,2,0),VLOOKUP(G661,'FX Rate'!$G$2:$H$202,2,0)))</f>
        <v>3833.8120904153002</v>
      </c>
      <c r="J661">
        <f t="shared" si="20"/>
        <v>1.6899083224937488E-2</v>
      </c>
      <c r="K661" t="str">
        <f t="shared" si="21"/>
        <v/>
      </c>
    </row>
    <row r="662" spans="1:11" x14ac:dyDescent="0.25">
      <c r="A662" t="s">
        <v>0</v>
      </c>
      <c r="B662" t="s">
        <v>265</v>
      </c>
      <c r="C662" t="s">
        <v>218</v>
      </c>
      <c r="D662" t="s">
        <v>3</v>
      </c>
      <c r="E662">
        <v>5000</v>
      </c>
      <c r="F662" t="s">
        <v>437</v>
      </c>
      <c r="G662" t="s">
        <v>436</v>
      </c>
      <c r="H662" t="s">
        <v>577</v>
      </c>
      <c r="I662">
        <f>IF(E662=1000,VLOOKUP(G662,'FX Rate'!$A$2:$B$202,2,0),IF(E662=5000,VLOOKUP(G662,'FX Rate'!$D$2:$E$202,2,0),VLOOKUP(G662,'FX Rate'!$G$2:$H$202,2,0)))</f>
        <v>3833.8120904153002</v>
      </c>
      <c r="J662">
        <f t="shared" si="20"/>
        <v>1.4741961330341936E-2</v>
      </c>
      <c r="K662" t="str">
        <f t="shared" si="21"/>
        <v/>
      </c>
    </row>
    <row r="663" spans="1:11" x14ac:dyDescent="0.25">
      <c r="A663" t="s">
        <v>0</v>
      </c>
      <c r="B663" t="s">
        <v>317</v>
      </c>
      <c r="C663" t="s">
        <v>218</v>
      </c>
      <c r="D663" t="s">
        <v>3</v>
      </c>
      <c r="E663">
        <v>5000</v>
      </c>
      <c r="F663" t="s">
        <v>437</v>
      </c>
      <c r="G663" t="s">
        <v>439</v>
      </c>
      <c r="H663" t="s">
        <v>628</v>
      </c>
      <c r="I663">
        <f>IF(E663=1000,VLOOKUP(G663,'FX Rate'!$A$2:$B$202,2,0),IF(E663=5000,VLOOKUP(G663,'FX Rate'!$D$2:$E$202,2,0),VLOOKUP(G663,'FX Rate'!$G$2:$H$202,2,0)))</f>
        <v>3336.2455460954002</v>
      </c>
      <c r="J663">
        <f t="shared" si="20"/>
        <v>1.3846239213017126E-2</v>
      </c>
      <c r="K663" t="str">
        <f t="shared" si="21"/>
        <v/>
      </c>
    </row>
    <row r="664" spans="1:11" x14ac:dyDescent="0.25">
      <c r="A664" t="s">
        <v>0</v>
      </c>
      <c r="B664" t="s">
        <v>290</v>
      </c>
      <c r="C664" t="s">
        <v>219</v>
      </c>
      <c r="D664" t="s">
        <v>3</v>
      </c>
      <c r="E664">
        <v>5000</v>
      </c>
      <c r="F664" t="s">
        <v>437</v>
      </c>
      <c r="G664" t="s">
        <v>436</v>
      </c>
      <c r="H664" t="s">
        <v>602</v>
      </c>
      <c r="I664">
        <f>IF(E664=1000,VLOOKUP(G664,'FX Rate'!$A$2:$B$202,2,0),IF(E664=5000,VLOOKUP(G664,'FX Rate'!$D$2:$E$202,2,0),VLOOKUP(G664,'FX Rate'!$G$2:$H$202,2,0)))</f>
        <v>3833.8120904153002</v>
      </c>
      <c r="J664">
        <f t="shared" si="20"/>
        <v>1.5493171857117684E-2</v>
      </c>
      <c r="K664" t="str">
        <f t="shared" si="21"/>
        <v/>
      </c>
    </row>
    <row r="665" spans="1:11" x14ac:dyDescent="0.25">
      <c r="A665" t="s">
        <v>0</v>
      </c>
      <c r="B665" t="s">
        <v>317</v>
      </c>
      <c r="C665" t="s">
        <v>219</v>
      </c>
      <c r="D665" t="s">
        <v>3</v>
      </c>
      <c r="E665">
        <v>5000</v>
      </c>
      <c r="F665" t="s">
        <v>437</v>
      </c>
      <c r="G665" t="s">
        <v>439</v>
      </c>
      <c r="H665" t="s">
        <v>628</v>
      </c>
      <c r="I665">
        <f>IF(E665=1000,VLOOKUP(G665,'FX Rate'!$A$2:$B$202,2,0),IF(E665=5000,VLOOKUP(G665,'FX Rate'!$D$2:$E$202,2,0),VLOOKUP(G665,'FX Rate'!$G$2:$H$202,2,0)))</f>
        <v>3336.2455460954002</v>
      </c>
      <c r="J665">
        <f t="shared" si="20"/>
        <v>1.3846239213017126E-2</v>
      </c>
      <c r="K665" t="str">
        <f t="shared" si="21"/>
        <v/>
      </c>
    </row>
    <row r="666" spans="1:11" x14ac:dyDescent="0.25">
      <c r="A666" t="s">
        <v>0</v>
      </c>
      <c r="B666" t="s">
        <v>292</v>
      </c>
      <c r="C666" t="s">
        <v>220</v>
      </c>
      <c r="D666" t="s">
        <v>3</v>
      </c>
      <c r="E666">
        <v>5000</v>
      </c>
      <c r="F666" t="s">
        <v>437</v>
      </c>
      <c r="G666" t="s">
        <v>436</v>
      </c>
      <c r="H666" t="s">
        <v>604</v>
      </c>
      <c r="I666">
        <f>IF(E666=1000,VLOOKUP(G666,'FX Rate'!$A$2:$B$202,2,0),IF(E666=5000,VLOOKUP(G666,'FX Rate'!$D$2:$E$202,2,0),VLOOKUP(G666,'FX Rate'!$G$2:$H$202,2,0)))</f>
        <v>3833.8120904153002</v>
      </c>
      <c r="J666">
        <f t="shared" si="20"/>
        <v>1.4481124341878144E-2</v>
      </c>
      <c r="K666" t="str">
        <f t="shared" si="21"/>
        <v/>
      </c>
    </row>
    <row r="667" spans="1:11" x14ac:dyDescent="0.25">
      <c r="A667" t="s">
        <v>0</v>
      </c>
      <c r="B667" t="s">
        <v>309</v>
      </c>
      <c r="C667" t="s">
        <v>220</v>
      </c>
      <c r="D667" t="s">
        <v>3</v>
      </c>
      <c r="E667">
        <v>5000</v>
      </c>
      <c r="F667" t="s">
        <v>437</v>
      </c>
      <c r="G667" t="s">
        <v>439</v>
      </c>
      <c r="H667" t="s">
        <v>621</v>
      </c>
      <c r="I667">
        <f>IF(E667=1000,VLOOKUP(G667,'FX Rate'!$A$2:$B$202,2,0),IF(E667=5000,VLOOKUP(G667,'FX Rate'!$D$2:$E$202,2,0),VLOOKUP(G667,'FX Rate'!$G$2:$H$202,2,0)))</f>
        <v>3336.2455460954002</v>
      </c>
      <c r="J667">
        <f t="shared" si="20"/>
        <v>1.3696370148198089E-2</v>
      </c>
      <c r="K667" t="str">
        <f t="shared" si="21"/>
        <v/>
      </c>
    </row>
    <row r="668" spans="1:11" x14ac:dyDescent="0.25">
      <c r="A668" t="s">
        <v>0</v>
      </c>
      <c r="B668" t="s">
        <v>257</v>
      </c>
      <c r="C668" t="s">
        <v>221</v>
      </c>
      <c r="D668" t="s">
        <v>3</v>
      </c>
      <c r="E668">
        <v>5000</v>
      </c>
      <c r="F668" t="s">
        <v>437</v>
      </c>
      <c r="G668" t="s">
        <v>436</v>
      </c>
      <c r="H668" t="s">
        <v>569</v>
      </c>
      <c r="I668">
        <f>IF(E668=1000,VLOOKUP(G668,'FX Rate'!$A$2:$B$202,2,0),IF(E668=5000,VLOOKUP(G668,'FX Rate'!$D$2:$E$202,2,0),VLOOKUP(G668,'FX Rate'!$G$2:$H$202,2,0)))</f>
        <v>3833.8120904153002</v>
      </c>
      <c r="J668">
        <f t="shared" si="20"/>
        <v>1.5754008845581476E-2</v>
      </c>
      <c r="K668" t="str">
        <f t="shared" si="21"/>
        <v/>
      </c>
    </row>
    <row r="669" spans="1:11" x14ac:dyDescent="0.25">
      <c r="A669" t="s">
        <v>0</v>
      </c>
      <c r="B669" t="s">
        <v>342</v>
      </c>
      <c r="C669" t="s">
        <v>221</v>
      </c>
      <c r="D669" t="s">
        <v>3</v>
      </c>
      <c r="E669">
        <v>5000</v>
      </c>
      <c r="F669" t="s">
        <v>437</v>
      </c>
      <c r="G669" t="s">
        <v>439</v>
      </c>
      <c r="H669" t="s">
        <v>653</v>
      </c>
      <c r="I669">
        <f>IF(E669=1000,VLOOKUP(G669,'FX Rate'!$A$2:$B$202,2,0),IF(E669=5000,VLOOKUP(G669,'FX Rate'!$D$2:$E$202,2,0),VLOOKUP(G669,'FX Rate'!$G$2:$H$202,2,0)))</f>
        <v>3336.2455460954002</v>
      </c>
      <c r="J669">
        <f t="shared" si="20"/>
        <v>1.2833124334840395E-2</v>
      </c>
      <c r="K669" t="str">
        <f t="shared" si="21"/>
        <v/>
      </c>
    </row>
    <row r="670" spans="1:11" x14ac:dyDescent="0.25">
      <c r="A670" t="s">
        <v>0</v>
      </c>
      <c r="B670" t="s">
        <v>266</v>
      </c>
      <c r="C670" t="s">
        <v>223</v>
      </c>
      <c r="D670" t="s">
        <v>3</v>
      </c>
      <c r="E670">
        <v>5000</v>
      </c>
      <c r="F670" t="s">
        <v>437</v>
      </c>
      <c r="G670" t="s">
        <v>436</v>
      </c>
      <c r="H670" t="s">
        <v>578</v>
      </c>
      <c r="I670">
        <f>IF(E670=1000,VLOOKUP(G670,'FX Rate'!$A$2:$B$202,2,0),IF(E670=5000,VLOOKUP(G670,'FX Rate'!$D$2:$E$202,2,0),VLOOKUP(G670,'FX Rate'!$G$2:$H$202,2,0)))</f>
        <v>3833.8120904153002</v>
      </c>
      <c r="J670">
        <f t="shared" si="20"/>
        <v>1.3221281687598051E-2</v>
      </c>
      <c r="K670" t="str">
        <f t="shared" si="21"/>
        <v/>
      </c>
    </row>
    <row r="671" spans="1:11" x14ac:dyDescent="0.25">
      <c r="A671" t="s">
        <v>0</v>
      </c>
      <c r="B671" t="s">
        <v>325</v>
      </c>
      <c r="C671" t="s">
        <v>223</v>
      </c>
      <c r="D671" t="s">
        <v>3</v>
      </c>
      <c r="E671">
        <v>5000</v>
      </c>
      <c r="F671" t="s">
        <v>437</v>
      </c>
      <c r="G671" t="s">
        <v>439</v>
      </c>
      <c r="H671" t="s">
        <v>636</v>
      </c>
      <c r="I671">
        <f>IF(E671=1000,VLOOKUP(G671,'FX Rate'!$A$2:$B$202,2,0),IF(E671=5000,VLOOKUP(G671,'FX Rate'!$D$2:$E$202,2,0),VLOOKUP(G671,'FX Rate'!$G$2:$H$202,2,0)))</f>
        <v>3336.2455460954002</v>
      </c>
      <c r="J671">
        <f t="shared" si="20"/>
        <v>1.4145977342655203E-2</v>
      </c>
      <c r="K671" t="str">
        <f t="shared" si="21"/>
        <v/>
      </c>
    </row>
    <row r="672" spans="1:11" x14ac:dyDescent="0.25">
      <c r="A672" t="s">
        <v>0</v>
      </c>
      <c r="B672" t="s">
        <v>265</v>
      </c>
      <c r="C672" t="s">
        <v>224</v>
      </c>
      <c r="D672" t="s">
        <v>3</v>
      </c>
      <c r="E672">
        <v>5000</v>
      </c>
      <c r="F672" t="s">
        <v>437</v>
      </c>
      <c r="G672" t="s">
        <v>436</v>
      </c>
      <c r="H672" t="s">
        <v>577</v>
      </c>
      <c r="I672">
        <f>IF(E672=1000,VLOOKUP(G672,'FX Rate'!$A$2:$B$202,2,0),IF(E672=5000,VLOOKUP(G672,'FX Rate'!$D$2:$E$202,2,0),VLOOKUP(G672,'FX Rate'!$G$2:$H$202,2,0)))</f>
        <v>3833.8120904153002</v>
      </c>
      <c r="J672">
        <f t="shared" si="20"/>
        <v>1.4741961330341936E-2</v>
      </c>
      <c r="K672" t="str">
        <f t="shared" si="21"/>
        <v/>
      </c>
    </row>
    <row r="673" spans="1:11" x14ac:dyDescent="0.25">
      <c r="A673" t="s">
        <v>0</v>
      </c>
      <c r="B673" t="s">
        <v>305</v>
      </c>
      <c r="C673" t="s">
        <v>224</v>
      </c>
      <c r="D673" t="s">
        <v>3</v>
      </c>
      <c r="E673">
        <v>5000</v>
      </c>
      <c r="F673" t="s">
        <v>437</v>
      </c>
      <c r="G673" t="s">
        <v>439</v>
      </c>
      <c r="H673" t="s">
        <v>617</v>
      </c>
      <c r="I673">
        <f>IF(E673=1000,VLOOKUP(G673,'FX Rate'!$A$2:$B$202,2,0),IF(E673=5000,VLOOKUP(G673,'FX Rate'!$D$2:$E$202,2,0),VLOOKUP(G673,'FX Rate'!$G$2:$H$202,2,0)))</f>
        <v>3336.2455460954002</v>
      </c>
      <c r="J673">
        <f t="shared" si="20"/>
        <v>1.3546501083379049E-2</v>
      </c>
      <c r="K673" t="str">
        <f t="shared" si="21"/>
        <v/>
      </c>
    </row>
    <row r="674" spans="1:11" x14ac:dyDescent="0.25">
      <c r="A674" t="s">
        <v>0</v>
      </c>
      <c r="B674" t="s">
        <v>343</v>
      </c>
      <c r="C674" t="s">
        <v>226</v>
      </c>
      <c r="D674" t="s">
        <v>3</v>
      </c>
      <c r="E674">
        <v>5000</v>
      </c>
      <c r="F674" t="s">
        <v>437</v>
      </c>
      <c r="G674" t="s">
        <v>550</v>
      </c>
      <c r="H674" t="s">
        <v>654</v>
      </c>
      <c r="I674">
        <f>IF(E674=1000,VLOOKUP(G674,'FX Rate'!$A$2:$B$202,2,0),IF(E674=5000,VLOOKUP(G674,'FX Rate'!$D$2:$E$202,2,0),VLOOKUP(G674,'FX Rate'!$G$2:$H$202,2,0)))</f>
        <v>10559.5637522741</v>
      </c>
      <c r="J674">
        <f t="shared" si="20"/>
        <v>1.9549694719295779E-2</v>
      </c>
      <c r="K674" t="str">
        <f t="shared" si="21"/>
        <v/>
      </c>
    </row>
    <row r="675" spans="1:11" x14ac:dyDescent="0.25">
      <c r="A675" t="s">
        <v>0</v>
      </c>
      <c r="B675" t="s">
        <v>304</v>
      </c>
      <c r="C675" t="s">
        <v>226</v>
      </c>
      <c r="D675" t="s">
        <v>3</v>
      </c>
      <c r="E675">
        <v>5000</v>
      </c>
      <c r="F675" t="s">
        <v>437</v>
      </c>
      <c r="G675" t="s">
        <v>439</v>
      </c>
      <c r="H675" t="s">
        <v>616</v>
      </c>
      <c r="I675">
        <f>IF(E675=1000,VLOOKUP(G675,'FX Rate'!$A$2:$B$202,2,0),IF(E675=5000,VLOOKUP(G675,'FX Rate'!$D$2:$E$202,2,0),VLOOKUP(G675,'FX Rate'!$G$2:$H$202,2,0)))</f>
        <v>3336.2455460954002</v>
      </c>
      <c r="J675">
        <f t="shared" si="20"/>
        <v>1.1016711269233663E-2</v>
      </c>
      <c r="K675" t="str">
        <f t="shared" si="21"/>
        <v/>
      </c>
    </row>
    <row r="676" spans="1:11" x14ac:dyDescent="0.25">
      <c r="A676" t="s">
        <v>0</v>
      </c>
      <c r="B676" t="s">
        <v>257</v>
      </c>
      <c r="C676" t="s">
        <v>226</v>
      </c>
      <c r="D676" t="s">
        <v>3</v>
      </c>
      <c r="E676">
        <v>5000</v>
      </c>
      <c r="F676" t="s">
        <v>437</v>
      </c>
      <c r="G676" t="s">
        <v>436</v>
      </c>
      <c r="H676" t="s">
        <v>569</v>
      </c>
      <c r="I676">
        <f>IF(E676=1000,VLOOKUP(G676,'FX Rate'!$A$2:$B$202,2,0),IF(E676=5000,VLOOKUP(G676,'FX Rate'!$D$2:$E$202,2,0),VLOOKUP(G676,'FX Rate'!$G$2:$H$202,2,0)))</f>
        <v>3833.8120904153002</v>
      </c>
      <c r="J676">
        <f t="shared" si="20"/>
        <v>1.5754008845581476E-2</v>
      </c>
      <c r="K676" t="str">
        <f t="shared" si="21"/>
        <v/>
      </c>
    </row>
    <row r="677" spans="1:11" x14ac:dyDescent="0.25">
      <c r="A677" t="s">
        <v>0</v>
      </c>
      <c r="B677" t="s">
        <v>311</v>
      </c>
      <c r="C677" t="s">
        <v>228</v>
      </c>
      <c r="D677" t="s">
        <v>3</v>
      </c>
      <c r="E677">
        <v>5000</v>
      </c>
      <c r="F677" t="s">
        <v>437</v>
      </c>
      <c r="G677" t="s">
        <v>439</v>
      </c>
      <c r="H677" t="s">
        <v>623</v>
      </c>
      <c r="I677">
        <f>IF(E677=1000,VLOOKUP(G677,'FX Rate'!$A$2:$B$202,2,0),IF(E677=5000,VLOOKUP(G677,'FX Rate'!$D$2:$E$202,2,0),VLOOKUP(G677,'FX Rate'!$G$2:$H$202,2,0)))</f>
        <v>3336.2455460954002</v>
      </c>
      <c r="J677">
        <f t="shared" si="20"/>
        <v>1.2533386205202317E-2</v>
      </c>
      <c r="K677" t="str">
        <f t="shared" si="21"/>
        <v/>
      </c>
    </row>
    <row r="678" spans="1:11" x14ac:dyDescent="0.25">
      <c r="A678" t="s">
        <v>0</v>
      </c>
      <c r="B678" t="s">
        <v>260</v>
      </c>
      <c r="C678" t="s">
        <v>228</v>
      </c>
      <c r="D678" t="s">
        <v>3</v>
      </c>
      <c r="E678">
        <v>5000</v>
      </c>
      <c r="F678" t="s">
        <v>437</v>
      </c>
      <c r="G678" t="s">
        <v>436</v>
      </c>
      <c r="H678" t="s">
        <v>572</v>
      </c>
      <c r="I678">
        <f>IF(E678=1000,VLOOKUP(G678,'FX Rate'!$A$2:$B$202,2,0),IF(E678=5000,VLOOKUP(G678,'FX Rate'!$D$2:$E$202,2,0),VLOOKUP(G678,'FX Rate'!$G$2:$H$202,2,0)))</f>
        <v>3833.8120904153002</v>
      </c>
      <c r="J678">
        <f t="shared" si="20"/>
        <v>1.5887035709697947E-2</v>
      </c>
      <c r="K678" t="str">
        <f t="shared" si="21"/>
        <v/>
      </c>
    </row>
    <row r="679" spans="1:11" x14ac:dyDescent="0.25">
      <c r="A679" t="s">
        <v>0</v>
      </c>
      <c r="B679" t="s">
        <v>260</v>
      </c>
      <c r="C679" t="s">
        <v>229</v>
      </c>
      <c r="D679" t="s">
        <v>3</v>
      </c>
      <c r="E679">
        <v>5000</v>
      </c>
      <c r="F679" t="s">
        <v>437</v>
      </c>
      <c r="G679" t="s">
        <v>436</v>
      </c>
      <c r="H679" t="s">
        <v>572</v>
      </c>
      <c r="I679">
        <f>IF(E679=1000,VLOOKUP(G679,'FX Rate'!$A$2:$B$202,2,0),IF(E679=5000,VLOOKUP(G679,'FX Rate'!$D$2:$E$202,2,0),VLOOKUP(G679,'FX Rate'!$G$2:$H$202,2,0)))</f>
        <v>3833.8120904153002</v>
      </c>
      <c r="J679">
        <f t="shared" si="20"/>
        <v>1.5887035709697947E-2</v>
      </c>
      <c r="K679" t="str">
        <f t="shared" si="21"/>
        <v/>
      </c>
    </row>
    <row r="680" spans="1:11" x14ac:dyDescent="0.25">
      <c r="A680" t="s">
        <v>0</v>
      </c>
      <c r="B680" t="s">
        <v>309</v>
      </c>
      <c r="C680" t="s">
        <v>229</v>
      </c>
      <c r="D680" t="s">
        <v>3</v>
      </c>
      <c r="E680">
        <v>5000</v>
      </c>
      <c r="F680" t="s">
        <v>437</v>
      </c>
      <c r="G680" t="s">
        <v>439</v>
      </c>
      <c r="H680" t="s">
        <v>621</v>
      </c>
      <c r="I680">
        <f>IF(E680=1000,VLOOKUP(G680,'FX Rate'!$A$2:$B$202,2,0),IF(E680=5000,VLOOKUP(G680,'FX Rate'!$D$2:$E$202,2,0),VLOOKUP(G680,'FX Rate'!$G$2:$H$202,2,0)))</f>
        <v>3336.2455460954002</v>
      </c>
      <c r="J680">
        <f t="shared" si="20"/>
        <v>1.3696370148198089E-2</v>
      </c>
      <c r="K680" t="str">
        <f t="shared" si="21"/>
        <v/>
      </c>
    </row>
    <row r="681" spans="1:11" x14ac:dyDescent="0.25">
      <c r="A681" t="s">
        <v>0</v>
      </c>
      <c r="B681" t="s">
        <v>260</v>
      </c>
      <c r="C681" t="s">
        <v>230</v>
      </c>
      <c r="D681" t="s">
        <v>3</v>
      </c>
      <c r="E681">
        <v>5000</v>
      </c>
      <c r="F681" t="s">
        <v>437</v>
      </c>
      <c r="G681" t="s">
        <v>436</v>
      </c>
      <c r="H681" t="s">
        <v>572</v>
      </c>
      <c r="I681">
        <f>IF(E681=1000,VLOOKUP(G681,'FX Rate'!$A$2:$B$202,2,0),IF(E681=5000,VLOOKUP(G681,'FX Rate'!$D$2:$E$202,2,0),VLOOKUP(G681,'FX Rate'!$G$2:$H$202,2,0)))</f>
        <v>3833.8120904153002</v>
      </c>
      <c r="J681">
        <f t="shared" si="20"/>
        <v>1.5887035709697947E-2</v>
      </c>
      <c r="K681" t="str">
        <f t="shared" si="21"/>
        <v/>
      </c>
    </row>
    <row r="682" spans="1:11" x14ac:dyDescent="0.25">
      <c r="A682" t="s">
        <v>0</v>
      </c>
      <c r="B682" t="s">
        <v>311</v>
      </c>
      <c r="C682" t="s">
        <v>230</v>
      </c>
      <c r="D682" t="s">
        <v>3</v>
      </c>
      <c r="E682">
        <v>5000</v>
      </c>
      <c r="F682" t="s">
        <v>437</v>
      </c>
      <c r="G682" t="s">
        <v>439</v>
      </c>
      <c r="H682" t="s">
        <v>623</v>
      </c>
      <c r="I682">
        <f>IF(E682=1000,VLOOKUP(G682,'FX Rate'!$A$2:$B$202,2,0),IF(E682=5000,VLOOKUP(G682,'FX Rate'!$D$2:$E$202,2,0),VLOOKUP(G682,'FX Rate'!$G$2:$H$202,2,0)))</f>
        <v>3336.2455460954002</v>
      </c>
      <c r="J682">
        <f t="shared" si="20"/>
        <v>1.2533386205202317E-2</v>
      </c>
      <c r="K682" t="str">
        <f t="shared" si="21"/>
        <v/>
      </c>
    </row>
    <row r="683" spans="1:11" x14ac:dyDescent="0.25">
      <c r="A683" t="s">
        <v>0</v>
      </c>
      <c r="B683" t="s">
        <v>344</v>
      </c>
      <c r="C683" t="s">
        <v>231</v>
      </c>
      <c r="D683" t="s">
        <v>3</v>
      </c>
      <c r="E683">
        <v>5000</v>
      </c>
      <c r="F683" t="s">
        <v>437</v>
      </c>
      <c r="G683" t="s">
        <v>436</v>
      </c>
      <c r="H683" t="s">
        <v>655</v>
      </c>
      <c r="I683">
        <f>IF(E683=1000,VLOOKUP(G683,'FX Rate'!$A$2:$B$202,2,0),IF(E683=5000,VLOOKUP(G683,'FX Rate'!$D$2:$E$202,2,0),VLOOKUP(G683,'FX Rate'!$G$2:$H$202,2,0)))</f>
        <v>3833.8120904153002</v>
      </c>
      <c r="J683">
        <f t="shared" si="20"/>
        <v>1.3482118676061841E-2</v>
      </c>
      <c r="K683" t="str">
        <f t="shared" si="21"/>
        <v/>
      </c>
    </row>
    <row r="684" spans="1:11" x14ac:dyDescent="0.25">
      <c r="A684" t="s">
        <v>0</v>
      </c>
      <c r="B684" t="s">
        <v>309</v>
      </c>
      <c r="C684" t="s">
        <v>231</v>
      </c>
      <c r="D684" t="s">
        <v>3</v>
      </c>
      <c r="E684">
        <v>5000</v>
      </c>
      <c r="F684" t="s">
        <v>437</v>
      </c>
      <c r="G684" t="s">
        <v>439</v>
      </c>
      <c r="H684" t="s">
        <v>621</v>
      </c>
      <c r="I684">
        <f>IF(E684=1000,VLOOKUP(G684,'FX Rate'!$A$2:$B$202,2,0),IF(E684=5000,VLOOKUP(G684,'FX Rate'!$D$2:$E$202,2,0),VLOOKUP(G684,'FX Rate'!$G$2:$H$202,2,0)))</f>
        <v>3336.2455460954002</v>
      </c>
      <c r="J684">
        <f t="shared" si="20"/>
        <v>1.3696370148198089E-2</v>
      </c>
      <c r="K684" t="str">
        <f t="shared" si="21"/>
        <v/>
      </c>
    </row>
    <row r="685" spans="1:11" x14ac:dyDescent="0.25">
      <c r="A685" t="s">
        <v>0</v>
      </c>
      <c r="B685" t="s">
        <v>345</v>
      </c>
      <c r="C685" t="s">
        <v>233</v>
      </c>
      <c r="D685" t="s">
        <v>3</v>
      </c>
      <c r="E685">
        <v>5000</v>
      </c>
      <c r="F685" t="s">
        <v>437</v>
      </c>
      <c r="G685" t="s">
        <v>553</v>
      </c>
      <c r="H685" t="s">
        <v>656</v>
      </c>
      <c r="I685">
        <v>14049.81</v>
      </c>
      <c r="J685">
        <f t="shared" si="20"/>
        <v>1.5245046018415944E-2</v>
      </c>
      <c r="K685" t="str">
        <f t="shared" si="21"/>
        <v/>
      </c>
    </row>
    <row r="686" spans="1:11" x14ac:dyDescent="0.25">
      <c r="A686" t="s">
        <v>0</v>
      </c>
      <c r="B686" t="s">
        <v>260</v>
      </c>
      <c r="C686" t="s">
        <v>233</v>
      </c>
      <c r="D686" t="s">
        <v>3</v>
      </c>
      <c r="E686">
        <v>5000</v>
      </c>
      <c r="F686" t="s">
        <v>437</v>
      </c>
      <c r="G686" t="s">
        <v>436</v>
      </c>
      <c r="H686" t="s">
        <v>572</v>
      </c>
      <c r="I686">
        <f>IF(E686=1000,VLOOKUP(G686,'FX Rate'!$A$2:$B$202,2,0),IF(E686=5000,VLOOKUP(G686,'FX Rate'!$D$2:$E$202,2,0),VLOOKUP(G686,'FX Rate'!$G$2:$H$202,2,0)))</f>
        <v>3833.8120904153002</v>
      </c>
      <c r="J686">
        <f t="shared" si="20"/>
        <v>1.5887035709697947E-2</v>
      </c>
      <c r="K686" t="str">
        <f t="shared" si="21"/>
        <v/>
      </c>
    </row>
    <row r="687" spans="1:11" x14ac:dyDescent="0.25">
      <c r="A687" t="s">
        <v>0</v>
      </c>
      <c r="B687" t="s">
        <v>309</v>
      </c>
      <c r="C687" t="s">
        <v>233</v>
      </c>
      <c r="D687" t="s">
        <v>3</v>
      </c>
      <c r="E687">
        <v>5000</v>
      </c>
      <c r="F687" t="s">
        <v>437</v>
      </c>
      <c r="G687" t="s">
        <v>439</v>
      </c>
      <c r="H687" t="s">
        <v>621</v>
      </c>
      <c r="I687">
        <f>IF(E687=1000,VLOOKUP(G687,'FX Rate'!$A$2:$B$202,2,0),IF(E687=5000,VLOOKUP(G687,'FX Rate'!$D$2:$E$202,2,0),VLOOKUP(G687,'FX Rate'!$G$2:$H$202,2,0)))</f>
        <v>3336.2455460954002</v>
      </c>
      <c r="J687">
        <f t="shared" si="20"/>
        <v>1.3696370148198089E-2</v>
      </c>
      <c r="K687" t="str">
        <f t="shared" si="21"/>
        <v/>
      </c>
    </row>
    <row r="688" spans="1:11" x14ac:dyDescent="0.25">
      <c r="A688" t="s">
        <v>14</v>
      </c>
      <c r="B688" t="s">
        <v>346</v>
      </c>
      <c r="C688" t="s">
        <v>235</v>
      </c>
      <c r="D688" t="s">
        <v>3</v>
      </c>
      <c r="E688">
        <v>5000</v>
      </c>
      <c r="F688" t="s">
        <v>437</v>
      </c>
      <c r="G688" t="s">
        <v>555</v>
      </c>
      <c r="H688" t="s">
        <v>657</v>
      </c>
      <c r="I688">
        <f>IF(E688=1000,VLOOKUP(G688,'FX Rate'!$A$2:$B$202,2,0),IF(E688=5000,VLOOKUP(G688,'FX Rate'!$D$2:$E$202,2,0),VLOOKUP(G688,'FX Rate'!$G$2:$H$202,2,0)))</f>
        <v>2994.1635338138999</v>
      </c>
      <c r="J688">
        <f t="shared" si="20"/>
        <v>9.1065387304909515E-3</v>
      </c>
      <c r="K688" t="str">
        <f t="shared" si="21"/>
        <v/>
      </c>
    </row>
    <row r="689" spans="1:11" x14ac:dyDescent="0.25">
      <c r="A689" t="s">
        <v>0</v>
      </c>
      <c r="B689" t="s">
        <v>347</v>
      </c>
      <c r="C689" t="s">
        <v>235</v>
      </c>
      <c r="D689" t="s">
        <v>3</v>
      </c>
      <c r="E689">
        <v>5000</v>
      </c>
      <c r="F689" t="s">
        <v>437</v>
      </c>
      <c r="G689" t="s">
        <v>555</v>
      </c>
      <c r="H689" t="s">
        <v>658</v>
      </c>
      <c r="I689">
        <f>IF(E689=1000,VLOOKUP(G689,'FX Rate'!$A$2:$B$202,2,0),IF(E689=5000,VLOOKUP(G689,'FX Rate'!$D$2:$E$202,2,0),VLOOKUP(G689,'FX Rate'!$G$2:$H$202,2,0)))</f>
        <v>2994.1635338138999</v>
      </c>
      <c r="J689">
        <f t="shared" si="20"/>
        <v>1.1634790749630889E-2</v>
      </c>
      <c r="K689" t="str">
        <f t="shared" si="21"/>
        <v/>
      </c>
    </row>
    <row r="690" spans="1:11" x14ac:dyDescent="0.25">
      <c r="A690" t="s">
        <v>0</v>
      </c>
      <c r="B690" t="s">
        <v>260</v>
      </c>
      <c r="C690" t="s">
        <v>235</v>
      </c>
      <c r="D690" t="s">
        <v>3</v>
      </c>
      <c r="E690">
        <v>5000</v>
      </c>
      <c r="F690" t="s">
        <v>437</v>
      </c>
      <c r="G690" t="s">
        <v>436</v>
      </c>
      <c r="H690" t="s">
        <v>572</v>
      </c>
      <c r="I690">
        <f>IF(E690=1000,VLOOKUP(G690,'FX Rate'!$A$2:$B$202,2,0),IF(E690=5000,VLOOKUP(G690,'FX Rate'!$D$2:$E$202,2,0),VLOOKUP(G690,'FX Rate'!$G$2:$H$202,2,0)))</f>
        <v>3833.8120904153002</v>
      </c>
      <c r="J690">
        <f t="shared" si="20"/>
        <v>1.5887035709697947E-2</v>
      </c>
      <c r="K690" t="str">
        <f t="shared" si="21"/>
        <v/>
      </c>
    </row>
    <row r="691" spans="1:11" x14ac:dyDescent="0.25">
      <c r="A691" t="s">
        <v>0</v>
      </c>
      <c r="B691" t="s">
        <v>260</v>
      </c>
      <c r="C691" t="s">
        <v>237</v>
      </c>
      <c r="D691" t="s">
        <v>3</v>
      </c>
      <c r="E691">
        <v>5000</v>
      </c>
      <c r="F691" t="s">
        <v>437</v>
      </c>
      <c r="G691" t="s">
        <v>436</v>
      </c>
      <c r="H691" t="s">
        <v>572</v>
      </c>
      <c r="I691">
        <f>IF(E691=1000,VLOOKUP(G691,'FX Rate'!$A$2:$B$202,2,0),IF(E691=5000,VLOOKUP(G691,'FX Rate'!$D$2:$E$202,2,0),VLOOKUP(G691,'FX Rate'!$G$2:$H$202,2,0)))</f>
        <v>3833.8120904153002</v>
      </c>
      <c r="J691">
        <f t="shared" si="20"/>
        <v>1.5887035709697947E-2</v>
      </c>
      <c r="K691" t="str">
        <f t="shared" si="21"/>
        <v/>
      </c>
    </row>
    <row r="692" spans="1:11" x14ac:dyDescent="0.25">
      <c r="A692" t="s">
        <v>0</v>
      </c>
      <c r="B692" t="s">
        <v>325</v>
      </c>
      <c r="C692" t="s">
        <v>237</v>
      </c>
      <c r="D692" t="s">
        <v>3</v>
      </c>
      <c r="E692">
        <v>5000</v>
      </c>
      <c r="F692" t="s">
        <v>437</v>
      </c>
      <c r="G692" t="s">
        <v>439</v>
      </c>
      <c r="H692" t="s">
        <v>636</v>
      </c>
      <c r="I692">
        <f>IF(E692=1000,VLOOKUP(G692,'FX Rate'!$A$2:$B$202,2,0),IF(E692=5000,VLOOKUP(G692,'FX Rate'!$D$2:$E$202,2,0),VLOOKUP(G692,'FX Rate'!$G$2:$H$202,2,0)))</f>
        <v>3336.2455460954002</v>
      </c>
      <c r="J692">
        <f t="shared" si="20"/>
        <v>1.4145977342655203E-2</v>
      </c>
      <c r="K692" t="str">
        <f t="shared" si="21"/>
        <v/>
      </c>
    </row>
    <row r="693" spans="1:11" x14ac:dyDescent="0.25">
      <c r="A693" t="s">
        <v>0</v>
      </c>
      <c r="B693" t="s">
        <v>252</v>
      </c>
      <c r="C693" t="s">
        <v>238</v>
      </c>
      <c r="D693" t="s">
        <v>3</v>
      </c>
      <c r="E693">
        <v>5000</v>
      </c>
      <c r="F693" t="s">
        <v>437</v>
      </c>
      <c r="G693" t="s">
        <v>436</v>
      </c>
      <c r="H693" t="s">
        <v>564</v>
      </c>
      <c r="I693">
        <f>IF(E693=1000,VLOOKUP(G693,'FX Rate'!$A$2:$B$202,2,0),IF(E693=5000,VLOOKUP(G693,'FX Rate'!$D$2:$E$202,2,0),VLOOKUP(G693,'FX Rate'!$G$2:$H$202,2,0)))</f>
        <v>3833.8120904153002</v>
      </c>
      <c r="J693">
        <f t="shared" si="20"/>
        <v>1.4872379824573831E-2</v>
      </c>
      <c r="K693" t="str">
        <f t="shared" si="21"/>
        <v/>
      </c>
    </row>
    <row r="694" spans="1:11" x14ac:dyDescent="0.25">
      <c r="A694" t="s">
        <v>0</v>
      </c>
      <c r="B694" t="s">
        <v>325</v>
      </c>
      <c r="C694" t="s">
        <v>238</v>
      </c>
      <c r="D694" t="s">
        <v>3</v>
      </c>
      <c r="E694">
        <v>5000</v>
      </c>
      <c r="F694" t="s">
        <v>437</v>
      </c>
      <c r="G694" t="s">
        <v>439</v>
      </c>
      <c r="H694" t="s">
        <v>636</v>
      </c>
      <c r="I694">
        <f>IF(E694=1000,VLOOKUP(G694,'FX Rate'!$A$2:$B$202,2,0),IF(E694=5000,VLOOKUP(G694,'FX Rate'!$D$2:$E$202,2,0),VLOOKUP(G694,'FX Rate'!$G$2:$H$202,2,0)))</f>
        <v>3336.2455460954002</v>
      </c>
      <c r="J694">
        <f t="shared" si="20"/>
        <v>1.4145977342655203E-2</v>
      </c>
      <c r="K694" t="str">
        <f t="shared" si="21"/>
        <v/>
      </c>
    </row>
    <row r="695" spans="1:11" x14ac:dyDescent="0.25">
      <c r="A695" t="s">
        <v>0</v>
      </c>
      <c r="B695" t="s">
        <v>257</v>
      </c>
      <c r="C695" t="s">
        <v>239</v>
      </c>
      <c r="D695" t="s">
        <v>3</v>
      </c>
      <c r="E695">
        <v>5000</v>
      </c>
      <c r="F695" t="s">
        <v>437</v>
      </c>
      <c r="G695" t="s">
        <v>436</v>
      </c>
      <c r="H695" t="s">
        <v>569</v>
      </c>
      <c r="I695">
        <f>IF(E695=1000,VLOOKUP(G695,'FX Rate'!$A$2:$B$202,2,0),IF(E695=5000,VLOOKUP(G695,'FX Rate'!$D$2:$E$202,2,0),VLOOKUP(G695,'FX Rate'!$G$2:$H$202,2,0)))</f>
        <v>3833.8120904153002</v>
      </c>
      <c r="J695">
        <f t="shared" si="20"/>
        <v>1.5754008845581476E-2</v>
      </c>
      <c r="K695" t="str">
        <f t="shared" si="21"/>
        <v/>
      </c>
    </row>
    <row r="696" spans="1:11" x14ac:dyDescent="0.25">
      <c r="A696" t="s">
        <v>0</v>
      </c>
      <c r="B696" t="s">
        <v>317</v>
      </c>
      <c r="C696" t="s">
        <v>239</v>
      </c>
      <c r="D696" t="s">
        <v>3</v>
      </c>
      <c r="E696">
        <v>5000</v>
      </c>
      <c r="F696" t="s">
        <v>437</v>
      </c>
      <c r="G696" t="s">
        <v>439</v>
      </c>
      <c r="H696" t="s">
        <v>628</v>
      </c>
      <c r="I696">
        <f>IF(E696=1000,VLOOKUP(G696,'FX Rate'!$A$2:$B$202,2,0),IF(E696=5000,VLOOKUP(G696,'FX Rate'!$D$2:$E$202,2,0),VLOOKUP(G696,'FX Rate'!$G$2:$H$202,2,0)))</f>
        <v>3336.2455460954002</v>
      </c>
      <c r="J696">
        <f t="shared" si="20"/>
        <v>1.3846239213017126E-2</v>
      </c>
      <c r="K696" t="str">
        <f t="shared" si="21"/>
        <v/>
      </c>
    </row>
    <row r="697" spans="1:11" x14ac:dyDescent="0.25">
      <c r="A697" t="s">
        <v>0</v>
      </c>
      <c r="B697" t="s">
        <v>260</v>
      </c>
      <c r="C697" t="s">
        <v>240</v>
      </c>
      <c r="D697" t="s">
        <v>3</v>
      </c>
      <c r="E697">
        <v>5000</v>
      </c>
      <c r="F697" t="s">
        <v>437</v>
      </c>
      <c r="G697" t="s">
        <v>436</v>
      </c>
      <c r="H697" t="s">
        <v>572</v>
      </c>
      <c r="I697">
        <f>IF(E697=1000,VLOOKUP(G697,'FX Rate'!$A$2:$B$202,2,0),IF(E697=5000,VLOOKUP(G697,'FX Rate'!$D$2:$E$202,2,0),VLOOKUP(G697,'FX Rate'!$G$2:$H$202,2,0)))</f>
        <v>3833.8120904153002</v>
      </c>
      <c r="J697">
        <f t="shared" si="20"/>
        <v>1.5887035709697947E-2</v>
      </c>
      <c r="K697" t="str">
        <f t="shared" si="21"/>
        <v/>
      </c>
    </row>
    <row r="698" spans="1:11" x14ac:dyDescent="0.25">
      <c r="A698" t="s">
        <v>0</v>
      </c>
      <c r="B698" t="s">
        <v>325</v>
      </c>
      <c r="C698" t="s">
        <v>240</v>
      </c>
      <c r="D698" t="s">
        <v>3</v>
      </c>
      <c r="E698">
        <v>5000</v>
      </c>
      <c r="F698" t="s">
        <v>437</v>
      </c>
      <c r="G698" t="s">
        <v>439</v>
      </c>
      <c r="H698" t="s">
        <v>636</v>
      </c>
      <c r="I698">
        <f>IF(E698=1000,VLOOKUP(G698,'FX Rate'!$A$2:$B$202,2,0),IF(E698=5000,VLOOKUP(G698,'FX Rate'!$D$2:$E$202,2,0),VLOOKUP(G698,'FX Rate'!$G$2:$H$202,2,0)))</f>
        <v>3336.2455460954002</v>
      </c>
      <c r="J698">
        <f t="shared" si="20"/>
        <v>1.4145977342655203E-2</v>
      </c>
      <c r="K698" t="str">
        <f t="shared" si="21"/>
        <v/>
      </c>
    </row>
    <row r="699" spans="1:11" x14ac:dyDescent="0.25">
      <c r="A699" t="s">
        <v>0</v>
      </c>
      <c r="B699" t="s">
        <v>262</v>
      </c>
      <c r="C699" t="s">
        <v>241</v>
      </c>
      <c r="D699" t="s">
        <v>3</v>
      </c>
      <c r="E699">
        <v>5000</v>
      </c>
      <c r="F699" t="s">
        <v>437</v>
      </c>
      <c r="G699" t="s">
        <v>436</v>
      </c>
      <c r="H699" t="s">
        <v>574</v>
      </c>
      <c r="I699">
        <f>IF(E699=1000,VLOOKUP(G699,'FX Rate'!$A$2:$B$202,2,0),IF(E699=5000,VLOOKUP(G699,'FX Rate'!$D$2:$E$202,2,0),VLOOKUP(G699,'FX Rate'!$G$2:$H$202,2,0)))</f>
        <v>3833.8120904153002</v>
      </c>
      <c r="J699">
        <f t="shared" si="20"/>
        <v>1.3351700181829946E-2</v>
      </c>
      <c r="K699" t="str">
        <f t="shared" si="21"/>
        <v/>
      </c>
    </row>
    <row r="700" spans="1:11" x14ac:dyDescent="0.25">
      <c r="A700" t="s">
        <v>0</v>
      </c>
      <c r="B700" t="s">
        <v>317</v>
      </c>
      <c r="C700" t="s">
        <v>241</v>
      </c>
      <c r="D700" t="s">
        <v>3</v>
      </c>
      <c r="E700">
        <v>5000</v>
      </c>
      <c r="F700" t="s">
        <v>437</v>
      </c>
      <c r="G700" t="s">
        <v>439</v>
      </c>
      <c r="H700" t="s">
        <v>628</v>
      </c>
      <c r="I700">
        <f>IF(E700=1000,VLOOKUP(G700,'FX Rate'!$A$2:$B$202,2,0),IF(E700=5000,VLOOKUP(G700,'FX Rate'!$D$2:$E$202,2,0),VLOOKUP(G700,'FX Rate'!$G$2:$H$202,2,0)))</f>
        <v>3336.2455460954002</v>
      </c>
      <c r="J700">
        <f t="shared" si="20"/>
        <v>1.3846239213017126E-2</v>
      </c>
      <c r="K700" t="str">
        <f t="shared" si="21"/>
        <v/>
      </c>
    </row>
    <row r="701" spans="1:11" x14ac:dyDescent="0.25">
      <c r="A701" t="s">
        <v>0</v>
      </c>
      <c r="B701" t="s">
        <v>325</v>
      </c>
      <c r="C701" t="s">
        <v>242</v>
      </c>
      <c r="D701" t="s">
        <v>3</v>
      </c>
      <c r="E701">
        <v>5000</v>
      </c>
      <c r="F701" t="s">
        <v>437</v>
      </c>
      <c r="G701" t="s">
        <v>439</v>
      </c>
      <c r="H701" t="s">
        <v>636</v>
      </c>
      <c r="I701">
        <f>IF(E701=1000,VLOOKUP(G701,'FX Rate'!$A$2:$B$202,2,0),IF(E701=5000,VLOOKUP(G701,'FX Rate'!$D$2:$E$202,2,0),VLOOKUP(G701,'FX Rate'!$G$2:$H$202,2,0)))</f>
        <v>3336.2455460954002</v>
      </c>
      <c r="J701">
        <f t="shared" si="20"/>
        <v>1.4145977342655203E-2</v>
      </c>
      <c r="K701" t="str">
        <f t="shared" si="21"/>
        <v/>
      </c>
    </row>
    <row r="702" spans="1:11" x14ac:dyDescent="0.25">
      <c r="A702" t="s">
        <v>0</v>
      </c>
      <c r="B702" t="s">
        <v>252</v>
      </c>
      <c r="C702" t="s">
        <v>242</v>
      </c>
      <c r="D702" t="s">
        <v>3</v>
      </c>
      <c r="E702">
        <v>5000</v>
      </c>
      <c r="F702" t="s">
        <v>437</v>
      </c>
      <c r="G702" t="s">
        <v>436</v>
      </c>
      <c r="H702" t="s">
        <v>564</v>
      </c>
      <c r="I702">
        <f>IF(E702=1000,VLOOKUP(G702,'FX Rate'!$A$2:$B$202,2,0),IF(E702=5000,VLOOKUP(G702,'FX Rate'!$D$2:$E$202,2,0),VLOOKUP(G702,'FX Rate'!$G$2:$H$202,2,0)))</f>
        <v>3833.8120904153002</v>
      </c>
      <c r="J702">
        <f t="shared" si="20"/>
        <v>1.4872379824573831E-2</v>
      </c>
      <c r="K702" t="str">
        <f t="shared" si="21"/>
        <v/>
      </c>
    </row>
    <row r="703" spans="1:11" x14ac:dyDescent="0.25">
      <c r="A703" t="s">
        <v>0</v>
      </c>
      <c r="B703" t="s">
        <v>282</v>
      </c>
      <c r="C703" t="s">
        <v>243</v>
      </c>
      <c r="D703" t="s">
        <v>3</v>
      </c>
      <c r="E703">
        <v>5000</v>
      </c>
      <c r="F703" t="s">
        <v>437</v>
      </c>
      <c r="G703" t="s">
        <v>436</v>
      </c>
      <c r="H703" t="s">
        <v>594</v>
      </c>
      <c r="I703">
        <f>IF(E703=1000,VLOOKUP(G703,'FX Rate'!$A$2:$B$202,2,0),IF(E703=5000,VLOOKUP(G703,'FX Rate'!$D$2:$E$202,2,0),VLOOKUP(G703,'FX Rate'!$G$2:$H$202,2,0)))</f>
        <v>3833.8120904153002</v>
      </c>
      <c r="J703">
        <f t="shared" si="20"/>
        <v>1.5002798318805728E-2</v>
      </c>
      <c r="K703" t="str">
        <f t="shared" si="21"/>
        <v/>
      </c>
    </row>
    <row r="704" spans="1:11" x14ac:dyDescent="0.25">
      <c r="A704" t="s">
        <v>0</v>
      </c>
      <c r="B704" t="s">
        <v>309</v>
      </c>
      <c r="C704" t="s">
        <v>243</v>
      </c>
      <c r="D704" t="s">
        <v>3</v>
      </c>
      <c r="E704">
        <v>5000</v>
      </c>
      <c r="F704" t="s">
        <v>437</v>
      </c>
      <c r="G704" t="s">
        <v>439</v>
      </c>
      <c r="H704" t="s">
        <v>621</v>
      </c>
      <c r="I704">
        <f>IF(E704=1000,VLOOKUP(G704,'FX Rate'!$A$2:$B$202,2,0),IF(E704=5000,VLOOKUP(G704,'FX Rate'!$D$2:$E$202,2,0),VLOOKUP(G704,'FX Rate'!$G$2:$H$202,2,0)))</f>
        <v>3336.2455460954002</v>
      </c>
      <c r="J704">
        <f t="shared" si="20"/>
        <v>1.3696370148198089E-2</v>
      </c>
      <c r="K704" t="str">
        <f t="shared" si="21"/>
        <v/>
      </c>
    </row>
    <row r="705" spans="1:11" x14ac:dyDescent="0.25">
      <c r="A705" t="s">
        <v>0</v>
      </c>
      <c r="B705" t="s">
        <v>251</v>
      </c>
      <c r="C705" t="s">
        <v>244</v>
      </c>
      <c r="D705" t="s">
        <v>3</v>
      </c>
      <c r="E705">
        <v>5000</v>
      </c>
      <c r="F705" t="s">
        <v>437</v>
      </c>
      <c r="G705" t="s">
        <v>436</v>
      </c>
      <c r="H705" t="s">
        <v>563</v>
      </c>
      <c r="I705">
        <f>IF(E705=1000,VLOOKUP(G705,'FX Rate'!$A$2:$B$202,2,0),IF(E705=5000,VLOOKUP(G705,'FX Rate'!$D$2:$E$202,2,0),VLOOKUP(G705,'FX Rate'!$G$2:$H$202,2,0)))</f>
        <v>3833.8120904153002</v>
      </c>
      <c r="J705">
        <f t="shared" si="20"/>
        <v>1.6017454203929842E-2</v>
      </c>
      <c r="K705" t="str">
        <f t="shared" si="21"/>
        <v/>
      </c>
    </row>
    <row r="706" spans="1:11" x14ac:dyDescent="0.25">
      <c r="A706" t="s">
        <v>0</v>
      </c>
      <c r="B706" t="s">
        <v>317</v>
      </c>
      <c r="C706" t="s">
        <v>244</v>
      </c>
      <c r="D706" t="s">
        <v>3</v>
      </c>
      <c r="E706">
        <v>5000</v>
      </c>
      <c r="F706" t="s">
        <v>437</v>
      </c>
      <c r="G706" t="s">
        <v>439</v>
      </c>
      <c r="H706" t="s">
        <v>628</v>
      </c>
      <c r="I706">
        <f>IF(E706=1000,VLOOKUP(G706,'FX Rate'!$A$2:$B$202,2,0),IF(E706=5000,VLOOKUP(G706,'FX Rate'!$D$2:$E$202,2,0),VLOOKUP(G706,'FX Rate'!$G$2:$H$202,2,0)))</f>
        <v>3336.2455460954002</v>
      </c>
      <c r="J706">
        <f t="shared" si="20"/>
        <v>1.3846239213017126E-2</v>
      </c>
      <c r="K706" t="str">
        <f t="shared" si="21"/>
        <v/>
      </c>
    </row>
    <row r="707" spans="1:11" x14ac:dyDescent="0.25">
      <c r="A707" t="s">
        <v>0</v>
      </c>
      <c r="B707" t="s">
        <v>348</v>
      </c>
      <c r="C707" t="s">
        <v>244</v>
      </c>
      <c r="D707" t="s">
        <v>3</v>
      </c>
      <c r="E707">
        <v>5000</v>
      </c>
      <c r="F707" t="s">
        <v>437</v>
      </c>
      <c r="G707" t="s">
        <v>445</v>
      </c>
      <c r="H707" t="s">
        <v>659</v>
      </c>
      <c r="I707">
        <f>IF(E707=1000,VLOOKUP(G707,'FX Rate'!$A$2:$B$202,2,0),IF(E707=5000,VLOOKUP(G707,'FX Rate'!$D$2:$E$202,2,0),VLOOKUP(G707,'FX Rate'!$G$2:$H$202,2,0)))</f>
        <v>55649.452324969403</v>
      </c>
      <c r="J707">
        <f t="shared" ref="J707:J768" si="22">IF(G707="CAD", "",(H707-I707)/I707)</f>
        <v>6.7843915664412531E-3</v>
      </c>
      <c r="K707" t="str">
        <f t="shared" ref="K707:K768" si="23">IF(G707="CAD", H707-I707,"")</f>
        <v/>
      </c>
    </row>
    <row r="708" spans="1:11" x14ac:dyDescent="0.25">
      <c r="A708" t="s">
        <v>0</v>
      </c>
      <c r="B708" t="s">
        <v>287</v>
      </c>
      <c r="C708" t="s">
        <v>246</v>
      </c>
      <c r="D708" t="s">
        <v>3</v>
      </c>
      <c r="E708">
        <v>5000</v>
      </c>
      <c r="F708" t="s">
        <v>437</v>
      </c>
      <c r="G708" t="s">
        <v>436</v>
      </c>
      <c r="H708" t="s">
        <v>599</v>
      </c>
      <c r="I708">
        <f>IF(E708=1000,VLOOKUP(G708,'FX Rate'!$A$2:$B$202,2,0),IF(E708=5000,VLOOKUP(G708,'FX Rate'!$D$2:$E$202,2,0),VLOOKUP(G708,'FX Rate'!$G$2:$H$202,2,0)))</f>
        <v>3833.8120904153002</v>
      </c>
      <c r="J708">
        <f t="shared" si="22"/>
        <v>1.5133216813037623E-2</v>
      </c>
      <c r="K708" t="str">
        <f t="shared" si="23"/>
        <v/>
      </c>
    </row>
    <row r="709" spans="1:11" x14ac:dyDescent="0.25">
      <c r="A709" t="s">
        <v>0</v>
      </c>
      <c r="B709" t="s">
        <v>309</v>
      </c>
      <c r="C709" t="s">
        <v>246</v>
      </c>
      <c r="D709" t="s">
        <v>3</v>
      </c>
      <c r="E709">
        <v>5000</v>
      </c>
      <c r="F709" t="s">
        <v>437</v>
      </c>
      <c r="G709" t="s">
        <v>439</v>
      </c>
      <c r="H709" t="s">
        <v>621</v>
      </c>
      <c r="I709">
        <f>IF(E709=1000,VLOOKUP(G709,'FX Rate'!$A$2:$B$202,2,0),IF(E709=5000,VLOOKUP(G709,'FX Rate'!$D$2:$E$202,2,0),VLOOKUP(G709,'FX Rate'!$G$2:$H$202,2,0)))</f>
        <v>3336.2455460954002</v>
      </c>
      <c r="J709">
        <f t="shared" si="22"/>
        <v>1.3696370148198089E-2</v>
      </c>
      <c r="K709" t="str">
        <f t="shared" si="23"/>
        <v/>
      </c>
    </row>
    <row r="710" spans="1:11" x14ac:dyDescent="0.25">
      <c r="A710" t="s">
        <v>0</v>
      </c>
      <c r="B710" t="s">
        <v>349</v>
      </c>
      <c r="C710" t="s">
        <v>246</v>
      </c>
      <c r="D710" t="s">
        <v>3</v>
      </c>
      <c r="E710">
        <v>5000</v>
      </c>
      <c r="F710" t="s">
        <v>437</v>
      </c>
      <c r="G710" t="s">
        <v>445</v>
      </c>
      <c r="H710" t="s">
        <v>660</v>
      </c>
      <c r="I710">
        <f>IF(E710=1000,VLOOKUP(G710,'FX Rate'!$A$2:$B$202,2,0),IF(E710=5000,VLOOKUP(G710,'FX Rate'!$D$2:$E$202,2,0),VLOOKUP(G710,'FX Rate'!$G$2:$H$202,2,0)))</f>
        <v>55649.452324969403</v>
      </c>
      <c r="J710">
        <f t="shared" si="22"/>
        <v>6.55078639232228E-3</v>
      </c>
      <c r="K710" t="str">
        <f t="shared" si="23"/>
        <v/>
      </c>
    </row>
    <row r="711" spans="1:11" x14ac:dyDescent="0.25">
      <c r="A711" t="s">
        <v>0</v>
      </c>
      <c r="B711" t="s">
        <v>350</v>
      </c>
      <c r="C711" t="s">
        <v>2</v>
      </c>
      <c r="D711" t="s">
        <v>3</v>
      </c>
      <c r="E711">
        <v>10000</v>
      </c>
      <c r="F711" t="s">
        <v>437</v>
      </c>
      <c r="G711" t="s">
        <v>436</v>
      </c>
      <c r="H711" t="s">
        <v>661</v>
      </c>
      <c r="I711">
        <f>IF(E711=1000,VLOOKUP(G711,'FX Rate'!$A$2:$B$202,2,0),IF(E711=5000,VLOOKUP(G711,'FX Rate'!$D$2:$E$202,2,0),VLOOKUP(G711,'FX Rate'!$G$2:$H$202,2,0)))</f>
        <v>7656.6826490000003</v>
      </c>
      <c r="J711">
        <f t="shared" si="22"/>
        <v>1.3408855467375145E-2</v>
      </c>
      <c r="K711" t="str">
        <f t="shared" si="23"/>
        <v/>
      </c>
    </row>
    <row r="712" spans="1:11" x14ac:dyDescent="0.25">
      <c r="A712" t="s">
        <v>0</v>
      </c>
      <c r="B712" t="s">
        <v>351</v>
      </c>
      <c r="C712" t="s">
        <v>2</v>
      </c>
      <c r="D712" t="s">
        <v>3</v>
      </c>
      <c r="E712">
        <v>10000</v>
      </c>
      <c r="F712" t="s">
        <v>437</v>
      </c>
      <c r="G712" t="s">
        <v>439</v>
      </c>
      <c r="H712" t="s">
        <v>662</v>
      </c>
      <c r="I712">
        <f>IF(E712=1000,VLOOKUP(G712,'FX Rate'!$A$2:$B$202,2,0),IF(E712=5000,VLOOKUP(G712,'FX Rate'!$D$2:$E$202,2,0),VLOOKUP(G712,'FX Rate'!$G$2:$H$202,2,0)))</f>
        <v>6694.324149</v>
      </c>
      <c r="J712">
        <f t="shared" si="22"/>
        <v>1.0088524173136755E-2</v>
      </c>
      <c r="K712" t="str">
        <f t="shared" si="23"/>
        <v/>
      </c>
    </row>
    <row r="713" spans="1:11" x14ac:dyDescent="0.25">
      <c r="A713" t="s">
        <v>0</v>
      </c>
      <c r="B713" t="s">
        <v>352</v>
      </c>
      <c r="C713" t="s">
        <v>6</v>
      </c>
      <c r="D713" t="s">
        <v>3</v>
      </c>
      <c r="E713">
        <v>10000</v>
      </c>
      <c r="F713" t="s">
        <v>437</v>
      </c>
      <c r="G713" t="s">
        <v>439</v>
      </c>
      <c r="H713" t="s">
        <v>663</v>
      </c>
      <c r="I713">
        <f>IF(E713=1000,VLOOKUP(G713,'FX Rate'!$A$2:$B$202,2,0),IF(E713=5000,VLOOKUP(G713,'FX Rate'!$D$2:$E$202,2,0),VLOOKUP(G713,'FX Rate'!$G$2:$H$202,2,0)))</f>
        <v>6694.324149</v>
      </c>
      <c r="J713">
        <f t="shared" si="22"/>
        <v>9.7897636178537004E-3</v>
      </c>
      <c r="K713" t="str">
        <f t="shared" si="23"/>
        <v/>
      </c>
    </row>
    <row r="714" spans="1:11" x14ac:dyDescent="0.25">
      <c r="A714" t="s">
        <v>0</v>
      </c>
      <c r="B714" t="s">
        <v>350</v>
      </c>
      <c r="C714" t="s">
        <v>6</v>
      </c>
      <c r="D714" t="s">
        <v>3</v>
      </c>
      <c r="E714">
        <v>10000</v>
      </c>
      <c r="F714" t="s">
        <v>437</v>
      </c>
      <c r="G714" t="s">
        <v>436</v>
      </c>
      <c r="H714" t="s">
        <v>661</v>
      </c>
      <c r="I714">
        <f>IF(E714=1000,VLOOKUP(G714,'FX Rate'!$A$2:$B$202,2,0),IF(E714=5000,VLOOKUP(G714,'FX Rate'!$D$2:$E$202,2,0),VLOOKUP(G714,'FX Rate'!$G$2:$H$202,2,0)))</f>
        <v>7656.6826490000003</v>
      </c>
      <c r="J714">
        <f t="shared" si="22"/>
        <v>1.3408855467375145E-2</v>
      </c>
      <c r="K714" t="str">
        <f t="shared" si="23"/>
        <v/>
      </c>
    </row>
    <row r="715" spans="1:11" x14ac:dyDescent="0.25">
      <c r="A715" t="s">
        <v>0</v>
      </c>
      <c r="B715" t="s">
        <v>353</v>
      </c>
      <c r="C715" t="s">
        <v>9</v>
      </c>
      <c r="D715" t="s">
        <v>3</v>
      </c>
      <c r="E715">
        <v>10000</v>
      </c>
      <c r="F715" t="s">
        <v>437</v>
      </c>
      <c r="G715" t="s">
        <v>436</v>
      </c>
      <c r="H715" t="s">
        <v>664</v>
      </c>
      <c r="I715">
        <f>IF(E715=1000,VLOOKUP(G715,'FX Rate'!$A$2:$B$202,2,0),IF(E715=5000,VLOOKUP(G715,'FX Rate'!$D$2:$E$202,2,0),VLOOKUP(G715,'FX Rate'!$G$2:$H$202,2,0)))</f>
        <v>7656.6826490000003</v>
      </c>
      <c r="J715">
        <f t="shared" si="22"/>
        <v>1.2528578680550113E-2</v>
      </c>
      <c r="K715" t="str">
        <f t="shared" si="23"/>
        <v/>
      </c>
    </row>
    <row r="716" spans="1:11" x14ac:dyDescent="0.25">
      <c r="A716" t="s">
        <v>0</v>
      </c>
      <c r="B716" t="s">
        <v>354</v>
      </c>
      <c r="C716" t="s">
        <v>9</v>
      </c>
      <c r="D716" t="s">
        <v>3</v>
      </c>
      <c r="E716">
        <v>10000</v>
      </c>
      <c r="F716" t="s">
        <v>437</v>
      </c>
      <c r="G716" t="s">
        <v>439</v>
      </c>
      <c r="H716" t="s">
        <v>665</v>
      </c>
      <c r="I716">
        <f>IF(E716=1000,VLOOKUP(G716,'FX Rate'!$A$2:$B$202,2,0),IF(E716=5000,VLOOKUP(G716,'FX Rate'!$D$2:$E$202,2,0),VLOOKUP(G716,'FX Rate'!$G$2:$H$202,2,0)))</f>
        <v>6694.324149</v>
      </c>
      <c r="J716">
        <f t="shared" si="22"/>
        <v>9.0817011018328956E-3</v>
      </c>
      <c r="K716" t="str">
        <f t="shared" si="23"/>
        <v/>
      </c>
    </row>
    <row r="717" spans="1:11" x14ac:dyDescent="0.25">
      <c r="A717" t="s">
        <v>0</v>
      </c>
      <c r="B717" t="s">
        <v>353</v>
      </c>
      <c r="C717" t="s">
        <v>11</v>
      </c>
      <c r="D717" t="s">
        <v>3</v>
      </c>
      <c r="E717">
        <v>10000</v>
      </c>
      <c r="F717" t="s">
        <v>437</v>
      </c>
      <c r="G717" t="s">
        <v>436</v>
      </c>
      <c r="H717" t="s">
        <v>664</v>
      </c>
      <c r="I717">
        <f>IF(E717=1000,VLOOKUP(G717,'FX Rate'!$A$2:$B$202,2,0),IF(E717=5000,VLOOKUP(G717,'FX Rate'!$D$2:$E$202,2,0),VLOOKUP(G717,'FX Rate'!$G$2:$H$202,2,0)))</f>
        <v>7656.6826490000003</v>
      </c>
      <c r="J717">
        <f t="shared" si="22"/>
        <v>1.2528578680550113E-2</v>
      </c>
      <c r="K717" t="str">
        <f t="shared" si="23"/>
        <v/>
      </c>
    </row>
    <row r="718" spans="1:11" x14ac:dyDescent="0.25">
      <c r="A718" t="s">
        <v>0</v>
      </c>
      <c r="B718" t="s">
        <v>355</v>
      </c>
      <c r="C718" t="s">
        <v>11</v>
      </c>
      <c r="D718" t="s">
        <v>3</v>
      </c>
      <c r="E718">
        <v>10000</v>
      </c>
      <c r="F718" t="s">
        <v>437</v>
      </c>
      <c r="G718" t="s">
        <v>439</v>
      </c>
      <c r="H718" t="s">
        <v>666</v>
      </c>
      <c r="I718">
        <f>IF(E718=1000,VLOOKUP(G718,'FX Rate'!$A$2:$B$202,2,0),IF(E718=5000,VLOOKUP(G718,'FX Rate'!$D$2:$E$202,2,0),VLOOKUP(G718,'FX Rate'!$G$2:$H$202,2,0)))</f>
        <v>6694.324149</v>
      </c>
      <c r="J718">
        <f t="shared" si="22"/>
        <v>9.9391438954952276E-3</v>
      </c>
      <c r="K718" t="str">
        <f t="shared" si="23"/>
        <v/>
      </c>
    </row>
    <row r="719" spans="1:11" x14ac:dyDescent="0.25">
      <c r="A719" t="s">
        <v>0</v>
      </c>
      <c r="B719" t="s">
        <v>356</v>
      </c>
      <c r="C719" t="s">
        <v>13</v>
      </c>
      <c r="D719" t="s">
        <v>3</v>
      </c>
      <c r="E719">
        <v>10000</v>
      </c>
      <c r="F719" t="s">
        <v>437</v>
      </c>
      <c r="G719" t="s">
        <v>436</v>
      </c>
      <c r="H719" t="s">
        <v>667</v>
      </c>
      <c r="I719">
        <f>IF(E719=1000,VLOOKUP(G719,'FX Rate'!$A$2:$B$202,2,0),IF(E719=5000,VLOOKUP(G719,'FX Rate'!$D$2:$E$202,2,0),VLOOKUP(G719,'FX Rate'!$G$2:$H$202,2,0)))</f>
        <v>7656.6826490000003</v>
      </c>
      <c r="J719">
        <f t="shared" si="22"/>
        <v>1.3539460331889229E-2</v>
      </c>
      <c r="K719" t="str">
        <f t="shared" si="23"/>
        <v/>
      </c>
    </row>
    <row r="720" spans="1:11" x14ac:dyDescent="0.25">
      <c r="A720" t="s">
        <v>0</v>
      </c>
      <c r="B720" t="s">
        <v>355</v>
      </c>
      <c r="C720" t="s">
        <v>13</v>
      </c>
      <c r="D720" t="s">
        <v>3</v>
      </c>
      <c r="E720">
        <v>10000</v>
      </c>
      <c r="F720" t="s">
        <v>437</v>
      </c>
      <c r="G720" t="s">
        <v>439</v>
      </c>
      <c r="H720" t="s">
        <v>666</v>
      </c>
      <c r="I720">
        <f>IF(E720=1000,VLOOKUP(G720,'FX Rate'!$A$2:$B$202,2,0),IF(E720=5000,VLOOKUP(G720,'FX Rate'!$D$2:$E$202,2,0),VLOOKUP(G720,'FX Rate'!$G$2:$H$202,2,0)))</f>
        <v>6694.324149</v>
      </c>
      <c r="J720">
        <f t="shared" si="22"/>
        <v>9.9391438954952276E-3</v>
      </c>
      <c r="K720" t="str">
        <f t="shared" si="23"/>
        <v/>
      </c>
    </row>
    <row r="721" spans="1:11" x14ac:dyDescent="0.25">
      <c r="A721" t="s">
        <v>14</v>
      </c>
      <c r="B721" t="s">
        <v>357</v>
      </c>
      <c r="C721" t="s">
        <v>16</v>
      </c>
      <c r="D721" t="s">
        <v>3</v>
      </c>
      <c r="E721">
        <v>10000</v>
      </c>
      <c r="F721" t="s">
        <v>437</v>
      </c>
      <c r="G721" t="s">
        <v>447</v>
      </c>
      <c r="H721" t="s">
        <v>668</v>
      </c>
      <c r="I721">
        <f>IF(E721=1000,VLOOKUP(G721,'FX Rate'!$A$2:$B$202,2,0),IF(E721=5000,VLOOKUP(G721,'FX Rate'!$D$2:$E$202,2,0),VLOOKUP(G721,'FX Rate'!$G$2:$H$202,2,0)))</f>
        <v>10477.103609999998</v>
      </c>
      <c r="J721">
        <f t="shared" si="22"/>
        <v>5.2969209874981918E-3</v>
      </c>
      <c r="K721" t="str">
        <f t="shared" si="23"/>
        <v/>
      </c>
    </row>
    <row r="722" spans="1:11" x14ac:dyDescent="0.25">
      <c r="A722" t="s">
        <v>0</v>
      </c>
      <c r="B722" t="s">
        <v>358</v>
      </c>
      <c r="C722" t="s">
        <v>16</v>
      </c>
      <c r="D722" t="s">
        <v>3</v>
      </c>
      <c r="E722">
        <v>10000</v>
      </c>
      <c r="F722" t="s">
        <v>437</v>
      </c>
      <c r="G722" t="s">
        <v>447</v>
      </c>
      <c r="H722" t="s">
        <v>669</v>
      </c>
      <c r="I722">
        <f>IF(E722=1000,VLOOKUP(G722,'FX Rate'!$A$2:$B$202,2,0),IF(E722=5000,VLOOKUP(G722,'FX Rate'!$D$2:$E$202,2,0),VLOOKUP(G722,'FX Rate'!$G$2:$H$202,2,0)))</f>
        <v>10477.103609999998</v>
      </c>
      <c r="J722">
        <f t="shared" si="22"/>
        <v>7.8167013564545366E-3</v>
      </c>
      <c r="K722" t="str">
        <f t="shared" si="23"/>
        <v/>
      </c>
    </row>
    <row r="723" spans="1:11" x14ac:dyDescent="0.25">
      <c r="A723" t="s">
        <v>0</v>
      </c>
      <c r="B723" t="s">
        <v>359</v>
      </c>
      <c r="C723" t="s">
        <v>16</v>
      </c>
      <c r="D723" t="s">
        <v>3</v>
      </c>
      <c r="E723">
        <v>10000</v>
      </c>
      <c r="F723" t="s">
        <v>437</v>
      </c>
      <c r="G723" t="s">
        <v>436</v>
      </c>
      <c r="H723" t="s">
        <v>670</v>
      </c>
      <c r="I723">
        <f>IF(E723=1000,VLOOKUP(G723,'FX Rate'!$A$2:$B$202,2,0),IF(E723=5000,VLOOKUP(G723,'FX Rate'!$D$2:$E$202,2,0),VLOOKUP(G723,'FX Rate'!$G$2:$H$202,2,0)))</f>
        <v>7656.6826490000003</v>
      </c>
      <c r="J723">
        <f t="shared" si="22"/>
        <v>1.3671371245048367E-2</v>
      </c>
      <c r="K723" t="str">
        <f t="shared" si="23"/>
        <v/>
      </c>
    </row>
    <row r="724" spans="1:11" x14ac:dyDescent="0.25">
      <c r="A724" t="s">
        <v>14</v>
      </c>
      <c r="B724" t="s">
        <v>360</v>
      </c>
      <c r="C724" t="s">
        <v>20</v>
      </c>
      <c r="D724" t="s">
        <v>3</v>
      </c>
      <c r="E724">
        <v>10000</v>
      </c>
      <c r="F724" t="s">
        <v>437</v>
      </c>
      <c r="G724" t="s">
        <v>439</v>
      </c>
      <c r="H724" t="s">
        <v>671</v>
      </c>
      <c r="I724">
        <f>IF(E724=1000,VLOOKUP(G724,'FX Rate'!$A$2:$B$202,2,0),IF(E724=5000,VLOOKUP(G724,'FX Rate'!$D$2:$E$202,2,0),VLOOKUP(G724,'FX Rate'!$G$2:$H$202,2,0)))</f>
        <v>6694.324149</v>
      </c>
      <c r="J724">
        <f t="shared" si="22"/>
        <v>4.9020409334230306E-3</v>
      </c>
      <c r="K724" t="str">
        <f t="shared" si="23"/>
        <v/>
      </c>
    </row>
    <row r="725" spans="1:11" x14ac:dyDescent="0.25">
      <c r="A725" t="s">
        <v>0</v>
      </c>
      <c r="B725" t="s">
        <v>361</v>
      </c>
      <c r="C725" t="s">
        <v>20</v>
      </c>
      <c r="D725" t="s">
        <v>3</v>
      </c>
      <c r="E725">
        <v>10000</v>
      </c>
      <c r="F725" t="s">
        <v>437</v>
      </c>
      <c r="G725" t="s">
        <v>439</v>
      </c>
      <c r="H725" t="s">
        <v>672</v>
      </c>
      <c r="I725">
        <f>IF(E725=1000,VLOOKUP(G725,'FX Rate'!$A$2:$B$202,2,0),IF(E725=5000,VLOOKUP(G725,'FX Rate'!$D$2:$E$202,2,0),VLOOKUP(G725,'FX Rate'!$G$2:$H$202,2,0)))</f>
        <v>6694.324149</v>
      </c>
      <c r="J725">
        <f t="shared" si="22"/>
        <v>7.4205924144591295E-3</v>
      </c>
      <c r="K725" t="str">
        <f t="shared" si="23"/>
        <v/>
      </c>
    </row>
    <row r="726" spans="1:11" x14ac:dyDescent="0.25">
      <c r="A726" t="s">
        <v>0</v>
      </c>
      <c r="B726" t="s">
        <v>356</v>
      </c>
      <c r="C726" t="s">
        <v>20</v>
      </c>
      <c r="D726" t="s">
        <v>3</v>
      </c>
      <c r="E726">
        <v>10000</v>
      </c>
      <c r="F726" t="s">
        <v>437</v>
      </c>
      <c r="G726" t="s">
        <v>436</v>
      </c>
      <c r="H726" t="s">
        <v>667</v>
      </c>
      <c r="I726">
        <f>IF(E726=1000,VLOOKUP(G726,'FX Rate'!$A$2:$B$202,2,0),IF(E726=5000,VLOOKUP(G726,'FX Rate'!$D$2:$E$202,2,0),VLOOKUP(G726,'FX Rate'!$G$2:$H$202,2,0)))</f>
        <v>7656.6826490000003</v>
      </c>
      <c r="J726">
        <f t="shared" si="22"/>
        <v>1.3539460331889229E-2</v>
      </c>
      <c r="K726" t="str">
        <f t="shared" si="23"/>
        <v/>
      </c>
    </row>
    <row r="727" spans="1:11" x14ac:dyDescent="0.25">
      <c r="A727" t="s">
        <v>0</v>
      </c>
      <c r="B727" t="s">
        <v>356</v>
      </c>
      <c r="C727" t="s">
        <v>22</v>
      </c>
      <c r="D727" t="s">
        <v>3</v>
      </c>
      <c r="E727">
        <v>10000</v>
      </c>
      <c r="F727" t="s">
        <v>437</v>
      </c>
      <c r="G727" t="s">
        <v>436</v>
      </c>
      <c r="H727" t="s">
        <v>667</v>
      </c>
      <c r="I727">
        <f>IF(E727=1000,VLOOKUP(G727,'FX Rate'!$A$2:$B$202,2,0),IF(E727=5000,VLOOKUP(G727,'FX Rate'!$D$2:$E$202,2,0),VLOOKUP(G727,'FX Rate'!$G$2:$H$202,2,0)))</f>
        <v>7656.6826490000003</v>
      </c>
      <c r="J727">
        <f t="shared" si="22"/>
        <v>1.3539460331889229E-2</v>
      </c>
      <c r="K727" t="str">
        <f t="shared" si="23"/>
        <v/>
      </c>
    </row>
    <row r="728" spans="1:11" x14ac:dyDescent="0.25">
      <c r="A728" t="s">
        <v>0</v>
      </c>
      <c r="B728" t="s">
        <v>355</v>
      </c>
      <c r="C728" t="s">
        <v>22</v>
      </c>
      <c r="D728" t="s">
        <v>3</v>
      </c>
      <c r="E728">
        <v>10000</v>
      </c>
      <c r="F728" t="s">
        <v>437</v>
      </c>
      <c r="G728" t="s">
        <v>439</v>
      </c>
      <c r="H728" t="s">
        <v>666</v>
      </c>
      <c r="I728">
        <f>IF(E728=1000,VLOOKUP(G728,'FX Rate'!$A$2:$B$202,2,0),IF(E728=5000,VLOOKUP(G728,'FX Rate'!$D$2:$E$202,2,0),VLOOKUP(G728,'FX Rate'!$G$2:$H$202,2,0)))</f>
        <v>6694.324149</v>
      </c>
      <c r="J728">
        <f t="shared" si="22"/>
        <v>9.9391438954952276E-3</v>
      </c>
      <c r="K728" t="str">
        <f t="shared" si="23"/>
        <v/>
      </c>
    </row>
    <row r="729" spans="1:11" x14ac:dyDescent="0.25">
      <c r="A729" t="s">
        <v>0</v>
      </c>
      <c r="B729" t="s">
        <v>362</v>
      </c>
      <c r="C729" t="s">
        <v>24</v>
      </c>
      <c r="D729" t="s">
        <v>3</v>
      </c>
      <c r="E729">
        <v>10000</v>
      </c>
      <c r="F729" t="s">
        <v>437</v>
      </c>
      <c r="G729" t="s">
        <v>436</v>
      </c>
      <c r="H729" t="s">
        <v>673</v>
      </c>
      <c r="I729">
        <f>IF(E729=1000,VLOOKUP(G729,'FX Rate'!$A$2:$B$202,2,0),IF(E729=5000,VLOOKUP(G729,'FX Rate'!$D$2:$E$202,2,0),VLOOKUP(G729,'FX Rate'!$G$2:$H$202,2,0)))</f>
        <v>7656.6826490000003</v>
      </c>
      <c r="J729">
        <f t="shared" si="22"/>
        <v>1.1012256203541614E-2</v>
      </c>
      <c r="K729" t="str">
        <f t="shared" si="23"/>
        <v/>
      </c>
    </row>
    <row r="730" spans="1:11" x14ac:dyDescent="0.25">
      <c r="A730" t="s">
        <v>0</v>
      </c>
      <c r="B730" t="s">
        <v>355</v>
      </c>
      <c r="C730" t="s">
        <v>24</v>
      </c>
      <c r="D730" t="s">
        <v>3</v>
      </c>
      <c r="E730">
        <v>10000</v>
      </c>
      <c r="F730" t="s">
        <v>437</v>
      </c>
      <c r="G730" t="s">
        <v>439</v>
      </c>
      <c r="H730" t="s">
        <v>666</v>
      </c>
      <c r="I730">
        <f>IF(E730=1000,VLOOKUP(G730,'FX Rate'!$A$2:$B$202,2,0),IF(E730=5000,VLOOKUP(G730,'FX Rate'!$D$2:$E$202,2,0),VLOOKUP(G730,'FX Rate'!$G$2:$H$202,2,0)))</f>
        <v>6694.324149</v>
      </c>
      <c r="J730">
        <f t="shared" si="22"/>
        <v>9.9391438954952276E-3</v>
      </c>
      <c r="K730" t="str">
        <f t="shared" si="23"/>
        <v/>
      </c>
    </row>
    <row r="731" spans="1:11" x14ac:dyDescent="0.25">
      <c r="A731" t="s">
        <v>0</v>
      </c>
      <c r="B731" t="s">
        <v>363</v>
      </c>
      <c r="C731" t="s">
        <v>26</v>
      </c>
      <c r="D731" t="s">
        <v>3</v>
      </c>
      <c r="E731">
        <v>10000</v>
      </c>
      <c r="F731" t="s">
        <v>437</v>
      </c>
      <c r="G731" t="s">
        <v>454</v>
      </c>
      <c r="H731" t="s">
        <v>674</v>
      </c>
      <c r="I731">
        <f>IF(E731=1000,VLOOKUP(G731,'FX Rate'!$A$2:$B$202,2,0),IF(E731=5000,VLOOKUP(G731,'FX Rate'!$D$2:$E$202,2,0),VLOOKUP(G731,'FX Rate'!$G$2:$H$202,2,0)))</f>
        <v>2878.9126759999999</v>
      </c>
      <c r="J731">
        <f t="shared" si="22"/>
        <v>1.5313880260257009E-2</v>
      </c>
      <c r="K731" t="str">
        <f t="shared" si="23"/>
        <v/>
      </c>
    </row>
    <row r="732" spans="1:11" x14ac:dyDescent="0.25">
      <c r="A732" t="s">
        <v>0</v>
      </c>
      <c r="B732" t="s">
        <v>364</v>
      </c>
      <c r="C732" t="s">
        <v>26</v>
      </c>
      <c r="D732" t="s">
        <v>3</v>
      </c>
      <c r="E732">
        <v>10000</v>
      </c>
      <c r="F732" t="s">
        <v>437</v>
      </c>
      <c r="G732" t="s">
        <v>436</v>
      </c>
      <c r="H732" t="s">
        <v>675</v>
      </c>
      <c r="I732">
        <f>IF(E732=1000,VLOOKUP(G732,'FX Rate'!$A$2:$B$202,2,0),IF(E732=5000,VLOOKUP(G732,'FX Rate'!$D$2:$E$202,2,0),VLOOKUP(G732,'FX Rate'!$G$2:$H$202,2,0)))</f>
        <v>7656.6826490000003</v>
      </c>
      <c r="J732">
        <f t="shared" si="22"/>
        <v>1.226736895152194E-2</v>
      </c>
      <c r="K732" t="str">
        <f t="shared" si="23"/>
        <v/>
      </c>
    </row>
    <row r="733" spans="1:11" x14ac:dyDescent="0.25">
      <c r="A733" t="s">
        <v>0</v>
      </c>
      <c r="B733" t="s">
        <v>352</v>
      </c>
      <c r="C733" t="s">
        <v>26</v>
      </c>
      <c r="D733" t="s">
        <v>3</v>
      </c>
      <c r="E733">
        <v>10000</v>
      </c>
      <c r="F733" t="s">
        <v>437</v>
      </c>
      <c r="G733" t="s">
        <v>439</v>
      </c>
      <c r="H733" t="s">
        <v>663</v>
      </c>
      <c r="I733">
        <f>IF(E733=1000,VLOOKUP(G733,'FX Rate'!$A$2:$B$202,2,0),IF(E733=5000,VLOOKUP(G733,'FX Rate'!$D$2:$E$202,2,0),VLOOKUP(G733,'FX Rate'!$G$2:$H$202,2,0)))</f>
        <v>6694.324149</v>
      </c>
      <c r="J733">
        <f t="shared" si="22"/>
        <v>9.7897636178537004E-3</v>
      </c>
      <c r="K733" t="str">
        <f t="shared" si="23"/>
        <v/>
      </c>
    </row>
    <row r="734" spans="1:11" x14ac:dyDescent="0.25">
      <c r="A734" t="s">
        <v>0</v>
      </c>
      <c r="B734" t="s">
        <v>365</v>
      </c>
      <c r="C734" t="s">
        <v>29</v>
      </c>
      <c r="D734" t="s">
        <v>3</v>
      </c>
      <c r="E734">
        <v>10000</v>
      </c>
      <c r="F734" t="s">
        <v>437</v>
      </c>
      <c r="G734" t="s">
        <v>436</v>
      </c>
      <c r="H734" t="s">
        <v>676</v>
      </c>
      <c r="I734">
        <f>IF(E734=1000,VLOOKUP(G734,'FX Rate'!$A$2:$B$202,2,0),IF(E734=5000,VLOOKUP(G734,'FX Rate'!$D$2:$E$202,2,0),VLOOKUP(G734,'FX Rate'!$G$2:$H$202,2,0)))</f>
        <v>7656.6826490000003</v>
      </c>
      <c r="J734">
        <f t="shared" si="22"/>
        <v>1.0620441609999354E-2</v>
      </c>
      <c r="K734" t="str">
        <f t="shared" si="23"/>
        <v/>
      </c>
    </row>
    <row r="735" spans="1:11" x14ac:dyDescent="0.25">
      <c r="A735" t="s">
        <v>0</v>
      </c>
      <c r="B735" t="s">
        <v>366</v>
      </c>
      <c r="C735" t="s">
        <v>29</v>
      </c>
      <c r="D735" t="s">
        <v>3</v>
      </c>
      <c r="E735">
        <v>10000</v>
      </c>
      <c r="F735" t="s">
        <v>437</v>
      </c>
      <c r="G735" t="s">
        <v>439</v>
      </c>
      <c r="H735" t="s">
        <v>677</v>
      </c>
      <c r="I735">
        <f>IF(E735=1000,VLOOKUP(G735,'FX Rate'!$A$2:$B$202,2,0),IF(E735=5000,VLOOKUP(G735,'FX Rate'!$D$2:$E$202,2,0),VLOOKUP(G735,'FX Rate'!$G$2:$H$202,2,0)))</f>
        <v>6694.324149</v>
      </c>
      <c r="J735">
        <f t="shared" si="22"/>
        <v>9.6403833402121733E-3</v>
      </c>
      <c r="K735" t="str">
        <f t="shared" si="23"/>
        <v/>
      </c>
    </row>
    <row r="736" spans="1:11" x14ac:dyDescent="0.25">
      <c r="A736" t="s">
        <v>0</v>
      </c>
      <c r="B736" t="s">
        <v>365</v>
      </c>
      <c r="C736" t="s">
        <v>30</v>
      </c>
      <c r="D736" t="s">
        <v>3</v>
      </c>
      <c r="E736">
        <v>10000</v>
      </c>
      <c r="F736" t="s">
        <v>437</v>
      </c>
      <c r="G736" t="s">
        <v>436</v>
      </c>
      <c r="H736" t="s">
        <v>676</v>
      </c>
      <c r="I736">
        <f>IF(E736=1000,VLOOKUP(G736,'FX Rate'!$A$2:$B$202,2,0),IF(E736=5000,VLOOKUP(G736,'FX Rate'!$D$2:$E$202,2,0),VLOOKUP(G736,'FX Rate'!$G$2:$H$202,2,0)))</f>
        <v>7656.6826490000003</v>
      </c>
      <c r="J736">
        <f t="shared" si="22"/>
        <v>1.0620441609999354E-2</v>
      </c>
      <c r="K736" t="str">
        <f t="shared" si="23"/>
        <v/>
      </c>
    </row>
    <row r="737" spans="1:11" x14ac:dyDescent="0.25">
      <c r="A737" t="s">
        <v>0</v>
      </c>
      <c r="B737" t="s">
        <v>366</v>
      </c>
      <c r="C737" t="s">
        <v>30</v>
      </c>
      <c r="D737" t="s">
        <v>3</v>
      </c>
      <c r="E737">
        <v>10000</v>
      </c>
      <c r="F737" t="s">
        <v>437</v>
      </c>
      <c r="G737" t="s">
        <v>439</v>
      </c>
      <c r="H737" t="s">
        <v>677</v>
      </c>
      <c r="I737">
        <f>IF(E737=1000,VLOOKUP(G737,'FX Rate'!$A$2:$B$202,2,0),IF(E737=5000,VLOOKUP(G737,'FX Rate'!$D$2:$E$202,2,0),VLOOKUP(G737,'FX Rate'!$G$2:$H$202,2,0)))</f>
        <v>6694.324149</v>
      </c>
      <c r="J737">
        <f t="shared" si="22"/>
        <v>9.6403833402121733E-3</v>
      </c>
      <c r="K737" t="str">
        <f t="shared" si="23"/>
        <v/>
      </c>
    </row>
    <row r="738" spans="1:11" x14ac:dyDescent="0.25">
      <c r="A738" t="s">
        <v>0</v>
      </c>
      <c r="B738" t="s">
        <v>367</v>
      </c>
      <c r="C738" t="s">
        <v>32</v>
      </c>
      <c r="D738" t="s">
        <v>3</v>
      </c>
      <c r="E738">
        <v>10000</v>
      </c>
      <c r="F738" t="s">
        <v>437</v>
      </c>
      <c r="G738" t="s">
        <v>436</v>
      </c>
      <c r="H738" t="s">
        <v>678</v>
      </c>
      <c r="I738">
        <f>IF(E738=1000,VLOOKUP(G738,'FX Rate'!$A$2:$B$202,2,0),IF(E738=5000,VLOOKUP(G738,'FX Rate'!$D$2:$E$202,2,0),VLOOKUP(G738,'FX Rate'!$G$2:$H$202,2,0)))</f>
        <v>7656.6826490000003</v>
      </c>
      <c r="J738">
        <f t="shared" si="22"/>
        <v>1.3278250602861058E-2</v>
      </c>
      <c r="K738" t="str">
        <f t="shared" si="23"/>
        <v/>
      </c>
    </row>
    <row r="739" spans="1:11" x14ac:dyDescent="0.25">
      <c r="A739" t="s">
        <v>0</v>
      </c>
      <c r="B739" t="s">
        <v>352</v>
      </c>
      <c r="C739" t="s">
        <v>32</v>
      </c>
      <c r="D739" t="s">
        <v>3</v>
      </c>
      <c r="E739">
        <v>10000</v>
      </c>
      <c r="F739" t="s">
        <v>437</v>
      </c>
      <c r="G739" t="s">
        <v>439</v>
      </c>
      <c r="H739" t="s">
        <v>663</v>
      </c>
      <c r="I739">
        <f>IF(E739=1000,VLOOKUP(G739,'FX Rate'!$A$2:$B$202,2,0),IF(E739=5000,VLOOKUP(G739,'FX Rate'!$D$2:$E$202,2,0),VLOOKUP(G739,'FX Rate'!$G$2:$H$202,2,0)))</f>
        <v>6694.324149</v>
      </c>
      <c r="J739">
        <f t="shared" si="22"/>
        <v>9.7897636178537004E-3</v>
      </c>
      <c r="K739" t="str">
        <f t="shared" si="23"/>
        <v/>
      </c>
    </row>
    <row r="740" spans="1:11" x14ac:dyDescent="0.25">
      <c r="A740" t="s">
        <v>14</v>
      </c>
      <c r="B740" t="s">
        <v>368</v>
      </c>
      <c r="C740" t="s">
        <v>33</v>
      </c>
      <c r="D740" t="s">
        <v>3</v>
      </c>
      <c r="E740">
        <v>10000</v>
      </c>
      <c r="F740" t="s">
        <v>437</v>
      </c>
      <c r="G740" t="s">
        <v>439</v>
      </c>
      <c r="H740" t="s">
        <v>679</v>
      </c>
      <c r="I740">
        <f>IF(E740=1000,VLOOKUP(G740,'FX Rate'!$A$2:$B$202,2,0),IF(E740=5000,VLOOKUP(G740,'FX Rate'!$D$2:$E$202,2,0),VLOOKUP(G740,'FX Rate'!$G$2:$H$202,2,0)))</f>
        <v>6694.324149</v>
      </c>
      <c r="J740">
        <f t="shared" si="22"/>
        <v>5.0514212110645577E-3</v>
      </c>
      <c r="K740" t="str">
        <f t="shared" si="23"/>
        <v/>
      </c>
    </row>
    <row r="741" spans="1:11" x14ac:dyDescent="0.25">
      <c r="A741" t="s">
        <v>0</v>
      </c>
      <c r="B741" t="s">
        <v>369</v>
      </c>
      <c r="C741" t="s">
        <v>33</v>
      </c>
      <c r="D741" t="s">
        <v>3</v>
      </c>
      <c r="E741">
        <v>10000</v>
      </c>
      <c r="F741" t="s">
        <v>437</v>
      </c>
      <c r="G741" t="s">
        <v>439</v>
      </c>
      <c r="H741" t="s">
        <v>680</v>
      </c>
      <c r="I741">
        <f>IF(E741=1000,VLOOKUP(G741,'FX Rate'!$A$2:$B$202,2,0),IF(E741=5000,VLOOKUP(G741,'FX Rate'!$D$2:$E$202,2,0),VLOOKUP(G741,'FX Rate'!$G$2:$H$202,2,0)))</f>
        <v>6694.324149</v>
      </c>
      <c r="J741">
        <f t="shared" si="22"/>
        <v>7.5699726921006566E-3</v>
      </c>
      <c r="K741" t="str">
        <f t="shared" si="23"/>
        <v/>
      </c>
    </row>
    <row r="742" spans="1:11" x14ac:dyDescent="0.25">
      <c r="A742" t="s">
        <v>0</v>
      </c>
      <c r="B742" t="s">
        <v>359</v>
      </c>
      <c r="C742" t="s">
        <v>33</v>
      </c>
      <c r="D742" t="s">
        <v>3</v>
      </c>
      <c r="E742">
        <v>10000</v>
      </c>
      <c r="F742" t="s">
        <v>437</v>
      </c>
      <c r="G742" t="s">
        <v>436</v>
      </c>
      <c r="H742" t="s">
        <v>670</v>
      </c>
      <c r="I742">
        <f>IF(E742=1000,VLOOKUP(G742,'FX Rate'!$A$2:$B$202,2,0),IF(E742=5000,VLOOKUP(G742,'FX Rate'!$D$2:$E$202,2,0),VLOOKUP(G742,'FX Rate'!$G$2:$H$202,2,0)))</f>
        <v>7656.6826490000003</v>
      </c>
      <c r="J742">
        <f t="shared" si="22"/>
        <v>1.3671371245048367E-2</v>
      </c>
      <c r="K742" t="str">
        <f t="shared" si="23"/>
        <v/>
      </c>
    </row>
    <row r="743" spans="1:11" x14ac:dyDescent="0.25">
      <c r="A743" t="s">
        <v>0</v>
      </c>
      <c r="B743" t="s">
        <v>356</v>
      </c>
      <c r="C743" t="s">
        <v>35</v>
      </c>
      <c r="D743" t="s">
        <v>3</v>
      </c>
      <c r="E743">
        <v>10000</v>
      </c>
      <c r="F743" t="s">
        <v>437</v>
      </c>
      <c r="G743" t="s">
        <v>436</v>
      </c>
      <c r="H743" t="s">
        <v>667</v>
      </c>
      <c r="I743">
        <f>IF(E743=1000,VLOOKUP(G743,'FX Rate'!$A$2:$B$202,2,0),IF(E743=5000,VLOOKUP(G743,'FX Rate'!$D$2:$E$202,2,0),VLOOKUP(G743,'FX Rate'!$G$2:$H$202,2,0)))</f>
        <v>7656.6826490000003</v>
      </c>
      <c r="J743">
        <f t="shared" si="22"/>
        <v>1.3539460331889229E-2</v>
      </c>
      <c r="K743" t="str">
        <f t="shared" si="23"/>
        <v/>
      </c>
    </row>
    <row r="744" spans="1:11" x14ac:dyDescent="0.25">
      <c r="A744" t="s">
        <v>0</v>
      </c>
      <c r="B744" t="s">
        <v>351</v>
      </c>
      <c r="C744" t="s">
        <v>35</v>
      </c>
      <c r="D744" t="s">
        <v>3</v>
      </c>
      <c r="E744">
        <v>10000</v>
      </c>
      <c r="F744" t="s">
        <v>437</v>
      </c>
      <c r="G744" t="s">
        <v>439</v>
      </c>
      <c r="H744" t="s">
        <v>662</v>
      </c>
      <c r="I744">
        <f>IF(E744=1000,VLOOKUP(G744,'FX Rate'!$A$2:$B$202,2,0),IF(E744=5000,VLOOKUP(G744,'FX Rate'!$D$2:$E$202,2,0),VLOOKUP(G744,'FX Rate'!$G$2:$H$202,2,0)))</f>
        <v>6694.324149</v>
      </c>
      <c r="J744">
        <f t="shared" si="22"/>
        <v>1.0088524173136755E-2</v>
      </c>
      <c r="K744" t="str">
        <f t="shared" si="23"/>
        <v/>
      </c>
    </row>
    <row r="745" spans="1:11" x14ac:dyDescent="0.25">
      <c r="A745" t="s">
        <v>0</v>
      </c>
      <c r="B745" t="s">
        <v>350</v>
      </c>
      <c r="C745" t="s">
        <v>36</v>
      </c>
      <c r="D745" t="s">
        <v>3</v>
      </c>
      <c r="E745">
        <v>10000</v>
      </c>
      <c r="F745" t="s">
        <v>437</v>
      </c>
      <c r="G745" t="s">
        <v>436</v>
      </c>
      <c r="H745" t="s">
        <v>661</v>
      </c>
      <c r="I745">
        <f>IF(E745=1000,VLOOKUP(G745,'FX Rate'!$A$2:$B$202,2,0),IF(E745=5000,VLOOKUP(G745,'FX Rate'!$D$2:$E$202,2,0),VLOOKUP(G745,'FX Rate'!$G$2:$H$202,2,0)))</f>
        <v>7656.6826490000003</v>
      </c>
      <c r="J745">
        <f t="shared" si="22"/>
        <v>1.3408855467375145E-2</v>
      </c>
      <c r="K745" t="str">
        <f t="shared" si="23"/>
        <v/>
      </c>
    </row>
    <row r="746" spans="1:11" x14ac:dyDescent="0.25">
      <c r="A746" t="s">
        <v>0</v>
      </c>
      <c r="B746" t="s">
        <v>352</v>
      </c>
      <c r="C746" t="s">
        <v>36</v>
      </c>
      <c r="D746" t="s">
        <v>3</v>
      </c>
      <c r="E746">
        <v>10000</v>
      </c>
      <c r="F746" t="s">
        <v>437</v>
      </c>
      <c r="G746" t="s">
        <v>439</v>
      </c>
      <c r="H746" t="s">
        <v>663</v>
      </c>
      <c r="I746">
        <f>IF(E746=1000,VLOOKUP(G746,'FX Rate'!$A$2:$B$202,2,0),IF(E746=5000,VLOOKUP(G746,'FX Rate'!$D$2:$E$202,2,0),VLOOKUP(G746,'FX Rate'!$G$2:$H$202,2,0)))</f>
        <v>6694.324149</v>
      </c>
      <c r="J746">
        <f t="shared" si="22"/>
        <v>9.7897636178537004E-3</v>
      </c>
      <c r="K746" t="str">
        <f t="shared" si="23"/>
        <v/>
      </c>
    </row>
    <row r="747" spans="1:11" x14ac:dyDescent="0.25">
      <c r="A747" t="s">
        <v>0</v>
      </c>
      <c r="B747" t="s">
        <v>364</v>
      </c>
      <c r="C747" t="s">
        <v>37</v>
      </c>
      <c r="D747" t="s">
        <v>3</v>
      </c>
      <c r="E747">
        <v>10000</v>
      </c>
      <c r="F747" t="s">
        <v>437</v>
      </c>
      <c r="G747" t="s">
        <v>436</v>
      </c>
      <c r="H747" t="s">
        <v>675</v>
      </c>
      <c r="I747">
        <f>IF(E747=1000,VLOOKUP(G747,'FX Rate'!$A$2:$B$202,2,0),IF(E747=5000,VLOOKUP(G747,'FX Rate'!$D$2:$E$202,2,0),VLOOKUP(G747,'FX Rate'!$G$2:$H$202,2,0)))</f>
        <v>7656.6826490000003</v>
      </c>
      <c r="J747">
        <f t="shared" si="22"/>
        <v>1.226736895152194E-2</v>
      </c>
      <c r="K747" t="str">
        <f t="shared" si="23"/>
        <v/>
      </c>
    </row>
    <row r="748" spans="1:11" x14ac:dyDescent="0.25">
      <c r="A748" t="s">
        <v>0</v>
      </c>
      <c r="B748" t="s">
        <v>370</v>
      </c>
      <c r="C748" t="s">
        <v>37</v>
      </c>
      <c r="D748" t="s">
        <v>3</v>
      </c>
      <c r="E748">
        <v>10000</v>
      </c>
      <c r="F748" t="s">
        <v>437</v>
      </c>
      <c r="G748" t="s">
        <v>439</v>
      </c>
      <c r="H748" t="s">
        <v>681</v>
      </c>
      <c r="I748">
        <f>IF(E748=1000,VLOOKUP(G748,'FX Rate'!$A$2:$B$202,2,0),IF(E748=5000,VLOOKUP(G748,'FX Rate'!$D$2:$E$202,2,0),VLOOKUP(G748,'FX Rate'!$G$2:$H$202,2,0)))</f>
        <v>6694.324149</v>
      </c>
      <c r="J748">
        <f t="shared" si="22"/>
        <v>7.2712121368176024E-3</v>
      </c>
      <c r="K748" t="str">
        <f t="shared" si="23"/>
        <v/>
      </c>
    </row>
    <row r="749" spans="1:11" x14ac:dyDescent="0.25">
      <c r="A749" t="s">
        <v>0</v>
      </c>
      <c r="B749" t="s">
        <v>356</v>
      </c>
      <c r="C749" t="s">
        <v>39</v>
      </c>
      <c r="D749" t="s">
        <v>3</v>
      </c>
      <c r="E749">
        <v>10000</v>
      </c>
      <c r="F749" t="s">
        <v>437</v>
      </c>
      <c r="G749" t="s">
        <v>436</v>
      </c>
      <c r="H749" t="s">
        <v>667</v>
      </c>
      <c r="I749">
        <f>IF(E749=1000,VLOOKUP(G749,'FX Rate'!$A$2:$B$202,2,0),IF(E749=5000,VLOOKUP(G749,'FX Rate'!$D$2:$E$202,2,0),VLOOKUP(G749,'FX Rate'!$G$2:$H$202,2,0)))</f>
        <v>7656.6826490000003</v>
      </c>
      <c r="J749">
        <f t="shared" si="22"/>
        <v>1.3539460331889229E-2</v>
      </c>
      <c r="K749" t="str">
        <f t="shared" si="23"/>
        <v/>
      </c>
    </row>
    <row r="750" spans="1:11" x14ac:dyDescent="0.25">
      <c r="A750" t="s">
        <v>0</v>
      </c>
      <c r="B750" t="s">
        <v>352</v>
      </c>
      <c r="C750" t="s">
        <v>39</v>
      </c>
      <c r="D750" t="s">
        <v>3</v>
      </c>
      <c r="E750">
        <v>10000</v>
      </c>
      <c r="F750" t="s">
        <v>437</v>
      </c>
      <c r="G750" t="s">
        <v>439</v>
      </c>
      <c r="H750" t="s">
        <v>663</v>
      </c>
      <c r="I750">
        <f>IF(E750=1000,VLOOKUP(G750,'FX Rate'!$A$2:$B$202,2,0),IF(E750=5000,VLOOKUP(G750,'FX Rate'!$D$2:$E$202,2,0),VLOOKUP(G750,'FX Rate'!$G$2:$H$202,2,0)))</f>
        <v>6694.324149</v>
      </c>
      <c r="J750">
        <f t="shared" si="22"/>
        <v>9.7897636178537004E-3</v>
      </c>
      <c r="K750" t="str">
        <f t="shared" si="23"/>
        <v/>
      </c>
    </row>
    <row r="751" spans="1:11" x14ac:dyDescent="0.25">
      <c r="A751" t="s">
        <v>40</v>
      </c>
      <c r="B751" t="s">
        <v>371</v>
      </c>
      <c r="C751" t="s">
        <v>42</v>
      </c>
      <c r="D751" t="s">
        <v>3</v>
      </c>
      <c r="E751">
        <v>10000</v>
      </c>
      <c r="F751" t="s">
        <v>437</v>
      </c>
      <c r="G751" t="s">
        <v>461</v>
      </c>
      <c r="H751" t="s">
        <v>682</v>
      </c>
      <c r="I751">
        <f>IF(E751=1000,VLOOKUP(G751,'FX Rate'!$A$2:$B$202,2,0),IF(E751=5000,VLOOKUP(G751,'FX Rate'!$D$2:$E$202,2,0),VLOOKUP(G751,'FX Rate'!$G$2:$H$202,2,0)))</f>
        <v>29950.714929999998</v>
      </c>
      <c r="J751">
        <f t="shared" si="22"/>
        <v>5.8271900155940679E-2</v>
      </c>
      <c r="K751" t="str">
        <f t="shared" si="23"/>
        <v/>
      </c>
    </row>
    <row r="752" spans="1:11" x14ac:dyDescent="0.25">
      <c r="A752" t="s">
        <v>0</v>
      </c>
      <c r="B752" t="s">
        <v>362</v>
      </c>
      <c r="C752" t="s">
        <v>42</v>
      </c>
      <c r="D752" t="s">
        <v>3</v>
      </c>
      <c r="E752">
        <v>10000</v>
      </c>
      <c r="F752" t="s">
        <v>437</v>
      </c>
      <c r="G752" t="s">
        <v>436</v>
      </c>
      <c r="H752" t="s">
        <v>673</v>
      </c>
      <c r="I752">
        <f>IF(E752=1000,VLOOKUP(G752,'FX Rate'!$A$2:$B$202,2,0),IF(E752=5000,VLOOKUP(G752,'FX Rate'!$D$2:$E$202,2,0),VLOOKUP(G752,'FX Rate'!$G$2:$H$202,2,0)))</f>
        <v>7656.6826490000003</v>
      </c>
      <c r="J752">
        <f t="shared" si="22"/>
        <v>1.1012256203541614E-2</v>
      </c>
      <c r="K752" t="str">
        <f t="shared" si="23"/>
        <v/>
      </c>
    </row>
    <row r="753" spans="1:11" x14ac:dyDescent="0.25">
      <c r="A753" t="s">
        <v>0</v>
      </c>
      <c r="B753" t="s">
        <v>352</v>
      </c>
      <c r="C753" t="s">
        <v>42</v>
      </c>
      <c r="D753" t="s">
        <v>3</v>
      </c>
      <c r="E753">
        <v>10000</v>
      </c>
      <c r="F753" t="s">
        <v>437</v>
      </c>
      <c r="G753" t="s">
        <v>439</v>
      </c>
      <c r="H753" t="s">
        <v>663</v>
      </c>
      <c r="I753">
        <f>IF(E753=1000,VLOOKUP(G753,'FX Rate'!$A$2:$B$202,2,0),IF(E753=5000,VLOOKUP(G753,'FX Rate'!$D$2:$E$202,2,0),VLOOKUP(G753,'FX Rate'!$G$2:$H$202,2,0)))</f>
        <v>6694.324149</v>
      </c>
      <c r="J753">
        <f t="shared" si="22"/>
        <v>9.7897636178537004E-3</v>
      </c>
      <c r="K753" t="str">
        <f t="shared" si="23"/>
        <v/>
      </c>
    </row>
    <row r="754" spans="1:11" x14ac:dyDescent="0.25">
      <c r="A754" t="s">
        <v>0</v>
      </c>
      <c r="B754" t="s">
        <v>350</v>
      </c>
      <c r="C754" t="s">
        <v>43</v>
      </c>
      <c r="D754" t="s">
        <v>3</v>
      </c>
      <c r="E754">
        <v>10000</v>
      </c>
      <c r="F754" t="s">
        <v>437</v>
      </c>
      <c r="G754" t="s">
        <v>436</v>
      </c>
      <c r="H754" t="s">
        <v>661</v>
      </c>
      <c r="I754">
        <f>IF(E754=1000,VLOOKUP(G754,'FX Rate'!$A$2:$B$202,2,0),IF(E754=5000,VLOOKUP(G754,'FX Rate'!$D$2:$E$202,2,0),VLOOKUP(G754,'FX Rate'!$G$2:$H$202,2,0)))</f>
        <v>7656.6826490000003</v>
      </c>
      <c r="J754">
        <f t="shared" si="22"/>
        <v>1.3408855467375145E-2</v>
      </c>
      <c r="K754" t="str">
        <f t="shared" si="23"/>
        <v/>
      </c>
    </row>
    <row r="755" spans="1:11" x14ac:dyDescent="0.25">
      <c r="A755" t="s">
        <v>0</v>
      </c>
      <c r="B755" t="s">
        <v>372</v>
      </c>
      <c r="C755" t="s">
        <v>43</v>
      </c>
      <c r="D755" t="s">
        <v>3</v>
      </c>
      <c r="E755">
        <v>10000</v>
      </c>
      <c r="F755" t="s">
        <v>437</v>
      </c>
      <c r="G755" t="s">
        <v>439</v>
      </c>
      <c r="H755" t="s">
        <v>683</v>
      </c>
      <c r="I755">
        <f>IF(E755=1000,VLOOKUP(G755,'FX Rate'!$A$2:$B$202,2,0),IF(E755=5000,VLOOKUP(G755,'FX Rate'!$D$2:$E$202,2,0),VLOOKUP(G755,'FX Rate'!$G$2:$H$202,2,0)))</f>
        <v>6694.324149</v>
      </c>
      <c r="J755">
        <f t="shared" si="22"/>
        <v>9.4895092597943355E-3</v>
      </c>
      <c r="K755" t="str">
        <f t="shared" si="23"/>
        <v/>
      </c>
    </row>
    <row r="756" spans="1:11" x14ac:dyDescent="0.25">
      <c r="A756" t="s">
        <v>14</v>
      </c>
      <c r="B756" t="s">
        <v>373</v>
      </c>
      <c r="C756" t="s">
        <v>45</v>
      </c>
      <c r="D756" t="s">
        <v>3</v>
      </c>
      <c r="E756">
        <v>10000</v>
      </c>
      <c r="F756" t="s">
        <v>437</v>
      </c>
      <c r="G756" t="s">
        <v>463</v>
      </c>
      <c r="H756" t="s">
        <v>684</v>
      </c>
      <c r="I756">
        <f>IF(E756=1000,VLOOKUP(G756,'FX Rate'!$A$2:$B$202,2,0),IF(E756=5000,VLOOKUP(G756,'FX Rate'!$D$2:$E$202,2,0),VLOOKUP(G756,'FX Rate'!$G$2:$H$202,2,0)))</f>
        <v>13092.960000000001</v>
      </c>
      <c r="J756">
        <f t="shared" si="22"/>
        <v>3.3005523579083672E-2</v>
      </c>
      <c r="K756" t="str">
        <f t="shared" si="23"/>
        <v/>
      </c>
    </row>
    <row r="757" spans="1:11" x14ac:dyDescent="0.25">
      <c r="A757" t="s">
        <v>0</v>
      </c>
      <c r="B757" t="s">
        <v>374</v>
      </c>
      <c r="C757" t="s">
        <v>45</v>
      </c>
      <c r="D757" t="s">
        <v>3</v>
      </c>
      <c r="E757">
        <v>10000</v>
      </c>
      <c r="F757" t="s">
        <v>437</v>
      </c>
      <c r="G757" t="s">
        <v>463</v>
      </c>
      <c r="H757" t="s">
        <v>685</v>
      </c>
      <c r="I757">
        <f>IF(E757=1000,VLOOKUP(G757,'FX Rate'!$A$2:$B$202,2,0),IF(E757=5000,VLOOKUP(G757,'FX Rate'!$D$2:$E$202,2,0),VLOOKUP(G757,'FX Rate'!$G$2:$H$202,2,0)))</f>
        <v>13092.960000000001</v>
      </c>
      <c r="J757">
        <f t="shared" si="22"/>
        <v>3.5594701274578019E-2</v>
      </c>
      <c r="K757" t="str">
        <f t="shared" si="23"/>
        <v/>
      </c>
    </row>
    <row r="758" spans="1:11" x14ac:dyDescent="0.25">
      <c r="A758" t="s">
        <v>0</v>
      </c>
      <c r="B758" t="s">
        <v>375</v>
      </c>
      <c r="C758" t="s">
        <v>45</v>
      </c>
      <c r="D758" t="s">
        <v>3</v>
      </c>
      <c r="E758">
        <v>10000</v>
      </c>
      <c r="F758" t="s">
        <v>437</v>
      </c>
      <c r="G758" t="s">
        <v>439</v>
      </c>
      <c r="H758" t="s">
        <v>686</v>
      </c>
      <c r="I758">
        <f>IF(E758=1000,VLOOKUP(G758,'FX Rate'!$A$2:$B$202,2,0),IF(E758=5000,VLOOKUP(G758,'FX Rate'!$D$2:$E$202,2,0),VLOOKUP(G758,'FX Rate'!$G$2:$H$202,2,0)))</f>
        <v>6694.324149</v>
      </c>
      <c r="J758">
        <f t="shared" si="22"/>
        <v>6.9724515815345481E-3</v>
      </c>
      <c r="K758" t="str">
        <f t="shared" si="23"/>
        <v/>
      </c>
    </row>
    <row r="759" spans="1:11" x14ac:dyDescent="0.25">
      <c r="A759" t="s">
        <v>0</v>
      </c>
      <c r="B759" t="s">
        <v>356</v>
      </c>
      <c r="C759" t="s">
        <v>48</v>
      </c>
      <c r="D759" t="s">
        <v>3</v>
      </c>
      <c r="E759">
        <v>10000</v>
      </c>
      <c r="F759" t="s">
        <v>437</v>
      </c>
      <c r="G759" t="s">
        <v>436</v>
      </c>
      <c r="H759" t="s">
        <v>667</v>
      </c>
      <c r="I759">
        <f>IF(E759=1000,VLOOKUP(G759,'FX Rate'!$A$2:$B$202,2,0),IF(E759=5000,VLOOKUP(G759,'FX Rate'!$D$2:$E$202,2,0),VLOOKUP(G759,'FX Rate'!$G$2:$H$202,2,0)))</f>
        <v>7656.6826490000003</v>
      </c>
      <c r="J759">
        <f t="shared" si="22"/>
        <v>1.3539460331889229E-2</v>
      </c>
      <c r="K759" t="str">
        <f t="shared" si="23"/>
        <v/>
      </c>
    </row>
    <row r="760" spans="1:11" x14ac:dyDescent="0.25">
      <c r="A760" t="s">
        <v>0</v>
      </c>
      <c r="B760" t="s">
        <v>372</v>
      </c>
      <c r="C760" t="s">
        <v>48</v>
      </c>
      <c r="D760" t="s">
        <v>3</v>
      </c>
      <c r="E760">
        <v>10000</v>
      </c>
      <c r="F760" t="s">
        <v>437</v>
      </c>
      <c r="G760" t="s">
        <v>439</v>
      </c>
      <c r="H760" t="s">
        <v>683</v>
      </c>
      <c r="I760">
        <f>IF(E760=1000,VLOOKUP(G760,'FX Rate'!$A$2:$B$202,2,0),IF(E760=5000,VLOOKUP(G760,'FX Rate'!$D$2:$E$202,2,0),VLOOKUP(G760,'FX Rate'!$G$2:$H$202,2,0)))</f>
        <v>6694.324149</v>
      </c>
      <c r="J760">
        <f t="shared" si="22"/>
        <v>9.4895092597943355E-3</v>
      </c>
      <c r="K760" t="str">
        <f t="shared" si="23"/>
        <v/>
      </c>
    </row>
    <row r="761" spans="1:11" x14ac:dyDescent="0.25">
      <c r="A761" t="s">
        <v>0</v>
      </c>
      <c r="B761" t="s">
        <v>376</v>
      </c>
      <c r="C761" t="s">
        <v>49</v>
      </c>
      <c r="D761" t="s">
        <v>3</v>
      </c>
      <c r="E761">
        <v>10000</v>
      </c>
      <c r="F761" t="s">
        <v>437</v>
      </c>
      <c r="G761" t="s">
        <v>436</v>
      </c>
      <c r="H761" t="s">
        <v>687</v>
      </c>
      <c r="I761">
        <f>IF(E761=1000,VLOOKUP(G761,'FX Rate'!$A$2:$B$202,2,0),IF(E761=5000,VLOOKUP(G761,'FX Rate'!$D$2:$E$202,2,0),VLOOKUP(G761,'FX Rate'!$G$2:$H$202,2,0)))</f>
        <v>7656.6826490000003</v>
      </c>
      <c r="J761">
        <f t="shared" si="22"/>
        <v>1.4063185838590626E-2</v>
      </c>
      <c r="K761" t="str">
        <f t="shared" si="23"/>
        <v/>
      </c>
    </row>
    <row r="762" spans="1:11" x14ac:dyDescent="0.25">
      <c r="A762" t="s">
        <v>0</v>
      </c>
      <c r="B762" t="s">
        <v>366</v>
      </c>
      <c r="C762" t="s">
        <v>49</v>
      </c>
      <c r="D762" t="s">
        <v>3</v>
      </c>
      <c r="E762">
        <v>10000</v>
      </c>
      <c r="F762" t="s">
        <v>437</v>
      </c>
      <c r="G762" t="s">
        <v>439</v>
      </c>
      <c r="H762" t="s">
        <v>677</v>
      </c>
      <c r="I762">
        <f>IF(E762=1000,VLOOKUP(G762,'FX Rate'!$A$2:$B$202,2,0),IF(E762=5000,VLOOKUP(G762,'FX Rate'!$D$2:$E$202,2,0),VLOOKUP(G762,'FX Rate'!$G$2:$H$202,2,0)))</f>
        <v>6694.324149</v>
      </c>
      <c r="J762">
        <f t="shared" si="22"/>
        <v>9.6403833402121733E-3</v>
      </c>
      <c r="K762" t="str">
        <f t="shared" si="23"/>
        <v/>
      </c>
    </row>
    <row r="763" spans="1:11" x14ac:dyDescent="0.25">
      <c r="A763" t="s">
        <v>0</v>
      </c>
      <c r="B763" t="s">
        <v>377</v>
      </c>
      <c r="C763" t="s">
        <v>51</v>
      </c>
      <c r="D763" t="s">
        <v>3</v>
      </c>
      <c r="E763">
        <v>10000</v>
      </c>
      <c r="F763" t="s">
        <v>437</v>
      </c>
      <c r="G763" t="s">
        <v>439</v>
      </c>
      <c r="H763" t="s">
        <v>688</v>
      </c>
      <c r="I763">
        <f>IF(E763=1000,VLOOKUP(G763,'FX Rate'!$A$2:$B$202,2,0),IF(E763=5000,VLOOKUP(G763,'FX Rate'!$D$2:$E$202,2,0),VLOOKUP(G763,'FX Rate'!$G$2:$H$202,2,0)))</f>
        <v>6694.324149</v>
      </c>
      <c r="J763">
        <f t="shared" si="22"/>
        <v>8.7814467437733919E-3</v>
      </c>
      <c r="K763" t="str">
        <f t="shared" si="23"/>
        <v/>
      </c>
    </row>
    <row r="764" spans="1:11" x14ac:dyDescent="0.25">
      <c r="A764" t="s">
        <v>0</v>
      </c>
      <c r="B764" t="s">
        <v>378</v>
      </c>
      <c r="C764" t="s">
        <v>51</v>
      </c>
      <c r="D764" t="s">
        <v>3</v>
      </c>
      <c r="E764">
        <v>10000</v>
      </c>
      <c r="F764" t="s">
        <v>437</v>
      </c>
      <c r="G764" t="s">
        <v>436</v>
      </c>
      <c r="H764" t="s">
        <v>689</v>
      </c>
      <c r="I764">
        <f>IF(E764=1000,VLOOKUP(G764,'FX Rate'!$A$2:$B$202,2,0),IF(E764=5000,VLOOKUP(G764,'FX Rate'!$D$2:$E$202,2,0),VLOOKUP(G764,'FX Rate'!$G$2:$H$202,2,0)))</f>
        <v>7656.6826490000003</v>
      </c>
      <c r="J764">
        <f t="shared" si="22"/>
        <v>1.393258097407654E-2</v>
      </c>
      <c r="K764" t="str">
        <f t="shared" si="23"/>
        <v/>
      </c>
    </row>
    <row r="765" spans="1:11" x14ac:dyDescent="0.25">
      <c r="A765" t="s">
        <v>0</v>
      </c>
      <c r="B765" t="s">
        <v>353</v>
      </c>
      <c r="C765" t="s">
        <v>53</v>
      </c>
      <c r="D765" t="s">
        <v>3</v>
      </c>
      <c r="E765">
        <v>10000</v>
      </c>
      <c r="F765" t="s">
        <v>437</v>
      </c>
      <c r="G765" t="s">
        <v>436</v>
      </c>
      <c r="H765" t="s">
        <v>664</v>
      </c>
      <c r="I765">
        <f>IF(E765=1000,VLOOKUP(G765,'FX Rate'!$A$2:$B$202,2,0),IF(E765=5000,VLOOKUP(G765,'FX Rate'!$D$2:$E$202,2,0),VLOOKUP(G765,'FX Rate'!$G$2:$H$202,2,0)))</f>
        <v>7656.6826490000003</v>
      </c>
      <c r="J765">
        <f t="shared" si="22"/>
        <v>1.2528578680550113E-2</v>
      </c>
      <c r="K765" t="str">
        <f t="shared" si="23"/>
        <v/>
      </c>
    </row>
    <row r="766" spans="1:11" x14ac:dyDescent="0.25">
      <c r="A766" t="s">
        <v>0</v>
      </c>
      <c r="B766" t="s">
        <v>366</v>
      </c>
      <c r="C766" t="s">
        <v>53</v>
      </c>
      <c r="D766" t="s">
        <v>3</v>
      </c>
      <c r="E766">
        <v>10000</v>
      </c>
      <c r="F766" t="s">
        <v>437</v>
      </c>
      <c r="G766" t="s">
        <v>439</v>
      </c>
      <c r="H766" t="s">
        <v>677</v>
      </c>
      <c r="I766">
        <f>IF(E766=1000,VLOOKUP(G766,'FX Rate'!$A$2:$B$202,2,0),IF(E766=5000,VLOOKUP(G766,'FX Rate'!$D$2:$E$202,2,0),VLOOKUP(G766,'FX Rate'!$G$2:$H$202,2,0)))</f>
        <v>6694.324149</v>
      </c>
      <c r="J766">
        <f t="shared" si="22"/>
        <v>9.6403833402121733E-3</v>
      </c>
      <c r="K766" t="str">
        <f t="shared" si="23"/>
        <v/>
      </c>
    </row>
    <row r="767" spans="1:11" x14ac:dyDescent="0.25">
      <c r="A767" t="s">
        <v>0</v>
      </c>
      <c r="B767" t="s">
        <v>366</v>
      </c>
      <c r="C767" t="s">
        <v>54</v>
      </c>
      <c r="D767" t="s">
        <v>3</v>
      </c>
      <c r="E767">
        <v>10000</v>
      </c>
      <c r="F767" t="s">
        <v>437</v>
      </c>
      <c r="G767" t="s">
        <v>439</v>
      </c>
      <c r="H767" t="s">
        <v>677</v>
      </c>
      <c r="I767">
        <f>IF(E767=1000,VLOOKUP(G767,'FX Rate'!$A$2:$B$202,2,0),IF(E767=5000,VLOOKUP(G767,'FX Rate'!$D$2:$E$202,2,0),VLOOKUP(G767,'FX Rate'!$G$2:$H$202,2,0)))</f>
        <v>6694.324149</v>
      </c>
      <c r="J767">
        <f t="shared" si="22"/>
        <v>9.6403833402121733E-3</v>
      </c>
      <c r="K767" t="str">
        <f t="shared" si="23"/>
        <v/>
      </c>
    </row>
    <row r="768" spans="1:11" x14ac:dyDescent="0.25">
      <c r="A768" t="s">
        <v>0</v>
      </c>
      <c r="B768" t="s">
        <v>379</v>
      </c>
      <c r="C768" t="s">
        <v>54</v>
      </c>
      <c r="D768" t="s">
        <v>3</v>
      </c>
      <c r="E768">
        <v>10000</v>
      </c>
      <c r="F768" t="s">
        <v>437</v>
      </c>
      <c r="G768" t="s">
        <v>436</v>
      </c>
      <c r="H768" t="s">
        <v>690</v>
      </c>
      <c r="I768">
        <f>IF(E768=1000,VLOOKUP(G768,'FX Rate'!$A$2:$B$202,2,0),IF(E768=5000,VLOOKUP(G768,'FX Rate'!$D$2:$E$202,2,0),VLOOKUP(G768,'FX Rate'!$G$2:$H$202,2,0)))</f>
        <v>7656.6826490000003</v>
      </c>
      <c r="J768">
        <f t="shared" si="22"/>
        <v>1.2659183545064198E-2</v>
      </c>
      <c r="K768" t="str">
        <f t="shared" si="23"/>
        <v/>
      </c>
    </row>
    <row r="769" spans="1:11" x14ac:dyDescent="0.25">
      <c r="A769" t="s">
        <v>0</v>
      </c>
      <c r="B769" t="s">
        <v>352</v>
      </c>
      <c r="C769" t="s">
        <v>55</v>
      </c>
      <c r="D769" t="s">
        <v>3</v>
      </c>
      <c r="E769">
        <v>10000</v>
      </c>
      <c r="F769" t="s">
        <v>437</v>
      </c>
      <c r="G769" t="s">
        <v>439</v>
      </c>
      <c r="H769" t="s">
        <v>663</v>
      </c>
      <c r="I769">
        <f>IF(E769=1000,VLOOKUP(G769,'FX Rate'!$A$2:$B$202,2,0),IF(E769=5000,VLOOKUP(G769,'FX Rate'!$D$2:$E$202,2,0),VLOOKUP(G769,'FX Rate'!$G$2:$H$202,2,0)))</f>
        <v>6694.324149</v>
      </c>
      <c r="J769">
        <f t="shared" ref="J769:J832" si="24">IF(G769="CAD", "",(H769-I769)/I769)</f>
        <v>9.7897636178537004E-3</v>
      </c>
      <c r="K769" t="str">
        <f t="shared" ref="K769:K832" si="25">IF(G769="CAD", H769-I769,"")</f>
        <v/>
      </c>
    </row>
    <row r="770" spans="1:11" x14ac:dyDescent="0.25">
      <c r="A770" t="s">
        <v>0</v>
      </c>
      <c r="B770" t="s">
        <v>379</v>
      </c>
      <c r="C770" t="s">
        <v>55</v>
      </c>
      <c r="D770" t="s">
        <v>3</v>
      </c>
      <c r="E770">
        <v>10000</v>
      </c>
      <c r="F770" t="s">
        <v>437</v>
      </c>
      <c r="G770" t="s">
        <v>436</v>
      </c>
      <c r="H770" t="s">
        <v>690</v>
      </c>
      <c r="I770">
        <f>IF(E770=1000,VLOOKUP(G770,'FX Rate'!$A$2:$B$202,2,0),IF(E770=5000,VLOOKUP(G770,'FX Rate'!$D$2:$E$202,2,0),VLOOKUP(G770,'FX Rate'!$G$2:$H$202,2,0)))</f>
        <v>7656.6826490000003</v>
      </c>
      <c r="J770">
        <f t="shared" si="24"/>
        <v>1.2659183545064198E-2</v>
      </c>
      <c r="K770" t="str">
        <f t="shared" si="25"/>
        <v/>
      </c>
    </row>
    <row r="771" spans="1:11" x14ac:dyDescent="0.25">
      <c r="A771" t="s">
        <v>0</v>
      </c>
      <c r="B771" t="s">
        <v>380</v>
      </c>
      <c r="C771" t="s">
        <v>57</v>
      </c>
      <c r="D771" t="s">
        <v>3</v>
      </c>
      <c r="E771">
        <v>10000</v>
      </c>
      <c r="F771" t="s">
        <v>437</v>
      </c>
      <c r="G771" t="s">
        <v>469</v>
      </c>
      <c r="H771" t="s">
        <v>691</v>
      </c>
      <c r="I771">
        <f>IF(E771=1000,VLOOKUP(G771,'FX Rate'!$A$2:$B$202,2,0),IF(E771=5000,VLOOKUP(G771,'FX Rate'!$D$2:$E$202,2,0),VLOOKUP(G771,'FX Rate'!$G$2:$H$202,2,0)))</f>
        <v>5112154.1059999997</v>
      </c>
      <c r="J771">
        <f t="shared" si="24"/>
        <v>4.4569449448439678E-2</v>
      </c>
      <c r="K771" t="str">
        <f t="shared" si="25"/>
        <v/>
      </c>
    </row>
    <row r="772" spans="1:11" x14ac:dyDescent="0.25">
      <c r="A772" t="s">
        <v>0</v>
      </c>
      <c r="B772" t="s">
        <v>359</v>
      </c>
      <c r="C772" t="s">
        <v>57</v>
      </c>
      <c r="D772" t="s">
        <v>3</v>
      </c>
      <c r="E772">
        <v>10000</v>
      </c>
      <c r="F772" t="s">
        <v>437</v>
      </c>
      <c r="G772" t="s">
        <v>436</v>
      </c>
      <c r="H772" t="s">
        <v>670</v>
      </c>
      <c r="I772">
        <f>IF(E772=1000,VLOOKUP(G772,'FX Rate'!$A$2:$B$202,2,0),IF(E772=5000,VLOOKUP(G772,'FX Rate'!$D$2:$E$202,2,0),VLOOKUP(G772,'FX Rate'!$G$2:$H$202,2,0)))</f>
        <v>7656.6826490000003</v>
      </c>
      <c r="J772">
        <f t="shared" si="24"/>
        <v>1.3671371245048367E-2</v>
      </c>
      <c r="K772" t="str">
        <f t="shared" si="25"/>
        <v/>
      </c>
    </row>
    <row r="773" spans="1:11" x14ac:dyDescent="0.25">
      <c r="A773" t="s">
        <v>0</v>
      </c>
      <c r="B773" t="s">
        <v>352</v>
      </c>
      <c r="C773" t="s">
        <v>57</v>
      </c>
      <c r="D773" t="s">
        <v>3</v>
      </c>
      <c r="E773">
        <v>10000</v>
      </c>
      <c r="F773" t="s">
        <v>437</v>
      </c>
      <c r="G773" t="s">
        <v>439</v>
      </c>
      <c r="H773" t="s">
        <v>663</v>
      </c>
      <c r="I773">
        <f>IF(E773=1000,VLOOKUP(G773,'FX Rate'!$A$2:$B$202,2,0),IF(E773=5000,VLOOKUP(G773,'FX Rate'!$D$2:$E$202,2,0),VLOOKUP(G773,'FX Rate'!$G$2:$H$202,2,0)))</f>
        <v>6694.324149</v>
      </c>
      <c r="J773">
        <f t="shared" si="24"/>
        <v>9.7897636178537004E-3</v>
      </c>
      <c r="K773" t="str">
        <f t="shared" si="25"/>
        <v/>
      </c>
    </row>
    <row r="774" spans="1:11" x14ac:dyDescent="0.25">
      <c r="A774" t="s">
        <v>0</v>
      </c>
      <c r="B774" t="s">
        <v>381</v>
      </c>
      <c r="C774" t="s">
        <v>59</v>
      </c>
      <c r="D774" t="s">
        <v>3</v>
      </c>
      <c r="E774">
        <v>10000</v>
      </c>
      <c r="F774" t="s">
        <v>437</v>
      </c>
      <c r="G774" t="s">
        <v>838</v>
      </c>
      <c r="H774" t="s">
        <v>692</v>
      </c>
      <c r="I774">
        <f>IF(E774=1000,VLOOKUP(G774,'FX Rate'!$A$2:$B$202,2,0),IF(E774=5000,VLOOKUP(G774,'FX Rate'!$D$2:$E$202,2,0),VLOOKUP(G774,'FX Rate'!$G$2:$H$202,2,0)))</f>
        <v>52657.667330000004</v>
      </c>
      <c r="J774">
        <f t="shared" si="24"/>
        <v>1.4108727326338149E-2</v>
      </c>
      <c r="K774" t="str">
        <f t="shared" si="25"/>
        <v/>
      </c>
    </row>
    <row r="775" spans="1:11" x14ac:dyDescent="0.25">
      <c r="A775" t="s">
        <v>60</v>
      </c>
      <c r="B775" t="s">
        <v>382</v>
      </c>
      <c r="C775" t="s">
        <v>59</v>
      </c>
      <c r="D775" t="s">
        <v>3</v>
      </c>
      <c r="E775">
        <v>10000</v>
      </c>
      <c r="F775" t="s">
        <v>437</v>
      </c>
      <c r="G775" t="s">
        <v>838</v>
      </c>
      <c r="H775" t="s">
        <v>693</v>
      </c>
      <c r="I775">
        <f>IF(E775=1000,VLOOKUP(G775,'FX Rate'!$A$2:$B$202,2,0),IF(E775=5000,VLOOKUP(G775,'FX Rate'!$D$2:$E$202,2,0),VLOOKUP(G775,'FX Rate'!$G$2:$H$202,2,0)))</f>
        <v>52657.667330000004</v>
      </c>
      <c r="J775">
        <f t="shared" si="24"/>
        <v>1.883776324126811E-2</v>
      </c>
      <c r="K775" t="str">
        <f t="shared" si="25"/>
        <v/>
      </c>
    </row>
    <row r="776" spans="1:11" x14ac:dyDescent="0.25">
      <c r="A776" t="s">
        <v>62</v>
      </c>
      <c r="B776" t="s">
        <v>382</v>
      </c>
      <c r="C776" t="s">
        <v>59</v>
      </c>
      <c r="D776" t="s">
        <v>3</v>
      </c>
      <c r="E776">
        <v>10000</v>
      </c>
      <c r="F776" t="s">
        <v>437</v>
      </c>
      <c r="G776" t="s">
        <v>838</v>
      </c>
      <c r="H776" t="s">
        <v>693</v>
      </c>
      <c r="I776">
        <f>IF(E776=1000,VLOOKUP(G776,'FX Rate'!$A$2:$B$202,2,0),IF(E776=5000,VLOOKUP(G776,'FX Rate'!$D$2:$E$202,2,0),VLOOKUP(G776,'FX Rate'!$G$2:$H$202,2,0)))</f>
        <v>52657.667330000004</v>
      </c>
      <c r="J776">
        <f t="shared" si="24"/>
        <v>1.883776324126811E-2</v>
      </c>
      <c r="K776" t="str">
        <f t="shared" si="25"/>
        <v/>
      </c>
    </row>
    <row r="777" spans="1:11" x14ac:dyDescent="0.25">
      <c r="A777" t="s">
        <v>0</v>
      </c>
      <c r="B777" t="s">
        <v>383</v>
      </c>
      <c r="C777" t="s">
        <v>59</v>
      </c>
      <c r="D777" t="s">
        <v>3</v>
      </c>
      <c r="E777">
        <v>10000</v>
      </c>
      <c r="F777" t="s">
        <v>437</v>
      </c>
      <c r="G777" t="s">
        <v>838</v>
      </c>
      <c r="H777" t="s">
        <v>694</v>
      </c>
      <c r="I777">
        <f>IF(E777=1000,VLOOKUP(G777,'FX Rate'!$A$2:$B$202,2,0),IF(E777=5000,VLOOKUP(G777,'FX Rate'!$D$2:$E$202,2,0),VLOOKUP(G777,'FX Rate'!$G$2:$H$202,2,0)))</f>
        <v>52657.667330000004</v>
      </c>
      <c r="J777">
        <f t="shared" si="24"/>
        <v>2.691313044914545E-2</v>
      </c>
      <c r="K777" t="str">
        <f t="shared" si="25"/>
        <v/>
      </c>
    </row>
    <row r="778" spans="1:11" x14ac:dyDescent="0.25">
      <c r="B778" t="s">
        <v>384</v>
      </c>
      <c r="C778" t="s">
        <v>59</v>
      </c>
      <c r="D778" t="s">
        <v>3</v>
      </c>
      <c r="E778">
        <v>10000</v>
      </c>
      <c r="F778" t="s">
        <v>437</v>
      </c>
      <c r="G778" t="s">
        <v>838</v>
      </c>
      <c r="H778" t="s">
        <v>695</v>
      </c>
      <c r="I778">
        <f>IF(E778=1000,VLOOKUP(G778,'FX Rate'!$A$2:$B$202,2,0),IF(E778=5000,VLOOKUP(G778,'FX Rate'!$D$2:$E$202,2,0),VLOOKUP(G778,'FX Rate'!$G$2:$H$202,2,0)))</f>
        <v>52657.667330000004</v>
      </c>
      <c r="J778">
        <f t="shared" si="24"/>
        <v>2.9474011073706882E-2</v>
      </c>
      <c r="K778" t="str">
        <f t="shared" si="25"/>
        <v/>
      </c>
    </row>
    <row r="779" spans="1:11" x14ac:dyDescent="0.25">
      <c r="B779" t="s">
        <v>384</v>
      </c>
      <c r="C779" t="s">
        <v>59</v>
      </c>
      <c r="D779" t="s">
        <v>3</v>
      </c>
      <c r="E779">
        <v>10000</v>
      </c>
      <c r="F779" t="s">
        <v>437</v>
      </c>
      <c r="G779" t="s">
        <v>838</v>
      </c>
      <c r="H779" t="s">
        <v>695</v>
      </c>
      <c r="I779">
        <f>IF(E779=1000,VLOOKUP(G779,'FX Rate'!$A$2:$B$202,2,0),IF(E779=5000,VLOOKUP(G779,'FX Rate'!$D$2:$E$202,2,0),VLOOKUP(G779,'FX Rate'!$G$2:$H$202,2,0)))</f>
        <v>52657.667330000004</v>
      </c>
      <c r="J779">
        <f t="shared" si="24"/>
        <v>2.9474011073706882E-2</v>
      </c>
      <c r="K779" t="str">
        <f t="shared" si="25"/>
        <v/>
      </c>
    </row>
    <row r="780" spans="1:11" x14ac:dyDescent="0.25">
      <c r="A780" t="s">
        <v>0</v>
      </c>
      <c r="B780" t="s">
        <v>353</v>
      </c>
      <c r="C780" t="s">
        <v>65</v>
      </c>
      <c r="D780" t="s">
        <v>3</v>
      </c>
      <c r="E780">
        <v>10000</v>
      </c>
      <c r="F780" t="s">
        <v>437</v>
      </c>
      <c r="G780" t="s">
        <v>436</v>
      </c>
      <c r="H780" t="s">
        <v>664</v>
      </c>
      <c r="I780">
        <f>IF(E780=1000,VLOOKUP(G780,'FX Rate'!$A$2:$B$202,2,0),IF(E780=5000,VLOOKUP(G780,'FX Rate'!$D$2:$E$202,2,0),VLOOKUP(G780,'FX Rate'!$G$2:$H$202,2,0)))</f>
        <v>7656.6826490000003</v>
      </c>
      <c r="J780">
        <f t="shared" si="24"/>
        <v>1.2528578680550113E-2</v>
      </c>
      <c r="K780" t="str">
        <f t="shared" si="25"/>
        <v/>
      </c>
    </row>
    <row r="781" spans="1:11" x14ac:dyDescent="0.25">
      <c r="A781" t="s">
        <v>0</v>
      </c>
      <c r="B781" t="s">
        <v>366</v>
      </c>
      <c r="C781" t="s">
        <v>65</v>
      </c>
      <c r="D781" t="s">
        <v>3</v>
      </c>
      <c r="E781">
        <v>10000</v>
      </c>
      <c r="F781" t="s">
        <v>437</v>
      </c>
      <c r="G781" t="s">
        <v>439</v>
      </c>
      <c r="H781" t="s">
        <v>677</v>
      </c>
      <c r="I781">
        <f>IF(E781=1000,VLOOKUP(G781,'FX Rate'!$A$2:$B$202,2,0),IF(E781=5000,VLOOKUP(G781,'FX Rate'!$D$2:$E$202,2,0),VLOOKUP(G781,'FX Rate'!$G$2:$H$202,2,0)))</f>
        <v>6694.324149</v>
      </c>
      <c r="J781">
        <f t="shared" si="24"/>
        <v>9.6403833402121733E-3</v>
      </c>
      <c r="K781" t="str">
        <f t="shared" si="25"/>
        <v/>
      </c>
    </row>
    <row r="782" spans="1:11" x14ac:dyDescent="0.25">
      <c r="A782" t="s">
        <v>0</v>
      </c>
      <c r="B782" t="s">
        <v>362</v>
      </c>
      <c r="C782" t="s">
        <v>67</v>
      </c>
      <c r="D782" t="s">
        <v>3</v>
      </c>
      <c r="E782">
        <v>10000</v>
      </c>
      <c r="F782" t="s">
        <v>437</v>
      </c>
      <c r="G782" t="s">
        <v>436</v>
      </c>
      <c r="H782" t="s">
        <v>673</v>
      </c>
      <c r="I782">
        <f>IF(E782=1000,VLOOKUP(G782,'FX Rate'!$A$2:$B$202,2,0),IF(E782=5000,VLOOKUP(G782,'FX Rate'!$D$2:$E$202,2,0),VLOOKUP(G782,'FX Rate'!$G$2:$H$202,2,0)))</f>
        <v>7656.6826490000003</v>
      </c>
      <c r="J782">
        <f t="shared" si="24"/>
        <v>1.1012256203541614E-2</v>
      </c>
      <c r="K782" t="str">
        <f t="shared" si="25"/>
        <v/>
      </c>
    </row>
    <row r="783" spans="1:11" x14ac:dyDescent="0.25">
      <c r="A783" t="s">
        <v>0</v>
      </c>
      <c r="B783" t="s">
        <v>366</v>
      </c>
      <c r="C783" t="s">
        <v>67</v>
      </c>
      <c r="D783" t="s">
        <v>3</v>
      </c>
      <c r="E783">
        <v>10000</v>
      </c>
      <c r="F783" t="s">
        <v>437</v>
      </c>
      <c r="G783" t="s">
        <v>439</v>
      </c>
      <c r="H783" t="s">
        <v>677</v>
      </c>
      <c r="I783">
        <f>IF(E783=1000,VLOOKUP(G783,'FX Rate'!$A$2:$B$202,2,0),IF(E783=5000,VLOOKUP(G783,'FX Rate'!$D$2:$E$202,2,0),VLOOKUP(G783,'FX Rate'!$G$2:$H$202,2,0)))</f>
        <v>6694.324149</v>
      </c>
      <c r="J783">
        <f t="shared" si="24"/>
        <v>9.6403833402121733E-3</v>
      </c>
      <c r="K783" t="str">
        <f t="shared" si="25"/>
        <v/>
      </c>
    </row>
    <row r="784" spans="1:11" x14ac:dyDescent="0.25">
      <c r="A784" t="s">
        <v>0</v>
      </c>
      <c r="B784" t="s">
        <v>370</v>
      </c>
      <c r="C784" t="s">
        <v>69</v>
      </c>
      <c r="D784" t="s">
        <v>3</v>
      </c>
      <c r="E784">
        <v>10000</v>
      </c>
      <c r="F784" t="s">
        <v>437</v>
      </c>
      <c r="G784" t="s">
        <v>439</v>
      </c>
      <c r="H784" t="s">
        <v>681</v>
      </c>
      <c r="I784">
        <f>IF(E784=1000,VLOOKUP(G784,'FX Rate'!$A$2:$B$202,2,0),IF(E784=5000,VLOOKUP(G784,'FX Rate'!$D$2:$E$202,2,0),VLOOKUP(G784,'FX Rate'!$G$2:$H$202,2,0)))</f>
        <v>6694.324149</v>
      </c>
      <c r="J784">
        <f t="shared" si="24"/>
        <v>7.2712121368176024E-3</v>
      </c>
      <c r="K784" t="str">
        <f t="shared" si="25"/>
        <v/>
      </c>
    </row>
    <row r="785" spans="1:11" x14ac:dyDescent="0.25">
      <c r="A785" t="s">
        <v>0</v>
      </c>
      <c r="B785" t="s">
        <v>379</v>
      </c>
      <c r="C785" t="s">
        <v>69</v>
      </c>
      <c r="D785" t="s">
        <v>3</v>
      </c>
      <c r="E785">
        <v>10000</v>
      </c>
      <c r="F785" t="s">
        <v>437</v>
      </c>
      <c r="G785" t="s">
        <v>436</v>
      </c>
      <c r="H785" t="s">
        <v>690</v>
      </c>
      <c r="I785">
        <f>IF(E785=1000,VLOOKUP(G785,'FX Rate'!$A$2:$B$202,2,0),IF(E785=5000,VLOOKUP(G785,'FX Rate'!$D$2:$E$202,2,0),VLOOKUP(G785,'FX Rate'!$G$2:$H$202,2,0)))</f>
        <v>7656.6826490000003</v>
      </c>
      <c r="J785">
        <f t="shared" si="24"/>
        <v>1.2659183545064198E-2</v>
      </c>
      <c r="K785" t="str">
        <f t="shared" si="25"/>
        <v/>
      </c>
    </row>
    <row r="786" spans="1:11" x14ac:dyDescent="0.25">
      <c r="A786" t="s">
        <v>14</v>
      </c>
      <c r="B786" t="s">
        <v>385</v>
      </c>
      <c r="C786" t="s">
        <v>71</v>
      </c>
      <c r="D786" t="s">
        <v>3</v>
      </c>
      <c r="E786">
        <v>10000</v>
      </c>
      <c r="F786" t="s">
        <v>437</v>
      </c>
      <c r="G786" t="s">
        <v>439</v>
      </c>
      <c r="H786" t="s">
        <v>696</v>
      </c>
      <c r="I786">
        <f>IF(E786=1000,VLOOKUP(G786,'FX Rate'!$A$2:$B$202,2,0),IF(E786=5000,VLOOKUP(G786,'FX Rate'!$D$2:$E$202,2,0),VLOOKUP(G786,'FX Rate'!$G$2:$H$202,2,0)))</f>
        <v>6694.324149</v>
      </c>
      <c r="J786">
        <f t="shared" si="24"/>
        <v>4.7526606557815035E-3</v>
      </c>
      <c r="K786" t="str">
        <f t="shared" si="25"/>
        <v/>
      </c>
    </row>
    <row r="787" spans="1:11" x14ac:dyDescent="0.25">
      <c r="A787" t="s">
        <v>0</v>
      </c>
      <c r="B787" t="s">
        <v>370</v>
      </c>
      <c r="C787" t="s">
        <v>71</v>
      </c>
      <c r="D787" t="s">
        <v>3</v>
      </c>
      <c r="E787">
        <v>10000</v>
      </c>
      <c r="F787" t="s">
        <v>437</v>
      </c>
      <c r="G787" t="s">
        <v>439</v>
      </c>
      <c r="H787" t="s">
        <v>681</v>
      </c>
      <c r="I787">
        <f>IF(E787=1000,VLOOKUP(G787,'FX Rate'!$A$2:$B$202,2,0),IF(E787=5000,VLOOKUP(G787,'FX Rate'!$D$2:$E$202,2,0),VLOOKUP(G787,'FX Rate'!$G$2:$H$202,2,0)))</f>
        <v>6694.324149</v>
      </c>
      <c r="J787">
        <f t="shared" si="24"/>
        <v>7.2712121368176024E-3</v>
      </c>
      <c r="K787" t="str">
        <f t="shared" si="25"/>
        <v/>
      </c>
    </row>
    <row r="788" spans="1:11" x14ac:dyDescent="0.25">
      <c r="A788" t="s">
        <v>0</v>
      </c>
      <c r="B788" t="s">
        <v>356</v>
      </c>
      <c r="C788" t="s">
        <v>71</v>
      </c>
      <c r="D788" t="s">
        <v>3</v>
      </c>
      <c r="E788">
        <v>10000</v>
      </c>
      <c r="F788" t="s">
        <v>437</v>
      </c>
      <c r="G788" t="s">
        <v>436</v>
      </c>
      <c r="H788" t="s">
        <v>667</v>
      </c>
      <c r="I788">
        <f>IF(E788=1000,VLOOKUP(G788,'FX Rate'!$A$2:$B$202,2,0),IF(E788=5000,VLOOKUP(G788,'FX Rate'!$D$2:$E$202,2,0),VLOOKUP(G788,'FX Rate'!$G$2:$H$202,2,0)))</f>
        <v>7656.6826490000003</v>
      </c>
      <c r="J788">
        <f t="shared" si="24"/>
        <v>1.3539460331889229E-2</v>
      </c>
      <c r="K788" t="str">
        <f t="shared" si="25"/>
        <v/>
      </c>
    </row>
    <row r="789" spans="1:11" x14ac:dyDescent="0.25">
      <c r="A789" t="s">
        <v>14</v>
      </c>
      <c r="B789" t="s">
        <v>386</v>
      </c>
      <c r="C789" t="s">
        <v>73</v>
      </c>
      <c r="D789" t="s">
        <v>3</v>
      </c>
      <c r="E789">
        <v>10000</v>
      </c>
      <c r="F789" t="s">
        <v>437</v>
      </c>
      <c r="G789" t="s">
        <v>478</v>
      </c>
      <c r="H789" t="s">
        <v>697</v>
      </c>
      <c r="I789">
        <f>IF(E789=1000,VLOOKUP(G789,'FX Rate'!$A$2:$B$202,2,0),IF(E789=5000,VLOOKUP(G789,'FX Rate'!$D$2:$E$202,2,0),VLOOKUP(G789,'FX Rate'!$G$2:$H$202,2,0)))</f>
        <v>171902.622</v>
      </c>
      <c r="J789">
        <f t="shared" si="24"/>
        <v>6.890982733236079E-3</v>
      </c>
      <c r="K789" t="str">
        <f t="shared" si="25"/>
        <v/>
      </c>
    </row>
    <row r="790" spans="1:11" x14ac:dyDescent="0.25">
      <c r="A790" t="s">
        <v>0</v>
      </c>
      <c r="B790" t="s">
        <v>387</v>
      </c>
      <c r="C790" t="s">
        <v>73</v>
      </c>
      <c r="D790" t="s">
        <v>3</v>
      </c>
      <c r="E790">
        <v>10000</v>
      </c>
      <c r="F790" t="s">
        <v>437</v>
      </c>
      <c r="G790" t="s">
        <v>478</v>
      </c>
      <c r="H790" t="s">
        <v>698</v>
      </c>
      <c r="I790">
        <f>IF(E790=1000,VLOOKUP(G790,'FX Rate'!$A$2:$B$202,2,0),IF(E790=5000,VLOOKUP(G790,'FX Rate'!$D$2:$E$202,2,0),VLOOKUP(G790,'FX Rate'!$G$2:$H$202,2,0)))</f>
        <v>171902.622</v>
      </c>
      <c r="J790">
        <f t="shared" si="24"/>
        <v>9.4145044512468044E-3</v>
      </c>
      <c r="K790" t="str">
        <f t="shared" si="25"/>
        <v/>
      </c>
    </row>
    <row r="791" spans="1:11" x14ac:dyDescent="0.25">
      <c r="A791" t="s">
        <v>0</v>
      </c>
      <c r="B791" t="s">
        <v>370</v>
      </c>
      <c r="C791" t="s">
        <v>73</v>
      </c>
      <c r="D791" t="s">
        <v>3</v>
      </c>
      <c r="E791">
        <v>10000</v>
      </c>
      <c r="F791" t="s">
        <v>437</v>
      </c>
      <c r="G791" t="s">
        <v>439</v>
      </c>
      <c r="H791" t="s">
        <v>681</v>
      </c>
      <c r="I791">
        <f>IF(E791=1000,VLOOKUP(G791,'FX Rate'!$A$2:$B$202,2,0),IF(E791=5000,VLOOKUP(G791,'FX Rate'!$D$2:$E$202,2,0),VLOOKUP(G791,'FX Rate'!$G$2:$H$202,2,0)))</f>
        <v>6694.324149</v>
      </c>
      <c r="J791">
        <f t="shared" si="24"/>
        <v>7.2712121368176024E-3</v>
      </c>
      <c r="K791" t="str">
        <f t="shared" si="25"/>
        <v/>
      </c>
    </row>
    <row r="792" spans="1:11" x14ac:dyDescent="0.25">
      <c r="A792" t="s">
        <v>14</v>
      </c>
      <c r="B792" t="s">
        <v>388</v>
      </c>
      <c r="C792" t="s">
        <v>76</v>
      </c>
      <c r="D792" t="s">
        <v>3</v>
      </c>
      <c r="E792">
        <v>10000</v>
      </c>
      <c r="F792" t="s">
        <v>437</v>
      </c>
      <c r="G792" t="s">
        <v>481</v>
      </c>
      <c r="H792" t="s">
        <v>699</v>
      </c>
      <c r="I792">
        <f>IF(E792=1000,VLOOKUP(G792,'FX Rate'!$A$2:$B$202,2,0),IF(E792=5000,VLOOKUP(G792,'FX Rate'!$D$2:$E$202,2,0),VLOOKUP(G792,'FX Rate'!$G$2:$H$202,2,0)))</f>
        <v>49919.244489999997</v>
      </c>
      <c r="J792">
        <f t="shared" si="24"/>
        <v>4.388998916918488E-3</v>
      </c>
      <c r="K792" t="str">
        <f t="shared" si="25"/>
        <v/>
      </c>
    </row>
    <row r="793" spans="1:11" x14ac:dyDescent="0.25">
      <c r="A793" t="s">
        <v>0</v>
      </c>
      <c r="B793" t="s">
        <v>389</v>
      </c>
      <c r="C793" t="s">
        <v>76</v>
      </c>
      <c r="D793" t="s">
        <v>3</v>
      </c>
      <c r="E793">
        <v>10000</v>
      </c>
      <c r="F793" t="s">
        <v>437</v>
      </c>
      <c r="G793" t="s">
        <v>481</v>
      </c>
      <c r="H793" t="s">
        <v>700</v>
      </c>
      <c r="I793">
        <f>IF(E793=1000,VLOOKUP(G793,'FX Rate'!$A$2:$B$202,2,0),IF(E793=5000,VLOOKUP(G793,'FX Rate'!$D$2:$E$202,2,0),VLOOKUP(G793,'FX Rate'!$G$2:$H$202,2,0)))</f>
        <v>49919.244489999997</v>
      </c>
      <c r="J793">
        <f t="shared" si="24"/>
        <v>6.9062645783644697E-3</v>
      </c>
      <c r="K793" t="str">
        <f t="shared" si="25"/>
        <v/>
      </c>
    </row>
    <row r="794" spans="1:11" x14ac:dyDescent="0.25">
      <c r="A794" t="s">
        <v>0</v>
      </c>
      <c r="B794" t="s">
        <v>375</v>
      </c>
      <c r="C794" t="s">
        <v>76</v>
      </c>
      <c r="D794" t="s">
        <v>3</v>
      </c>
      <c r="E794">
        <v>10000</v>
      </c>
      <c r="F794" t="s">
        <v>437</v>
      </c>
      <c r="G794" t="s">
        <v>439</v>
      </c>
      <c r="H794" t="s">
        <v>686</v>
      </c>
      <c r="I794">
        <f>IF(E794=1000,VLOOKUP(G794,'FX Rate'!$A$2:$B$202,2,0),IF(E794=5000,VLOOKUP(G794,'FX Rate'!$D$2:$E$202,2,0),VLOOKUP(G794,'FX Rate'!$G$2:$H$202,2,0)))</f>
        <v>6694.324149</v>
      </c>
      <c r="J794">
        <f t="shared" si="24"/>
        <v>6.9724515815345481E-3</v>
      </c>
      <c r="K794" t="str">
        <f t="shared" si="25"/>
        <v/>
      </c>
    </row>
    <row r="795" spans="1:11" x14ac:dyDescent="0.25">
      <c r="A795" t="s">
        <v>0</v>
      </c>
      <c r="B795" t="s">
        <v>359</v>
      </c>
      <c r="C795" t="s">
        <v>78</v>
      </c>
      <c r="D795" t="s">
        <v>3</v>
      </c>
      <c r="E795">
        <v>10000</v>
      </c>
      <c r="F795" t="s">
        <v>437</v>
      </c>
      <c r="G795" t="s">
        <v>436</v>
      </c>
      <c r="H795" t="s">
        <v>670</v>
      </c>
      <c r="I795">
        <f>IF(E795=1000,VLOOKUP(G795,'FX Rate'!$A$2:$B$202,2,0),IF(E795=5000,VLOOKUP(G795,'FX Rate'!$D$2:$E$202,2,0),VLOOKUP(G795,'FX Rate'!$G$2:$H$202,2,0)))</f>
        <v>7656.6826490000003</v>
      </c>
      <c r="J795">
        <f t="shared" si="24"/>
        <v>1.3671371245048367E-2</v>
      </c>
      <c r="K795" t="str">
        <f t="shared" si="25"/>
        <v/>
      </c>
    </row>
    <row r="796" spans="1:11" x14ac:dyDescent="0.25">
      <c r="A796" t="s">
        <v>0</v>
      </c>
      <c r="B796" t="s">
        <v>352</v>
      </c>
      <c r="C796" t="s">
        <v>78</v>
      </c>
      <c r="D796" t="s">
        <v>3</v>
      </c>
      <c r="E796">
        <v>10000</v>
      </c>
      <c r="F796" t="s">
        <v>437</v>
      </c>
      <c r="G796" t="s">
        <v>439</v>
      </c>
      <c r="H796" t="s">
        <v>663</v>
      </c>
      <c r="I796">
        <f>IF(E796=1000,VLOOKUP(G796,'FX Rate'!$A$2:$B$202,2,0),IF(E796=5000,VLOOKUP(G796,'FX Rate'!$D$2:$E$202,2,0),VLOOKUP(G796,'FX Rate'!$G$2:$H$202,2,0)))</f>
        <v>6694.324149</v>
      </c>
      <c r="J796">
        <f t="shared" si="24"/>
        <v>9.7897636178537004E-3</v>
      </c>
      <c r="K796" t="str">
        <f t="shared" si="25"/>
        <v/>
      </c>
    </row>
    <row r="797" spans="1:11" x14ac:dyDescent="0.25">
      <c r="A797" t="s">
        <v>0</v>
      </c>
      <c r="B797" t="s">
        <v>390</v>
      </c>
      <c r="C797" t="s">
        <v>79</v>
      </c>
      <c r="D797" t="s">
        <v>3</v>
      </c>
      <c r="E797">
        <v>10000</v>
      </c>
      <c r="F797" t="s">
        <v>437</v>
      </c>
      <c r="G797" t="s">
        <v>436</v>
      </c>
      <c r="H797" t="s">
        <v>701</v>
      </c>
      <c r="I797">
        <f>IF(E797=1000,VLOOKUP(G797,'FX Rate'!$A$2:$B$202,2,0),IF(E797=5000,VLOOKUP(G797,'FX Rate'!$D$2:$E$202,2,0),VLOOKUP(G797,'FX Rate'!$G$2:$H$202,2,0)))</f>
        <v>7656.6826490000003</v>
      </c>
      <c r="J797">
        <f t="shared" si="24"/>
        <v>1.1273465932569787E-2</v>
      </c>
      <c r="K797" t="str">
        <f t="shared" si="25"/>
        <v/>
      </c>
    </row>
    <row r="798" spans="1:11" x14ac:dyDescent="0.25">
      <c r="A798" t="s">
        <v>0</v>
      </c>
      <c r="B798" t="s">
        <v>355</v>
      </c>
      <c r="C798" t="s">
        <v>79</v>
      </c>
      <c r="D798" t="s">
        <v>3</v>
      </c>
      <c r="E798">
        <v>10000</v>
      </c>
      <c r="F798" t="s">
        <v>437</v>
      </c>
      <c r="G798" t="s">
        <v>439</v>
      </c>
      <c r="H798" t="s">
        <v>666</v>
      </c>
      <c r="I798">
        <f>IF(E798=1000,VLOOKUP(G798,'FX Rate'!$A$2:$B$202,2,0),IF(E798=5000,VLOOKUP(G798,'FX Rate'!$D$2:$E$202,2,0),VLOOKUP(G798,'FX Rate'!$G$2:$H$202,2,0)))</f>
        <v>6694.324149</v>
      </c>
      <c r="J798">
        <f t="shared" si="24"/>
        <v>9.9391438954952276E-3</v>
      </c>
      <c r="K798" t="str">
        <f t="shared" si="25"/>
        <v/>
      </c>
    </row>
    <row r="799" spans="1:11" x14ac:dyDescent="0.25">
      <c r="A799" t="s">
        <v>0</v>
      </c>
      <c r="B799" t="s">
        <v>353</v>
      </c>
      <c r="C799" t="s">
        <v>80</v>
      </c>
      <c r="D799" t="s">
        <v>3</v>
      </c>
      <c r="E799">
        <v>10000</v>
      </c>
      <c r="F799" t="s">
        <v>437</v>
      </c>
      <c r="G799" t="s">
        <v>436</v>
      </c>
      <c r="H799" t="s">
        <v>664</v>
      </c>
      <c r="I799">
        <f>IF(E799=1000,VLOOKUP(G799,'FX Rate'!$A$2:$B$202,2,0),IF(E799=5000,VLOOKUP(G799,'FX Rate'!$D$2:$E$202,2,0),VLOOKUP(G799,'FX Rate'!$G$2:$H$202,2,0)))</f>
        <v>7656.6826490000003</v>
      </c>
      <c r="J799">
        <f t="shared" si="24"/>
        <v>1.2528578680550113E-2</v>
      </c>
      <c r="K799" t="str">
        <f t="shared" si="25"/>
        <v/>
      </c>
    </row>
    <row r="800" spans="1:11" x14ac:dyDescent="0.25">
      <c r="A800" t="s">
        <v>0</v>
      </c>
      <c r="B800" t="s">
        <v>352</v>
      </c>
      <c r="C800" t="s">
        <v>80</v>
      </c>
      <c r="D800" t="s">
        <v>3</v>
      </c>
      <c r="E800">
        <v>10000</v>
      </c>
      <c r="F800" t="s">
        <v>437</v>
      </c>
      <c r="G800" t="s">
        <v>439</v>
      </c>
      <c r="H800" t="s">
        <v>663</v>
      </c>
      <c r="I800">
        <f>IF(E800=1000,VLOOKUP(G800,'FX Rate'!$A$2:$B$202,2,0),IF(E800=5000,VLOOKUP(G800,'FX Rate'!$D$2:$E$202,2,0),VLOOKUP(G800,'FX Rate'!$G$2:$H$202,2,0)))</f>
        <v>6694.324149</v>
      </c>
      <c r="J800">
        <f t="shared" si="24"/>
        <v>9.7897636178537004E-3</v>
      </c>
      <c r="K800" t="str">
        <f t="shared" si="25"/>
        <v/>
      </c>
    </row>
    <row r="801" spans="1:11" x14ac:dyDescent="0.25">
      <c r="A801" t="s">
        <v>0</v>
      </c>
      <c r="B801" t="s">
        <v>356</v>
      </c>
      <c r="C801" t="s">
        <v>81</v>
      </c>
      <c r="D801" t="s">
        <v>3</v>
      </c>
      <c r="E801">
        <v>10000</v>
      </c>
      <c r="F801" t="s">
        <v>437</v>
      </c>
      <c r="G801" t="s">
        <v>436</v>
      </c>
      <c r="H801" t="s">
        <v>667</v>
      </c>
      <c r="I801">
        <f>IF(E801=1000,VLOOKUP(G801,'FX Rate'!$A$2:$B$202,2,0),IF(E801=5000,VLOOKUP(G801,'FX Rate'!$D$2:$E$202,2,0),VLOOKUP(G801,'FX Rate'!$G$2:$H$202,2,0)))</f>
        <v>7656.6826490000003</v>
      </c>
      <c r="J801">
        <f t="shared" si="24"/>
        <v>1.3539460331889229E-2</v>
      </c>
      <c r="K801" t="str">
        <f t="shared" si="25"/>
        <v/>
      </c>
    </row>
    <row r="802" spans="1:11" x14ac:dyDescent="0.25">
      <c r="A802" t="s">
        <v>0</v>
      </c>
      <c r="B802" t="s">
        <v>352</v>
      </c>
      <c r="C802" t="s">
        <v>81</v>
      </c>
      <c r="D802" t="s">
        <v>3</v>
      </c>
      <c r="E802">
        <v>10000</v>
      </c>
      <c r="F802" t="s">
        <v>437</v>
      </c>
      <c r="G802" t="s">
        <v>439</v>
      </c>
      <c r="H802" t="s">
        <v>663</v>
      </c>
      <c r="I802">
        <f>IF(E802=1000,VLOOKUP(G802,'FX Rate'!$A$2:$B$202,2,0),IF(E802=5000,VLOOKUP(G802,'FX Rate'!$D$2:$E$202,2,0),VLOOKUP(G802,'FX Rate'!$G$2:$H$202,2,0)))</f>
        <v>6694.324149</v>
      </c>
      <c r="J802">
        <f t="shared" si="24"/>
        <v>9.7897636178537004E-3</v>
      </c>
      <c r="K802" t="str">
        <f t="shared" si="25"/>
        <v/>
      </c>
    </row>
    <row r="803" spans="1:11" x14ac:dyDescent="0.25">
      <c r="A803" t="s">
        <v>14</v>
      </c>
      <c r="B803" t="s">
        <v>360</v>
      </c>
      <c r="C803" t="s">
        <v>82</v>
      </c>
      <c r="D803" t="s">
        <v>3</v>
      </c>
      <c r="E803">
        <v>10000</v>
      </c>
      <c r="F803" t="s">
        <v>437</v>
      </c>
      <c r="G803" t="s">
        <v>439</v>
      </c>
      <c r="H803" t="s">
        <v>671</v>
      </c>
      <c r="I803">
        <f>IF(E803=1000,VLOOKUP(G803,'FX Rate'!$A$2:$B$202,2,0),IF(E803=5000,VLOOKUP(G803,'FX Rate'!$D$2:$E$202,2,0),VLOOKUP(G803,'FX Rate'!$G$2:$H$202,2,0)))</f>
        <v>6694.324149</v>
      </c>
      <c r="J803">
        <f t="shared" si="24"/>
        <v>4.9020409334230306E-3</v>
      </c>
      <c r="K803" t="str">
        <f t="shared" si="25"/>
        <v/>
      </c>
    </row>
    <row r="804" spans="1:11" x14ac:dyDescent="0.25">
      <c r="A804" t="s">
        <v>0</v>
      </c>
      <c r="B804" t="s">
        <v>361</v>
      </c>
      <c r="C804" t="s">
        <v>82</v>
      </c>
      <c r="D804" t="s">
        <v>3</v>
      </c>
      <c r="E804">
        <v>10000</v>
      </c>
      <c r="F804" t="s">
        <v>437</v>
      </c>
      <c r="G804" t="s">
        <v>439</v>
      </c>
      <c r="H804" t="s">
        <v>672</v>
      </c>
      <c r="I804">
        <f>IF(E804=1000,VLOOKUP(G804,'FX Rate'!$A$2:$B$202,2,0),IF(E804=5000,VLOOKUP(G804,'FX Rate'!$D$2:$E$202,2,0),VLOOKUP(G804,'FX Rate'!$G$2:$H$202,2,0)))</f>
        <v>6694.324149</v>
      </c>
      <c r="J804">
        <f t="shared" si="24"/>
        <v>7.4205924144591295E-3</v>
      </c>
      <c r="K804" t="str">
        <f t="shared" si="25"/>
        <v/>
      </c>
    </row>
    <row r="805" spans="1:11" x14ac:dyDescent="0.25">
      <c r="A805" t="s">
        <v>0</v>
      </c>
      <c r="B805" t="s">
        <v>359</v>
      </c>
      <c r="C805" t="s">
        <v>82</v>
      </c>
      <c r="D805" t="s">
        <v>3</v>
      </c>
      <c r="E805">
        <v>10000</v>
      </c>
      <c r="F805" t="s">
        <v>437</v>
      </c>
      <c r="G805" t="s">
        <v>436</v>
      </c>
      <c r="H805" t="s">
        <v>670</v>
      </c>
      <c r="I805">
        <f>IF(E805=1000,VLOOKUP(G805,'FX Rate'!$A$2:$B$202,2,0),IF(E805=5000,VLOOKUP(G805,'FX Rate'!$D$2:$E$202,2,0),VLOOKUP(G805,'FX Rate'!$G$2:$H$202,2,0)))</f>
        <v>7656.6826490000003</v>
      </c>
      <c r="J805">
        <f t="shared" si="24"/>
        <v>1.3671371245048367E-2</v>
      </c>
      <c r="K805" t="str">
        <f t="shared" si="25"/>
        <v/>
      </c>
    </row>
    <row r="806" spans="1:11" x14ac:dyDescent="0.25">
      <c r="A806" t="s">
        <v>0</v>
      </c>
      <c r="B806" t="s">
        <v>356</v>
      </c>
      <c r="C806" t="s">
        <v>83</v>
      </c>
      <c r="D806" t="s">
        <v>3</v>
      </c>
      <c r="E806">
        <v>10000</v>
      </c>
      <c r="F806" t="s">
        <v>437</v>
      </c>
      <c r="G806" t="s">
        <v>436</v>
      </c>
      <c r="H806" t="s">
        <v>667</v>
      </c>
      <c r="I806">
        <f>IF(E806=1000,VLOOKUP(G806,'FX Rate'!$A$2:$B$202,2,0),IF(E806=5000,VLOOKUP(G806,'FX Rate'!$D$2:$E$202,2,0),VLOOKUP(G806,'FX Rate'!$G$2:$H$202,2,0)))</f>
        <v>7656.6826490000003</v>
      </c>
      <c r="J806">
        <f t="shared" si="24"/>
        <v>1.3539460331889229E-2</v>
      </c>
      <c r="K806" t="str">
        <f t="shared" si="25"/>
        <v/>
      </c>
    </row>
    <row r="807" spans="1:11" x14ac:dyDescent="0.25">
      <c r="A807" t="s">
        <v>0</v>
      </c>
      <c r="B807" t="s">
        <v>355</v>
      </c>
      <c r="C807" t="s">
        <v>83</v>
      </c>
      <c r="D807" t="s">
        <v>3</v>
      </c>
      <c r="E807">
        <v>10000</v>
      </c>
      <c r="F807" t="s">
        <v>437</v>
      </c>
      <c r="G807" t="s">
        <v>439</v>
      </c>
      <c r="H807" t="s">
        <v>666</v>
      </c>
      <c r="I807">
        <f>IF(E807=1000,VLOOKUP(G807,'FX Rate'!$A$2:$B$202,2,0),IF(E807=5000,VLOOKUP(G807,'FX Rate'!$D$2:$E$202,2,0),VLOOKUP(G807,'FX Rate'!$G$2:$H$202,2,0)))</f>
        <v>6694.324149</v>
      </c>
      <c r="J807">
        <f t="shared" si="24"/>
        <v>9.9391438954952276E-3</v>
      </c>
      <c r="K807" t="str">
        <f t="shared" si="25"/>
        <v/>
      </c>
    </row>
    <row r="808" spans="1:11" x14ac:dyDescent="0.25">
      <c r="A808" t="s">
        <v>0</v>
      </c>
      <c r="B808" t="s">
        <v>353</v>
      </c>
      <c r="C808" t="s">
        <v>84</v>
      </c>
      <c r="D808" t="s">
        <v>3</v>
      </c>
      <c r="E808">
        <v>10000</v>
      </c>
      <c r="F808" t="s">
        <v>437</v>
      </c>
      <c r="G808" t="s">
        <v>436</v>
      </c>
      <c r="H808" t="s">
        <v>664</v>
      </c>
      <c r="I808">
        <f>IF(E808=1000,VLOOKUP(G808,'FX Rate'!$A$2:$B$202,2,0),IF(E808=5000,VLOOKUP(G808,'FX Rate'!$D$2:$E$202,2,0),VLOOKUP(G808,'FX Rate'!$G$2:$H$202,2,0)))</f>
        <v>7656.6826490000003</v>
      </c>
      <c r="J808">
        <f t="shared" si="24"/>
        <v>1.2528578680550113E-2</v>
      </c>
      <c r="K808" t="str">
        <f t="shared" si="25"/>
        <v/>
      </c>
    </row>
    <row r="809" spans="1:11" x14ac:dyDescent="0.25">
      <c r="A809" t="s">
        <v>0</v>
      </c>
      <c r="B809" t="s">
        <v>352</v>
      </c>
      <c r="C809" t="s">
        <v>84</v>
      </c>
      <c r="D809" t="s">
        <v>3</v>
      </c>
      <c r="E809">
        <v>10000</v>
      </c>
      <c r="F809" t="s">
        <v>437</v>
      </c>
      <c r="G809" t="s">
        <v>439</v>
      </c>
      <c r="H809" t="s">
        <v>663</v>
      </c>
      <c r="I809">
        <f>IF(E809=1000,VLOOKUP(G809,'FX Rate'!$A$2:$B$202,2,0),IF(E809=5000,VLOOKUP(G809,'FX Rate'!$D$2:$E$202,2,0),VLOOKUP(G809,'FX Rate'!$G$2:$H$202,2,0)))</f>
        <v>6694.324149</v>
      </c>
      <c r="J809">
        <f t="shared" si="24"/>
        <v>9.7897636178537004E-3</v>
      </c>
      <c r="K809" t="str">
        <f t="shared" si="25"/>
        <v/>
      </c>
    </row>
    <row r="810" spans="1:11" x14ac:dyDescent="0.25">
      <c r="A810" t="s">
        <v>14</v>
      </c>
      <c r="B810" t="s">
        <v>385</v>
      </c>
      <c r="C810" t="s">
        <v>86</v>
      </c>
      <c r="D810" t="s">
        <v>3</v>
      </c>
      <c r="E810">
        <v>10000</v>
      </c>
      <c r="F810" t="s">
        <v>437</v>
      </c>
      <c r="G810" t="s">
        <v>439</v>
      </c>
      <c r="H810" t="s">
        <v>696</v>
      </c>
      <c r="I810">
        <f>IF(E810=1000,VLOOKUP(G810,'FX Rate'!$A$2:$B$202,2,0),IF(E810=5000,VLOOKUP(G810,'FX Rate'!$D$2:$E$202,2,0),VLOOKUP(G810,'FX Rate'!$G$2:$H$202,2,0)))</f>
        <v>6694.324149</v>
      </c>
      <c r="J810">
        <f t="shared" si="24"/>
        <v>4.7526606557815035E-3</v>
      </c>
      <c r="K810" t="str">
        <f t="shared" si="25"/>
        <v/>
      </c>
    </row>
    <row r="811" spans="1:11" x14ac:dyDescent="0.25">
      <c r="A811" t="s">
        <v>0</v>
      </c>
      <c r="B811" t="s">
        <v>370</v>
      </c>
      <c r="C811" t="s">
        <v>86</v>
      </c>
      <c r="D811" t="s">
        <v>3</v>
      </c>
      <c r="E811">
        <v>10000</v>
      </c>
      <c r="F811" t="s">
        <v>437</v>
      </c>
      <c r="G811" t="s">
        <v>439</v>
      </c>
      <c r="H811" t="s">
        <v>681</v>
      </c>
      <c r="I811">
        <f>IF(E811=1000,VLOOKUP(G811,'FX Rate'!$A$2:$B$202,2,0),IF(E811=5000,VLOOKUP(G811,'FX Rate'!$D$2:$E$202,2,0),VLOOKUP(G811,'FX Rate'!$G$2:$H$202,2,0)))</f>
        <v>6694.324149</v>
      </c>
      <c r="J811">
        <f t="shared" si="24"/>
        <v>7.2712121368176024E-3</v>
      </c>
      <c r="K811" t="str">
        <f t="shared" si="25"/>
        <v/>
      </c>
    </row>
    <row r="812" spans="1:11" x14ac:dyDescent="0.25">
      <c r="A812" t="s">
        <v>0</v>
      </c>
      <c r="B812" t="s">
        <v>356</v>
      </c>
      <c r="C812" t="s">
        <v>86</v>
      </c>
      <c r="D812" t="s">
        <v>3</v>
      </c>
      <c r="E812">
        <v>10000</v>
      </c>
      <c r="F812" t="s">
        <v>437</v>
      </c>
      <c r="G812" t="s">
        <v>436</v>
      </c>
      <c r="H812" t="s">
        <v>667</v>
      </c>
      <c r="I812">
        <f>IF(E812=1000,VLOOKUP(G812,'FX Rate'!$A$2:$B$202,2,0),IF(E812=5000,VLOOKUP(G812,'FX Rate'!$D$2:$E$202,2,0),VLOOKUP(G812,'FX Rate'!$G$2:$H$202,2,0)))</f>
        <v>7656.6826490000003</v>
      </c>
      <c r="J812">
        <f t="shared" si="24"/>
        <v>1.3539460331889229E-2</v>
      </c>
      <c r="K812" t="str">
        <f t="shared" si="25"/>
        <v/>
      </c>
    </row>
    <row r="813" spans="1:11" x14ac:dyDescent="0.25">
      <c r="A813" t="s">
        <v>0</v>
      </c>
      <c r="B813" t="s">
        <v>361</v>
      </c>
      <c r="C813" t="s">
        <v>87</v>
      </c>
      <c r="D813" t="s">
        <v>3</v>
      </c>
      <c r="E813">
        <v>10000</v>
      </c>
      <c r="F813" t="s">
        <v>437</v>
      </c>
      <c r="G813" t="s">
        <v>439</v>
      </c>
      <c r="H813" t="s">
        <v>672</v>
      </c>
      <c r="I813">
        <f>IF(E813=1000,VLOOKUP(G813,'FX Rate'!$A$2:$B$202,2,0),IF(E813=5000,VLOOKUP(G813,'FX Rate'!$D$2:$E$202,2,0),VLOOKUP(G813,'FX Rate'!$G$2:$H$202,2,0)))</f>
        <v>6694.324149</v>
      </c>
      <c r="J813">
        <f t="shared" si="24"/>
        <v>7.4205924144591295E-3</v>
      </c>
      <c r="K813" t="str">
        <f t="shared" si="25"/>
        <v/>
      </c>
    </row>
    <row r="814" spans="1:11" x14ac:dyDescent="0.25">
      <c r="A814" t="s">
        <v>0</v>
      </c>
      <c r="B814" t="s">
        <v>356</v>
      </c>
      <c r="C814" t="s">
        <v>87</v>
      </c>
      <c r="D814" t="s">
        <v>3</v>
      </c>
      <c r="E814">
        <v>10000</v>
      </c>
      <c r="F814" t="s">
        <v>437</v>
      </c>
      <c r="G814" t="s">
        <v>436</v>
      </c>
      <c r="H814" t="s">
        <v>667</v>
      </c>
      <c r="I814">
        <f>IF(E814=1000,VLOOKUP(G814,'FX Rate'!$A$2:$B$202,2,0),IF(E814=5000,VLOOKUP(G814,'FX Rate'!$D$2:$E$202,2,0),VLOOKUP(G814,'FX Rate'!$G$2:$H$202,2,0)))</f>
        <v>7656.6826490000003</v>
      </c>
      <c r="J814">
        <f t="shared" si="24"/>
        <v>1.3539460331889229E-2</v>
      </c>
      <c r="K814" t="str">
        <f t="shared" si="25"/>
        <v/>
      </c>
    </row>
    <row r="815" spans="1:11" x14ac:dyDescent="0.25">
      <c r="A815" t="s">
        <v>0</v>
      </c>
      <c r="B815" t="s">
        <v>379</v>
      </c>
      <c r="C815" t="s">
        <v>88</v>
      </c>
      <c r="D815" t="s">
        <v>3</v>
      </c>
      <c r="E815">
        <v>10000</v>
      </c>
      <c r="F815" t="s">
        <v>437</v>
      </c>
      <c r="G815" t="s">
        <v>436</v>
      </c>
      <c r="H815" t="s">
        <v>690</v>
      </c>
      <c r="I815">
        <f>IF(E815=1000,VLOOKUP(G815,'FX Rate'!$A$2:$B$202,2,0),IF(E815=5000,VLOOKUP(G815,'FX Rate'!$D$2:$E$202,2,0),VLOOKUP(G815,'FX Rate'!$G$2:$H$202,2,0)))</f>
        <v>7656.6826490000003</v>
      </c>
      <c r="J815">
        <f t="shared" si="24"/>
        <v>1.2659183545064198E-2</v>
      </c>
      <c r="K815" t="str">
        <f t="shared" si="25"/>
        <v/>
      </c>
    </row>
    <row r="816" spans="1:11" x14ac:dyDescent="0.25">
      <c r="A816" t="s">
        <v>0</v>
      </c>
      <c r="B816" t="s">
        <v>391</v>
      </c>
      <c r="C816" t="s">
        <v>88</v>
      </c>
      <c r="D816" t="s">
        <v>3</v>
      </c>
      <c r="E816">
        <v>10000</v>
      </c>
      <c r="F816" t="s">
        <v>437</v>
      </c>
      <c r="G816" t="s">
        <v>439</v>
      </c>
      <c r="H816" t="s">
        <v>702</v>
      </c>
      <c r="I816">
        <f>IF(E816=1000,VLOOKUP(G816,'FX Rate'!$A$2:$B$202,2,0),IF(E816=5000,VLOOKUP(G816,'FX Rate'!$D$2:$E$202,2,0),VLOOKUP(G816,'FX Rate'!$G$2:$H$202,2,0)))</f>
        <v>6694.324149</v>
      </c>
      <c r="J816">
        <f t="shared" si="24"/>
        <v>8.9323208241913685E-3</v>
      </c>
      <c r="K816" t="str">
        <f t="shared" si="25"/>
        <v/>
      </c>
    </row>
    <row r="817" spans="1:11" x14ac:dyDescent="0.25">
      <c r="A817" t="s">
        <v>0</v>
      </c>
      <c r="B817" t="s">
        <v>378</v>
      </c>
      <c r="C817" t="s">
        <v>90</v>
      </c>
      <c r="D817" t="s">
        <v>3</v>
      </c>
      <c r="E817">
        <v>10000</v>
      </c>
      <c r="F817" t="s">
        <v>437</v>
      </c>
      <c r="G817" t="s">
        <v>436</v>
      </c>
      <c r="H817" t="s">
        <v>689</v>
      </c>
      <c r="I817">
        <f>IF(E817=1000,VLOOKUP(G817,'FX Rate'!$A$2:$B$202,2,0),IF(E817=5000,VLOOKUP(G817,'FX Rate'!$D$2:$E$202,2,0),VLOOKUP(G817,'FX Rate'!$G$2:$H$202,2,0)))</f>
        <v>7656.6826490000003</v>
      </c>
      <c r="J817">
        <f t="shared" si="24"/>
        <v>1.393258097407654E-2</v>
      </c>
      <c r="K817" t="str">
        <f t="shared" si="25"/>
        <v/>
      </c>
    </row>
    <row r="818" spans="1:11" x14ac:dyDescent="0.25">
      <c r="A818" t="s">
        <v>0</v>
      </c>
      <c r="B818" t="s">
        <v>351</v>
      </c>
      <c r="C818" t="s">
        <v>90</v>
      </c>
      <c r="D818" t="s">
        <v>3</v>
      </c>
      <c r="E818">
        <v>10000</v>
      </c>
      <c r="F818" t="s">
        <v>437</v>
      </c>
      <c r="G818" t="s">
        <v>439</v>
      </c>
      <c r="H818" t="s">
        <v>662</v>
      </c>
      <c r="I818">
        <f>IF(E818=1000,VLOOKUP(G818,'FX Rate'!$A$2:$B$202,2,0),IF(E818=5000,VLOOKUP(G818,'FX Rate'!$D$2:$E$202,2,0),VLOOKUP(G818,'FX Rate'!$G$2:$H$202,2,0)))</f>
        <v>6694.324149</v>
      </c>
      <c r="J818">
        <f t="shared" si="24"/>
        <v>1.0088524173136755E-2</v>
      </c>
      <c r="K818" t="str">
        <f t="shared" si="25"/>
        <v/>
      </c>
    </row>
    <row r="819" spans="1:11" x14ac:dyDescent="0.25">
      <c r="A819" t="s">
        <v>0</v>
      </c>
      <c r="B819" t="s">
        <v>359</v>
      </c>
      <c r="C819" t="s">
        <v>92</v>
      </c>
      <c r="D819" t="s">
        <v>3</v>
      </c>
      <c r="E819">
        <v>10000</v>
      </c>
      <c r="F819" t="s">
        <v>437</v>
      </c>
      <c r="G819" t="s">
        <v>436</v>
      </c>
      <c r="H819" t="s">
        <v>670</v>
      </c>
      <c r="I819">
        <f>IF(E819=1000,VLOOKUP(G819,'FX Rate'!$A$2:$B$202,2,0),IF(E819=5000,VLOOKUP(G819,'FX Rate'!$D$2:$E$202,2,0),VLOOKUP(G819,'FX Rate'!$G$2:$H$202,2,0)))</f>
        <v>7656.6826490000003</v>
      </c>
      <c r="J819">
        <f t="shared" si="24"/>
        <v>1.3671371245048367E-2</v>
      </c>
      <c r="K819" t="str">
        <f t="shared" si="25"/>
        <v/>
      </c>
    </row>
    <row r="820" spans="1:11" x14ac:dyDescent="0.25">
      <c r="A820" t="s">
        <v>0</v>
      </c>
      <c r="B820" t="s">
        <v>355</v>
      </c>
      <c r="C820" t="s">
        <v>92</v>
      </c>
      <c r="D820" t="s">
        <v>3</v>
      </c>
      <c r="E820">
        <v>10000</v>
      </c>
      <c r="F820" t="s">
        <v>437</v>
      </c>
      <c r="G820" t="s">
        <v>439</v>
      </c>
      <c r="H820" t="s">
        <v>666</v>
      </c>
      <c r="I820">
        <f>IF(E820=1000,VLOOKUP(G820,'FX Rate'!$A$2:$B$202,2,0),IF(E820=5000,VLOOKUP(G820,'FX Rate'!$D$2:$E$202,2,0),VLOOKUP(G820,'FX Rate'!$G$2:$H$202,2,0)))</f>
        <v>6694.324149</v>
      </c>
      <c r="J820">
        <f t="shared" si="24"/>
        <v>9.9391438954952276E-3</v>
      </c>
      <c r="K820" t="str">
        <f t="shared" si="25"/>
        <v/>
      </c>
    </row>
    <row r="821" spans="1:11" x14ac:dyDescent="0.25">
      <c r="A821" t="s">
        <v>14</v>
      </c>
      <c r="B821" t="s">
        <v>360</v>
      </c>
      <c r="C821" t="s">
        <v>94</v>
      </c>
      <c r="D821" t="s">
        <v>3</v>
      </c>
      <c r="E821">
        <v>10000</v>
      </c>
      <c r="F821" t="s">
        <v>437</v>
      </c>
      <c r="G821" t="s">
        <v>439</v>
      </c>
      <c r="H821" t="s">
        <v>671</v>
      </c>
      <c r="I821">
        <f>IF(E821=1000,VLOOKUP(G821,'FX Rate'!$A$2:$B$202,2,0),IF(E821=5000,VLOOKUP(G821,'FX Rate'!$D$2:$E$202,2,0),VLOOKUP(G821,'FX Rate'!$G$2:$H$202,2,0)))</f>
        <v>6694.324149</v>
      </c>
      <c r="J821">
        <f t="shared" si="24"/>
        <v>4.9020409334230306E-3</v>
      </c>
      <c r="K821" t="str">
        <f t="shared" si="25"/>
        <v/>
      </c>
    </row>
    <row r="822" spans="1:11" x14ac:dyDescent="0.25">
      <c r="A822" t="s">
        <v>0</v>
      </c>
      <c r="B822" t="s">
        <v>361</v>
      </c>
      <c r="C822" t="s">
        <v>94</v>
      </c>
      <c r="D822" t="s">
        <v>3</v>
      </c>
      <c r="E822">
        <v>10000</v>
      </c>
      <c r="F822" t="s">
        <v>437</v>
      </c>
      <c r="G822" t="s">
        <v>439</v>
      </c>
      <c r="H822" t="s">
        <v>672</v>
      </c>
      <c r="I822">
        <f>IF(E822=1000,VLOOKUP(G822,'FX Rate'!$A$2:$B$202,2,0),IF(E822=5000,VLOOKUP(G822,'FX Rate'!$D$2:$E$202,2,0),VLOOKUP(G822,'FX Rate'!$G$2:$H$202,2,0)))</f>
        <v>6694.324149</v>
      </c>
      <c r="J822">
        <f t="shared" si="24"/>
        <v>7.4205924144591295E-3</v>
      </c>
      <c r="K822" t="str">
        <f t="shared" si="25"/>
        <v/>
      </c>
    </row>
    <row r="823" spans="1:11" x14ac:dyDescent="0.25">
      <c r="A823" t="s">
        <v>0</v>
      </c>
      <c r="B823" t="s">
        <v>378</v>
      </c>
      <c r="C823" t="s">
        <v>94</v>
      </c>
      <c r="D823" t="s">
        <v>3</v>
      </c>
      <c r="E823">
        <v>10000</v>
      </c>
      <c r="F823" t="s">
        <v>437</v>
      </c>
      <c r="G823" t="s">
        <v>436</v>
      </c>
      <c r="H823" t="s">
        <v>689</v>
      </c>
      <c r="I823">
        <f>IF(E823=1000,VLOOKUP(G823,'FX Rate'!$A$2:$B$202,2,0),IF(E823=5000,VLOOKUP(G823,'FX Rate'!$D$2:$E$202,2,0),VLOOKUP(G823,'FX Rate'!$G$2:$H$202,2,0)))</f>
        <v>7656.6826490000003</v>
      </c>
      <c r="J823">
        <f t="shared" si="24"/>
        <v>1.393258097407654E-2</v>
      </c>
      <c r="K823" t="str">
        <f t="shared" si="25"/>
        <v/>
      </c>
    </row>
    <row r="824" spans="1:11" x14ac:dyDescent="0.25">
      <c r="A824" t="s">
        <v>0</v>
      </c>
      <c r="B824" t="s">
        <v>379</v>
      </c>
      <c r="C824" t="s">
        <v>95</v>
      </c>
      <c r="D824" t="s">
        <v>3</v>
      </c>
      <c r="E824">
        <v>10000</v>
      </c>
      <c r="F824" t="s">
        <v>437</v>
      </c>
      <c r="G824" t="s">
        <v>436</v>
      </c>
      <c r="H824" t="s">
        <v>690</v>
      </c>
      <c r="I824">
        <f>IF(E824=1000,VLOOKUP(G824,'FX Rate'!$A$2:$B$202,2,0),IF(E824=5000,VLOOKUP(G824,'FX Rate'!$D$2:$E$202,2,0),VLOOKUP(G824,'FX Rate'!$G$2:$H$202,2,0)))</f>
        <v>7656.6826490000003</v>
      </c>
      <c r="J824">
        <f t="shared" si="24"/>
        <v>1.2659183545064198E-2</v>
      </c>
      <c r="K824" t="str">
        <f t="shared" si="25"/>
        <v/>
      </c>
    </row>
    <row r="825" spans="1:11" x14ac:dyDescent="0.25">
      <c r="A825" t="s">
        <v>0</v>
      </c>
      <c r="B825" t="s">
        <v>377</v>
      </c>
      <c r="C825" t="s">
        <v>95</v>
      </c>
      <c r="D825" t="s">
        <v>3</v>
      </c>
      <c r="E825">
        <v>10000</v>
      </c>
      <c r="F825" t="s">
        <v>437</v>
      </c>
      <c r="G825" t="s">
        <v>439</v>
      </c>
      <c r="H825" t="s">
        <v>688</v>
      </c>
      <c r="I825">
        <f>IF(E825=1000,VLOOKUP(G825,'FX Rate'!$A$2:$B$202,2,0),IF(E825=5000,VLOOKUP(G825,'FX Rate'!$D$2:$E$202,2,0),VLOOKUP(G825,'FX Rate'!$G$2:$H$202,2,0)))</f>
        <v>6694.324149</v>
      </c>
      <c r="J825">
        <f t="shared" si="24"/>
        <v>8.7814467437733919E-3</v>
      </c>
      <c r="K825" t="str">
        <f t="shared" si="25"/>
        <v/>
      </c>
    </row>
    <row r="826" spans="1:11" x14ac:dyDescent="0.25">
      <c r="A826" t="s">
        <v>0</v>
      </c>
      <c r="B826" t="s">
        <v>370</v>
      </c>
      <c r="C826" t="s">
        <v>96</v>
      </c>
      <c r="D826" t="s">
        <v>3</v>
      </c>
      <c r="E826">
        <v>10000</v>
      </c>
      <c r="F826" t="s">
        <v>437</v>
      </c>
      <c r="G826" t="s">
        <v>439</v>
      </c>
      <c r="H826" t="s">
        <v>681</v>
      </c>
      <c r="I826">
        <f>IF(E826=1000,VLOOKUP(G826,'FX Rate'!$A$2:$B$202,2,0),IF(E826=5000,VLOOKUP(G826,'FX Rate'!$D$2:$E$202,2,0),VLOOKUP(G826,'FX Rate'!$G$2:$H$202,2,0)))</f>
        <v>6694.324149</v>
      </c>
      <c r="J826">
        <f t="shared" si="24"/>
        <v>7.2712121368176024E-3</v>
      </c>
      <c r="K826" t="str">
        <f t="shared" si="25"/>
        <v/>
      </c>
    </row>
    <row r="827" spans="1:11" x14ac:dyDescent="0.25">
      <c r="A827" t="s">
        <v>0</v>
      </c>
      <c r="B827" t="s">
        <v>359</v>
      </c>
      <c r="C827" t="s">
        <v>96</v>
      </c>
      <c r="D827" t="s">
        <v>3</v>
      </c>
      <c r="E827">
        <v>10000</v>
      </c>
      <c r="F827" t="s">
        <v>437</v>
      </c>
      <c r="G827" t="s">
        <v>436</v>
      </c>
      <c r="H827" t="s">
        <v>670</v>
      </c>
      <c r="I827">
        <f>IF(E827=1000,VLOOKUP(G827,'FX Rate'!$A$2:$B$202,2,0),IF(E827=5000,VLOOKUP(G827,'FX Rate'!$D$2:$E$202,2,0),VLOOKUP(G827,'FX Rate'!$G$2:$H$202,2,0)))</f>
        <v>7656.6826490000003</v>
      </c>
      <c r="J827">
        <f t="shared" si="24"/>
        <v>1.3671371245048367E-2</v>
      </c>
      <c r="K827" t="str">
        <f t="shared" si="25"/>
        <v/>
      </c>
    </row>
    <row r="828" spans="1:11" x14ac:dyDescent="0.25">
      <c r="A828" t="s">
        <v>0</v>
      </c>
      <c r="B828" t="s">
        <v>370</v>
      </c>
      <c r="C828" t="s">
        <v>97</v>
      </c>
      <c r="D828" t="s">
        <v>3</v>
      </c>
      <c r="E828">
        <v>10000</v>
      </c>
      <c r="F828" t="s">
        <v>437</v>
      </c>
      <c r="G828" t="s">
        <v>439</v>
      </c>
      <c r="H828" t="s">
        <v>681</v>
      </c>
      <c r="I828">
        <f>IF(E828=1000,VLOOKUP(G828,'FX Rate'!$A$2:$B$202,2,0),IF(E828=5000,VLOOKUP(G828,'FX Rate'!$D$2:$E$202,2,0),VLOOKUP(G828,'FX Rate'!$G$2:$H$202,2,0)))</f>
        <v>6694.324149</v>
      </c>
      <c r="J828">
        <f t="shared" si="24"/>
        <v>7.2712121368176024E-3</v>
      </c>
      <c r="K828" t="str">
        <f t="shared" si="25"/>
        <v/>
      </c>
    </row>
    <row r="829" spans="1:11" x14ac:dyDescent="0.25">
      <c r="A829" t="s">
        <v>0</v>
      </c>
      <c r="B829" t="s">
        <v>359</v>
      </c>
      <c r="C829" t="s">
        <v>97</v>
      </c>
      <c r="D829" t="s">
        <v>3</v>
      </c>
      <c r="E829">
        <v>10000</v>
      </c>
      <c r="F829" t="s">
        <v>437</v>
      </c>
      <c r="G829" t="s">
        <v>436</v>
      </c>
      <c r="H829" t="s">
        <v>670</v>
      </c>
      <c r="I829">
        <f>IF(E829=1000,VLOOKUP(G829,'FX Rate'!$A$2:$B$202,2,0),IF(E829=5000,VLOOKUP(G829,'FX Rate'!$D$2:$E$202,2,0),VLOOKUP(G829,'FX Rate'!$G$2:$H$202,2,0)))</f>
        <v>7656.6826490000003</v>
      </c>
      <c r="J829">
        <f t="shared" si="24"/>
        <v>1.3671371245048367E-2</v>
      </c>
      <c r="K829" t="str">
        <f t="shared" si="25"/>
        <v/>
      </c>
    </row>
    <row r="830" spans="1:11" x14ac:dyDescent="0.25">
      <c r="A830" t="s">
        <v>0</v>
      </c>
      <c r="B830" t="s">
        <v>392</v>
      </c>
      <c r="C830" t="s">
        <v>98</v>
      </c>
      <c r="D830" t="s">
        <v>3</v>
      </c>
      <c r="E830">
        <v>10000</v>
      </c>
      <c r="F830" t="s">
        <v>437</v>
      </c>
      <c r="G830" t="s">
        <v>436</v>
      </c>
      <c r="H830" t="s">
        <v>703</v>
      </c>
      <c r="I830">
        <f>IF(E830=1000,VLOOKUP(G830,'FX Rate'!$A$2:$B$202,2,0),IF(E830=5000,VLOOKUP(G830,'FX Rate'!$D$2:$E$202,2,0),VLOOKUP(G830,'FX Rate'!$G$2:$H$202,2,0)))</f>
        <v>7656.6826490000003</v>
      </c>
      <c r="J830">
        <f t="shared" si="24"/>
        <v>1.3801976109562453E-2</v>
      </c>
      <c r="K830" t="str">
        <f t="shared" si="25"/>
        <v/>
      </c>
    </row>
    <row r="831" spans="1:11" x14ac:dyDescent="0.25">
      <c r="A831" t="s">
        <v>0</v>
      </c>
      <c r="B831" t="s">
        <v>352</v>
      </c>
      <c r="C831" t="s">
        <v>98</v>
      </c>
      <c r="D831" t="s">
        <v>3</v>
      </c>
      <c r="E831">
        <v>10000</v>
      </c>
      <c r="F831" t="s">
        <v>437</v>
      </c>
      <c r="G831" t="s">
        <v>439</v>
      </c>
      <c r="H831" t="s">
        <v>663</v>
      </c>
      <c r="I831">
        <f>IF(E831=1000,VLOOKUP(G831,'FX Rate'!$A$2:$B$202,2,0),IF(E831=5000,VLOOKUP(G831,'FX Rate'!$D$2:$E$202,2,0),VLOOKUP(G831,'FX Rate'!$G$2:$H$202,2,0)))</f>
        <v>6694.324149</v>
      </c>
      <c r="J831">
        <f t="shared" si="24"/>
        <v>9.7897636178537004E-3</v>
      </c>
      <c r="K831" t="str">
        <f t="shared" si="25"/>
        <v/>
      </c>
    </row>
    <row r="832" spans="1:11" x14ac:dyDescent="0.25">
      <c r="A832" t="s">
        <v>0</v>
      </c>
      <c r="B832" t="s">
        <v>359</v>
      </c>
      <c r="C832" t="s">
        <v>99</v>
      </c>
      <c r="D832" t="s">
        <v>3</v>
      </c>
      <c r="E832">
        <v>10000</v>
      </c>
      <c r="F832" t="s">
        <v>437</v>
      </c>
      <c r="G832" t="s">
        <v>436</v>
      </c>
      <c r="H832" t="s">
        <v>670</v>
      </c>
      <c r="I832">
        <f>IF(E832=1000,VLOOKUP(G832,'FX Rate'!$A$2:$B$202,2,0),IF(E832=5000,VLOOKUP(G832,'FX Rate'!$D$2:$E$202,2,0),VLOOKUP(G832,'FX Rate'!$G$2:$H$202,2,0)))</f>
        <v>7656.6826490000003</v>
      </c>
      <c r="J832">
        <f t="shared" si="24"/>
        <v>1.3671371245048367E-2</v>
      </c>
      <c r="K832" t="str">
        <f t="shared" si="25"/>
        <v/>
      </c>
    </row>
    <row r="833" spans="1:11" x14ac:dyDescent="0.25">
      <c r="A833" t="s">
        <v>0</v>
      </c>
      <c r="B833" t="s">
        <v>352</v>
      </c>
      <c r="C833" t="s">
        <v>99</v>
      </c>
      <c r="D833" t="s">
        <v>3</v>
      </c>
      <c r="E833">
        <v>10000</v>
      </c>
      <c r="F833" t="s">
        <v>437</v>
      </c>
      <c r="G833" t="s">
        <v>439</v>
      </c>
      <c r="H833" t="s">
        <v>663</v>
      </c>
      <c r="I833">
        <f>IF(E833=1000,VLOOKUP(G833,'FX Rate'!$A$2:$B$202,2,0),IF(E833=5000,VLOOKUP(G833,'FX Rate'!$D$2:$E$202,2,0),VLOOKUP(G833,'FX Rate'!$G$2:$H$202,2,0)))</f>
        <v>6694.324149</v>
      </c>
      <c r="J833">
        <f t="shared" ref="J833:J896" si="26">IF(G833="CAD", "",(H833-I833)/I833)</f>
        <v>9.7897636178537004E-3</v>
      </c>
      <c r="K833" t="str">
        <f t="shared" ref="K833:K896" si="27">IF(G833="CAD", H833-I833,"")</f>
        <v/>
      </c>
    </row>
    <row r="834" spans="1:11" x14ac:dyDescent="0.25">
      <c r="A834" t="s">
        <v>0</v>
      </c>
      <c r="B834" t="s">
        <v>391</v>
      </c>
      <c r="C834" t="s">
        <v>100</v>
      </c>
      <c r="D834" t="s">
        <v>3</v>
      </c>
      <c r="E834">
        <v>10000</v>
      </c>
      <c r="F834" t="s">
        <v>437</v>
      </c>
      <c r="G834" t="s">
        <v>439</v>
      </c>
      <c r="H834" t="s">
        <v>702</v>
      </c>
      <c r="I834">
        <f>IF(E834=1000,VLOOKUP(G834,'FX Rate'!$A$2:$B$202,2,0),IF(E834=5000,VLOOKUP(G834,'FX Rate'!$D$2:$E$202,2,0),VLOOKUP(G834,'FX Rate'!$G$2:$H$202,2,0)))</f>
        <v>6694.324149</v>
      </c>
      <c r="J834">
        <f t="shared" si="26"/>
        <v>8.9323208241913685E-3</v>
      </c>
      <c r="K834" t="str">
        <f t="shared" si="27"/>
        <v/>
      </c>
    </row>
    <row r="835" spans="1:11" x14ac:dyDescent="0.25">
      <c r="A835" t="s">
        <v>0</v>
      </c>
      <c r="B835" t="s">
        <v>393</v>
      </c>
      <c r="C835" t="s">
        <v>100</v>
      </c>
      <c r="D835" t="s">
        <v>3</v>
      </c>
      <c r="E835">
        <v>10000</v>
      </c>
      <c r="F835" t="s">
        <v>437</v>
      </c>
      <c r="G835" t="s">
        <v>436</v>
      </c>
      <c r="H835" t="s">
        <v>704</v>
      </c>
      <c r="I835">
        <f>IF(E835=1000,VLOOKUP(G835,'FX Rate'!$A$2:$B$202,2,0),IF(E835=5000,VLOOKUP(G835,'FX Rate'!$D$2:$E$202,2,0),VLOOKUP(G835,'FX Rate'!$G$2:$H$202,2,0)))</f>
        <v>7656.6826490000003</v>
      </c>
      <c r="J835">
        <f t="shared" si="26"/>
        <v>1.292169932273754E-2</v>
      </c>
      <c r="K835" t="str">
        <f t="shared" si="27"/>
        <v/>
      </c>
    </row>
    <row r="836" spans="1:11" x14ac:dyDescent="0.25">
      <c r="A836" t="s">
        <v>0</v>
      </c>
      <c r="B836" t="s">
        <v>359</v>
      </c>
      <c r="C836" t="s">
        <v>101</v>
      </c>
      <c r="D836" t="s">
        <v>3</v>
      </c>
      <c r="E836">
        <v>10000</v>
      </c>
      <c r="F836" t="s">
        <v>437</v>
      </c>
      <c r="G836" t="s">
        <v>436</v>
      </c>
      <c r="H836" t="s">
        <v>670</v>
      </c>
      <c r="I836">
        <f>IF(E836=1000,VLOOKUP(G836,'FX Rate'!$A$2:$B$202,2,0),IF(E836=5000,VLOOKUP(G836,'FX Rate'!$D$2:$E$202,2,0),VLOOKUP(G836,'FX Rate'!$G$2:$H$202,2,0)))</f>
        <v>7656.6826490000003</v>
      </c>
      <c r="J836">
        <f t="shared" si="26"/>
        <v>1.3671371245048367E-2</v>
      </c>
      <c r="K836" t="str">
        <f t="shared" si="27"/>
        <v/>
      </c>
    </row>
    <row r="837" spans="1:11" x14ac:dyDescent="0.25">
      <c r="A837" t="s">
        <v>0</v>
      </c>
      <c r="B837" t="s">
        <v>394</v>
      </c>
      <c r="C837" t="s">
        <v>101</v>
      </c>
      <c r="D837" t="s">
        <v>3</v>
      </c>
      <c r="E837">
        <v>10000</v>
      </c>
      <c r="F837" t="s">
        <v>437</v>
      </c>
      <c r="G837" t="s">
        <v>439</v>
      </c>
      <c r="H837" t="s">
        <v>705</v>
      </c>
      <c r="I837">
        <f>IF(E837=1000,VLOOKUP(G837,'FX Rate'!$A$2:$B$202,2,0),IF(E837=5000,VLOOKUP(G837,'FX Rate'!$D$2:$E$202,2,0),VLOOKUP(G837,'FX Rate'!$G$2:$H$202,2,0)))</f>
        <v>6694.324149</v>
      </c>
      <c r="J837">
        <f t="shared" si="26"/>
        <v>7.1218318591760752E-3</v>
      </c>
      <c r="K837" t="str">
        <f t="shared" si="27"/>
        <v/>
      </c>
    </row>
    <row r="838" spans="1:11" x14ac:dyDescent="0.25">
      <c r="A838" t="s">
        <v>0</v>
      </c>
      <c r="B838" t="s">
        <v>392</v>
      </c>
      <c r="C838" t="s">
        <v>103</v>
      </c>
      <c r="D838" t="s">
        <v>3</v>
      </c>
      <c r="E838">
        <v>10000</v>
      </c>
      <c r="F838" t="s">
        <v>437</v>
      </c>
      <c r="G838" t="s">
        <v>436</v>
      </c>
      <c r="H838" t="s">
        <v>703</v>
      </c>
      <c r="I838">
        <f>IF(E838=1000,VLOOKUP(G838,'FX Rate'!$A$2:$B$202,2,0),IF(E838=5000,VLOOKUP(G838,'FX Rate'!$D$2:$E$202,2,0),VLOOKUP(G838,'FX Rate'!$G$2:$H$202,2,0)))</f>
        <v>7656.6826490000003</v>
      </c>
      <c r="J838">
        <f t="shared" si="26"/>
        <v>1.3801976109562453E-2</v>
      </c>
      <c r="K838" t="str">
        <f t="shared" si="27"/>
        <v/>
      </c>
    </row>
    <row r="839" spans="1:11" x14ac:dyDescent="0.25">
      <c r="A839" t="s">
        <v>0</v>
      </c>
      <c r="B839" t="s">
        <v>355</v>
      </c>
      <c r="C839" t="s">
        <v>103</v>
      </c>
      <c r="D839" t="s">
        <v>3</v>
      </c>
      <c r="E839">
        <v>10000</v>
      </c>
      <c r="F839" t="s">
        <v>437</v>
      </c>
      <c r="G839" t="s">
        <v>439</v>
      </c>
      <c r="H839" t="s">
        <v>666</v>
      </c>
      <c r="I839">
        <f>IF(E839=1000,VLOOKUP(G839,'FX Rate'!$A$2:$B$202,2,0),IF(E839=5000,VLOOKUP(G839,'FX Rate'!$D$2:$E$202,2,0),VLOOKUP(G839,'FX Rate'!$G$2:$H$202,2,0)))</f>
        <v>6694.324149</v>
      </c>
      <c r="J839">
        <f t="shared" si="26"/>
        <v>9.9391438954952276E-3</v>
      </c>
      <c r="K839" t="str">
        <f t="shared" si="27"/>
        <v/>
      </c>
    </row>
    <row r="840" spans="1:11" x14ac:dyDescent="0.25">
      <c r="A840" t="s">
        <v>0</v>
      </c>
      <c r="B840" t="s">
        <v>356</v>
      </c>
      <c r="C840" t="s">
        <v>105</v>
      </c>
      <c r="D840" t="s">
        <v>3</v>
      </c>
      <c r="E840">
        <v>10000</v>
      </c>
      <c r="F840" t="s">
        <v>437</v>
      </c>
      <c r="G840" t="s">
        <v>436</v>
      </c>
      <c r="H840" t="s">
        <v>667</v>
      </c>
      <c r="I840">
        <f>IF(E840=1000,VLOOKUP(G840,'FX Rate'!$A$2:$B$202,2,0),IF(E840=5000,VLOOKUP(G840,'FX Rate'!$D$2:$E$202,2,0),VLOOKUP(G840,'FX Rate'!$G$2:$H$202,2,0)))</f>
        <v>7656.6826490000003</v>
      </c>
      <c r="J840">
        <f t="shared" si="26"/>
        <v>1.3539460331889229E-2</v>
      </c>
      <c r="K840" t="str">
        <f t="shared" si="27"/>
        <v/>
      </c>
    </row>
    <row r="841" spans="1:11" x14ac:dyDescent="0.25">
      <c r="A841" t="s">
        <v>0</v>
      </c>
      <c r="B841" t="s">
        <v>366</v>
      </c>
      <c r="C841" t="s">
        <v>105</v>
      </c>
      <c r="D841" t="s">
        <v>3</v>
      </c>
      <c r="E841">
        <v>10000</v>
      </c>
      <c r="F841" t="s">
        <v>437</v>
      </c>
      <c r="G841" t="s">
        <v>439</v>
      </c>
      <c r="H841" t="s">
        <v>677</v>
      </c>
      <c r="I841">
        <f>IF(E841=1000,VLOOKUP(G841,'FX Rate'!$A$2:$B$202,2,0),IF(E841=5000,VLOOKUP(G841,'FX Rate'!$D$2:$E$202,2,0),VLOOKUP(G841,'FX Rate'!$G$2:$H$202,2,0)))</f>
        <v>6694.324149</v>
      </c>
      <c r="J841">
        <f t="shared" si="26"/>
        <v>9.6403833402121733E-3</v>
      </c>
      <c r="K841" t="str">
        <f t="shared" si="27"/>
        <v/>
      </c>
    </row>
    <row r="842" spans="1:11" x14ac:dyDescent="0.25">
      <c r="A842" t="s">
        <v>0</v>
      </c>
      <c r="B842" t="s">
        <v>395</v>
      </c>
      <c r="C842" t="s">
        <v>107</v>
      </c>
      <c r="D842" t="s">
        <v>3</v>
      </c>
      <c r="E842">
        <v>10000</v>
      </c>
      <c r="F842" t="s">
        <v>437</v>
      </c>
      <c r="G842" t="s">
        <v>490</v>
      </c>
      <c r="H842" t="s">
        <v>706</v>
      </c>
      <c r="I842">
        <f>IF(E842=1000,VLOOKUP(G842,'FX Rate'!$A$2:$B$202,2,0),IF(E842=5000,VLOOKUP(G842,'FX Rate'!$D$2:$E$202,2,0),VLOOKUP(G842,'FX Rate'!$G$2:$H$202,2,0)))</f>
        <v>60102.893599999996</v>
      </c>
      <c r="J842">
        <f t="shared" si="26"/>
        <v>1.0833195558491451E-2</v>
      </c>
      <c r="K842" t="str">
        <f t="shared" si="27"/>
        <v/>
      </c>
    </row>
    <row r="843" spans="1:11" x14ac:dyDescent="0.25">
      <c r="A843" t="s">
        <v>0</v>
      </c>
      <c r="B843" t="s">
        <v>396</v>
      </c>
      <c r="C843" t="s">
        <v>107</v>
      </c>
      <c r="D843" t="s">
        <v>3</v>
      </c>
      <c r="E843">
        <v>10000</v>
      </c>
      <c r="F843" t="s">
        <v>437</v>
      </c>
      <c r="G843" t="s">
        <v>436</v>
      </c>
      <c r="H843" t="s">
        <v>707</v>
      </c>
      <c r="I843">
        <f>IF(E843=1000,VLOOKUP(G843,'FX Rate'!$A$2:$B$202,2,0),IF(E843=5000,VLOOKUP(G843,'FX Rate'!$D$2:$E$202,2,0),VLOOKUP(G843,'FX Rate'!$G$2:$H$202,2,0)))</f>
        <v>7656.6826490000003</v>
      </c>
      <c r="J843">
        <f t="shared" si="26"/>
        <v>1.4550341983228229E-2</v>
      </c>
      <c r="K843" t="str">
        <f t="shared" si="27"/>
        <v/>
      </c>
    </row>
    <row r="844" spans="1:11" x14ac:dyDescent="0.25">
      <c r="A844" t="s">
        <v>0</v>
      </c>
      <c r="B844" t="s">
        <v>366</v>
      </c>
      <c r="C844" t="s">
        <v>107</v>
      </c>
      <c r="D844" t="s">
        <v>3</v>
      </c>
      <c r="E844">
        <v>10000</v>
      </c>
      <c r="F844" t="s">
        <v>437</v>
      </c>
      <c r="G844" t="s">
        <v>439</v>
      </c>
      <c r="H844" t="s">
        <v>677</v>
      </c>
      <c r="I844">
        <f>IF(E844=1000,VLOOKUP(G844,'FX Rate'!$A$2:$B$202,2,0),IF(E844=5000,VLOOKUP(G844,'FX Rate'!$D$2:$E$202,2,0),VLOOKUP(G844,'FX Rate'!$G$2:$H$202,2,0)))</f>
        <v>6694.324149</v>
      </c>
      <c r="J844">
        <f t="shared" si="26"/>
        <v>9.6403833402121733E-3</v>
      </c>
      <c r="K844" t="str">
        <f t="shared" si="27"/>
        <v/>
      </c>
    </row>
    <row r="845" spans="1:11" x14ac:dyDescent="0.25">
      <c r="A845" t="s">
        <v>0</v>
      </c>
      <c r="B845" t="s">
        <v>397</v>
      </c>
      <c r="C845" t="s">
        <v>110</v>
      </c>
      <c r="D845" t="s">
        <v>3</v>
      </c>
      <c r="E845">
        <v>10000</v>
      </c>
      <c r="F845" t="s">
        <v>437</v>
      </c>
      <c r="G845" t="s">
        <v>493</v>
      </c>
      <c r="H845" t="s">
        <v>708</v>
      </c>
      <c r="I845">
        <f>IF(E845=1000,VLOOKUP(G845,'FX Rate'!$A$2:$B$202,2,0),IF(E845=5000,VLOOKUP(G845,'FX Rate'!$D$2:$E$202,2,0),VLOOKUP(G845,'FX Rate'!$G$2:$H$202,2,0)))</f>
        <v>2163232.5860000001</v>
      </c>
      <c r="J845">
        <f t="shared" si="26"/>
        <v>8.8559196657736882E-3</v>
      </c>
      <c r="K845" t="str">
        <f t="shared" si="27"/>
        <v/>
      </c>
    </row>
    <row r="846" spans="1:11" x14ac:dyDescent="0.25">
      <c r="A846" t="s">
        <v>0</v>
      </c>
      <c r="B846" t="s">
        <v>394</v>
      </c>
      <c r="C846" t="s">
        <v>110</v>
      </c>
      <c r="D846" t="s">
        <v>3</v>
      </c>
      <c r="E846">
        <v>10000</v>
      </c>
      <c r="F846" t="s">
        <v>437</v>
      </c>
      <c r="G846" t="s">
        <v>439</v>
      </c>
      <c r="H846" t="s">
        <v>705</v>
      </c>
      <c r="I846">
        <f>IF(E846=1000,VLOOKUP(G846,'FX Rate'!$A$2:$B$202,2,0),IF(E846=5000,VLOOKUP(G846,'FX Rate'!$D$2:$E$202,2,0),VLOOKUP(G846,'FX Rate'!$G$2:$H$202,2,0)))</f>
        <v>6694.324149</v>
      </c>
      <c r="J846">
        <f t="shared" si="26"/>
        <v>7.1218318591760752E-3</v>
      </c>
      <c r="K846" t="str">
        <f t="shared" si="27"/>
        <v/>
      </c>
    </row>
    <row r="847" spans="1:11" x14ac:dyDescent="0.25">
      <c r="A847" t="s">
        <v>0</v>
      </c>
      <c r="B847" t="s">
        <v>356</v>
      </c>
      <c r="C847" t="s">
        <v>110</v>
      </c>
      <c r="D847" t="s">
        <v>3</v>
      </c>
      <c r="E847">
        <v>10000</v>
      </c>
      <c r="F847" t="s">
        <v>437</v>
      </c>
      <c r="G847" t="s">
        <v>436</v>
      </c>
      <c r="H847" t="s">
        <v>667</v>
      </c>
      <c r="I847">
        <f>IF(E847=1000,VLOOKUP(G847,'FX Rate'!$A$2:$B$202,2,0),IF(E847=5000,VLOOKUP(G847,'FX Rate'!$D$2:$E$202,2,0),VLOOKUP(G847,'FX Rate'!$G$2:$H$202,2,0)))</f>
        <v>7656.6826490000003</v>
      </c>
      <c r="J847">
        <f t="shared" si="26"/>
        <v>1.3539460331889229E-2</v>
      </c>
      <c r="K847" t="str">
        <f t="shared" si="27"/>
        <v/>
      </c>
    </row>
    <row r="848" spans="1:11" x14ac:dyDescent="0.25">
      <c r="A848" t="s">
        <v>0</v>
      </c>
      <c r="B848" t="s">
        <v>394</v>
      </c>
      <c r="C848" t="s">
        <v>111</v>
      </c>
      <c r="D848" t="s">
        <v>3</v>
      </c>
      <c r="E848">
        <v>10000</v>
      </c>
      <c r="F848" t="s">
        <v>437</v>
      </c>
      <c r="G848" t="s">
        <v>439</v>
      </c>
      <c r="H848" t="s">
        <v>705</v>
      </c>
      <c r="I848">
        <f>IF(E848=1000,VLOOKUP(G848,'FX Rate'!$A$2:$B$202,2,0),IF(E848=5000,VLOOKUP(G848,'FX Rate'!$D$2:$E$202,2,0),VLOOKUP(G848,'FX Rate'!$G$2:$H$202,2,0)))</f>
        <v>6694.324149</v>
      </c>
      <c r="J848">
        <f t="shared" si="26"/>
        <v>7.1218318591760752E-3</v>
      </c>
      <c r="K848" t="str">
        <f t="shared" si="27"/>
        <v/>
      </c>
    </row>
    <row r="849" spans="1:11" x14ac:dyDescent="0.25">
      <c r="A849" t="s">
        <v>0</v>
      </c>
      <c r="B849" t="s">
        <v>353</v>
      </c>
      <c r="C849" t="s">
        <v>111</v>
      </c>
      <c r="D849" t="s">
        <v>3</v>
      </c>
      <c r="E849">
        <v>10000</v>
      </c>
      <c r="F849" t="s">
        <v>437</v>
      </c>
      <c r="G849" t="s">
        <v>436</v>
      </c>
      <c r="H849" t="s">
        <v>664</v>
      </c>
      <c r="I849">
        <f>IF(E849=1000,VLOOKUP(G849,'FX Rate'!$A$2:$B$202,2,0),IF(E849=5000,VLOOKUP(G849,'FX Rate'!$D$2:$E$202,2,0),VLOOKUP(G849,'FX Rate'!$G$2:$H$202,2,0)))</f>
        <v>7656.6826490000003</v>
      </c>
      <c r="J849">
        <f t="shared" si="26"/>
        <v>1.2528578680550113E-2</v>
      </c>
      <c r="K849" t="str">
        <f t="shared" si="27"/>
        <v/>
      </c>
    </row>
    <row r="850" spans="1:11" x14ac:dyDescent="0.25">
      <c r="A850" t="s">
        <v>0</v>
      </c>
      <c r="B850" t="s">
        <v>353</v>
      </c>
      <c r="C850" t="s">
        <v>112</v>
      </c>
      <c r="D850" t="s">
        <v>3</v>
      </c>
      <c r="E850">
        <v>10000</v>
      </c>
      <c r="F850" t="s">
        <v>437</v>
      </c>
      <c r="G850" t="s">
        <v>436</v>
      </c>
      <c r="H850" t="s">
        <v>664</v>
      </c>
      <c r="I850">
        <f>IF(E850=1000,VLOOKUP(G850,'FX Rate'!$A$2:$B$202,2,0),IF(E850=5000,VLOOKUP(G850,'FX Rate'!$D$2:$E$202,2,0),VLOOKUP(G850,'FX Rate'!$G$2:$H$202,2,0)))</f>
        <v>7656.6826490000003</v>
      </c>
      <c r="J850">
        <f t="shared" si="26"/>
        <v>1.2528578680550113E-2</v>
      </c>
      <c r="K850" t="str">
        <f t="shared" si="27"/>
        <v/>
      </c>
    </row>
    <row r="851" spans="1:11" x14ac:dyDescent="0.25">
      <c r="A851" t="s">
        <v>0</v>
      </c>
      <c r="B851" t="s">
        <v>372</v>
      </c>
      <c r="C851" t="s">
        <v>112</v>
      </c>
      <c r="D851" t="s">
        <v>3</v>
      </c>
      <c r="E851">
        <v>10000</v>
      </c>
      <c r="F851" t="s">
        <v>437</v>
      </c>
      <c r="G851" t="s">
        <v>439</v>
      </c>
      <c r="H851" t="s">
        <v>683</v>
      </c>
      <c r="I851">
        <f>IF(E851=1000,VLOOKUP(G851,'FX Rate'!$A$2:$B$202,2,0),IF(E851=5000,VLOOKUP(G851,'FX Rate'!$D$2:$E$202,2,0),VLOOKUP(G851,'FX Rate'!$G$2:$H$202,2,0)))</f>
        <v>6694.324149</v>
      </c>
      <c r="J851">
        <f t="shared" si="26"/>
        <v>9.4895092597943355E-3</v>
      </c>
      <c r="K851" t="str">
        <f t="shared" si="27"/>
        <v/>
      </c>
    </row>
    <row r="852" spans="1:11" x14ac:dyDescent="0.25">
      <c r="A852" t="s">
        <v>0</v>
      </c>
      <c r="B852" t="s">
        <v>353</v>
      </c>
      <c r="C852" t="s">
        <v>113</v>
      </c>
      <c r="D852" t="s">
        <v>3</v>
      </c>
      <c r="E852">
        <v>10000</v>
      </c>
      <c r="F852" t="s">
        <v>437</v>
      </c>
      <c r="G852" t="s">
        <v>436</v>
      </c>
      <c r="H852" t="s">
        <v>664</v>
      </c>
      <c r="I852">
        <f>IF(E852=1000,VLOOKUP(G852,'FX Rate'!$A$2:$B$202,2,0),IF(E852=5000,VLOOKUP(G852,'FX Rate'!$D$2:$E$202,2,0),VLOOKUP(G852,'FX Rate'!$G$2:$H$202,2,0)))</f>
        <v>7656.6826490000003</v>
      </c>
      <c r="J852">
        <f t="shared" si="26"/>
        <v>1.2528578680550113E-2</v>
      </c>
      <c r="K852" t="str">
        <f t="shared" si="27"/>
        <v/>
      </c>
    </row>
    <row r="853" spans="1:11" x14ac:dyDescent="0.25">
      <c r="A853" t="s">
        <v>0</v>
      </c>
      <c r="B853" t="s">
        <v>398</v>
      </c>
      <c r="C853" t="s">
        <v>113</v>
      </c>
      <c r="D853" t="s">
        <v>3</v>
      </c>
      <c r="E853">
        <v>10000</v>
      </c>
      <c r="F853" t="s">
        <v>437</v>
      </c>
      <c r="G853" t="s">
        <v>447</v>
      </c>
      <c r="H853" t="s">
        <v>709</v>
      </c>
      <c r="I853">
        <f>IF(E853=1000,VLOOKUP(G853,'FX Rate'!$A$2:$B$202,2,0),IF(E853=5000,VLOOKUP(G853,'FX Rate'!$D$2:$E$202,2,0),VLOOKUP(G853,'FX Rate'!$G$2:$H$202,2,0)))</f>
        <v>10477.103609999998</v>
      </c>
      <c r="J853">
        <f t="shared" si="26"/>
        <v>6.862239095486211E-3</v>
      </c>
      <c r="K853" t="str">
        <f t="shared" si="27"/>
        <v/>
      </c>
    </row>
    <row r="854" spans="1:11" x14ac:dyDescent="0.25">
      <c r="A854" t="s">
        <v>0</v>
      </c>
      <c r="B854" t="s">
        <v>366</v>
      </c>
      <c r="C854" t="s">
        <v>113</v>
      </c>
      <c r="D854" t="s">
        <v>3</v>
      </c>
      <c r="E854">
        <v>10000</v>
      </c>
      <c r="F854" t="s">
        <v>437</v>
      </c>
      <c r="G854" t="s">
        <v>439</v>
      </c>
      <c r="H854" t="s">
        <v>677</v>
      </c>
      <c r="I854">
        <f>IF(E854=1000,VLOOKUP(G854,'FX Rate'!$A$2:$B$202,2,0),IF(E854=5000,VLOOKUP(G854,'FX Rate'!$D$2:$E$202,2,0),VLOOKUP(G854,'FX Rate'!$G$2:$H$202,2,0)))</f>
        <v>6694.324149</v>
      </c>
      <c r="J854">
        <f t="shared" si="26"/>
        <v>9.6403833402121733E-3</v>
      </c>
      <c r="K854" t="str">
        <f t="shared" si="27"/>
        <v/>
      </c>
    </row>
    <row r="855" spans="1:11" x14ac:dyDescent="0.25">
      <c r="A855" t="s">
        <v>0</v>
      </c>
      <c r="B855" t="s">
        <v>399</v>
      </c>
      <c r="C855" t="s">
        <v>116</v>
      </c>
      <c r="D855" t="s">
        <v>3</v>
      </c>
      <c r="E855">
        <v>10000</v>
      </c>
      <c r="F855" t="s">
        <v>437</v>
      </c>
      <c r="G855" t="s">
        <v>436</v>
      </c>
      <c r="H855" t="s">
        <v>710</v>
      </c>
      <c r="I855">
        <f>IF(E855=1000,VLOOKUP(G855,'FX Rate'!$A$2:$B$202,2,0),IF(E855=5000,VLOOKUP(G855,'FX Rate'!$D$2:$E$202,2,0),VLOOKUP(G855,'FX Rate'!$G$2:$H$202,2,0)))</f>
        <v>7656.6826490000003</v>
      </c>
      <c r="J855">
        <f t="shared" si="26"/>
        <v>1.2789788409578284E-2</v>
      </c>
      <c r="K855" t="str">
        <f t="shared" si="27"/>
        <v/>
      </c>
    </row>
    <row r="856" spans="1:11" x14ac:dyDescent="0.25">
      <c r="A856" t="s">
        <v>0</v>
      </c>
      <c r="B856" t="s">
        <v>355</v>
      </c>
      <c r="C856" t="s">
        <v>116</v>
      </c>
      <c r="D856" t="s">
        <v>3</v>
      </c>
      <c r="E856">
        <v>10000</v>
      </c>
      <c r="F856" t="s">
        <v>437</v>
      </c>
      <c r="G856" t="s">
        <v>439</v>
      </c>
      <c r="H856" t="s">
        <v>666</v>
      </c>
      <c r="I856">
        <f>IF(E856=1000,VLOOKUP(G856,'FX Rate'!$A$2:$B$202,2,0),IF(E856=5000,VLOOKUP(G856,'FX Rate'!$D$2:$E$202,2,0),VLOOKUP(G856,'FX Rate'!$G$2:$H$202,2,0)))</f>
        <v>6694.324149</v>
      </c>
      <c r="J856">
        <f t="shared" si="26"/>
        <v>9.9391438954952276E-3</v>
      </c>
      <c r="K856" t="str">
        <f t="shared" si="27"/>
        <v/>
      </c>
    </row>
    <row r="857" spans="1:11" x14ac:dyDescent="0.25">
      <c r="A857" t="s">
        <v>14</v>
      </c>
      <c r="B857" t="s">
        <v>385</v>
      </c>
      <c r="C857" t="s">
        <v>117</v>
      </c>
      <c r="D857" t="s">
        <v>3</v>
      </c>
      <c r="E857">
        <v>10000</v>
      </c>
      <c r="F857" t="s">
        <v>437</v>
      </c>
      <c r="G857" t="s">
        <v>439</v>
      </c>
      <c r="H857" t="s">
        <v>696</v>
      </c>
      <c r="I857">
        <f>IF(E857=1000,VLOOKUP(G857,'FX Rate'!$A$2:$B$202,2,0),IF(E857=5000,VLOOKUP(G857,'FX Rate'!$D$2:$E$202,2,0),VLOOKUP(G857,'FX Rate'!$G$2:$H$202,2,0)))</f>
        <v>6694.324149</v>
      </c>
      <c r="J857">
        <f t="shared" si="26"/>
        <v>4.7526606557815035E-3</v>
      </c>
      <c r="K857" t="str">
        <f t="shared" si="27"/>
        <v/>
      </c>
    </row>
    <row r="858" spans="1:11" x14ac:dyDescent="0.25">
      <c r="A858" t="s">
        <v>0</v>
      </c>
      <c r="B858" t="s">
        <v>370</v>
      </c>
      <c r="C858" t="s">
        <v>117</v>
      </c>
      <c r="D858" t="s">
        <v>3</v>
      </c>
      <c r="E858">
        <v>10000</v>
      </c>
      <c r="F858" t="s">
        <v>437</v>
      </c>
      <c r="G858" t="s">
        <v>439</v>
      </c>
      <c r="H858" t="s">
        <v>681</v>
      </c>
      <c r="I858">
        <f>IF(E858=1000,VLOOKUP(G858,'FX Rate'!$A$2:$B$202,2,0),IF(E858=5000,VLOOKUP(G858,'FX Rate'!$D$2:$E$202,2,0),VLOOKUP(G858,'FX Rate'!$G$2:$H$202,2,0)))</f>
        <v>6694.324149</v>
      </c>
      <c r="J858">
        <f t="shared" si="26"/>
        <v>7.2712121368176024E-3</v>
      </c>
      <c r="K858" t="str">
        <f t="shared" si="27"/>
        <v/>
      </c>
    </row>
    <row r="859" spans="1:11" x14ac:dyDescent="0.25">
      <c r="A859" t="s">
        <v>0</v>
      </c>
      <c r="B859" t="s">
        <v>392</v>
      </c>
      <c r="C859" t="s">
        <v>117</v>
      </c>
      <c r="D859" t="s">
        <v>3</v>
      </c>
      <c r="E859">
        <v>10000</v>
      </c>
      <c r="F859" t="s">
        <v>437</v>
      </c>
      <c r="G859" t="s">
        <v>436</v>
      </c>
      <c r="H859" t="s">
        <v>703</v>
      </c>
      <c r="I859">
        <f>IF(E859=1000,VLOOKUP(G859,'FX Rate'!$A$2:$B$202,2,0),IF(E859=5000,VLOOKUP(G859,'FX Rate'!$D$2:$E$202,2,0),VLOOKUP(G859,'FX Rate'!$G$2:$H$202,2,0)))</f>
        <v>7656.6826490000003</v>
      </c>
      <c r="J859">
        <f t="shared" si="26"/>
        <v>1.3801976109562453E-2</v>
      </c>
      <c r="K859" t="str">
        <f t="shared" si="27"/>
        <v/>
      </c>
    </row>
    <row r="860" spans="1:11" x14ac:dyDescent="0.25">
      <c r="A860" t="s">
        <v>0</v>
      </c>
      <c r="B860" t="s">
        <v>400</v>
      </c>
      <c r="C860" t="s">
        <v>119</v>
      </c>
      <c r="D860" t="s">
        <v>3</v>
      </c>
      <c r="E860">
        <v>10000</v>
      </c>
      <c r="F860" t="s">
        <v>437</v>
      </c>
      <c r="G860" t="s">
        <v>497</v>
      </c>
      <c r="H860" t="s">
        <v>711</v>
      </c>
      <c r="I860">
        <f>IF(E860=1000,VLOOKUP(G860,'FX Rate'!$A$2:$B$202,2,0),IF(E860=5000,VLOOKUP(G860,'FX Rate'!$D$2:$E$202,2,0),VLOOKUP(G860,'FX Rate'!$G$2:$H$202,2,0)))</f>
        <v>28055.419289999998</v>
      </c>
      <c r="J860">
        <f t="shared" si="26"/>
        <v>8.9316330442196726E-3</v>
      </c>
      <c r="K860" t="str">
        <f t="shared" si="27"/>
        <v/>
      </c>
    </row>
    <row r="861" spans="1:11" x14ac:dyDescent="0.25">
      <c r="A861" t="s">
        <v>0</v>
      </c>
      <c r="B861" t="s">
        <v>359</v>
      </c>
      <c r="C861" t="s">
        <v>119</v>
      </c>
      <c r="D861" t="s">
        <v>3</v>
      </c>
      <c r="E861">
        <v>10000</v>
      </c>
      <c r="F861" t="s">
        <v>437</v>
      </c>
      <c r="G861" t="s">
        <v>436</v>
      </c>
      <c r="H861" t="s">
        <v>670</v>
      </c>
      <c r="I861">
        <f>IF(E861=1000,VLOOKUP(G861,'FX Rate'!$A$2:$B$202,2,0),IF(E861=5000,VLOOKUP(G861,'FX Rate'!$D$2:$E$202,2,0),VLOOKUP(G861,'FX Rate'!$G$2:$H$202,2,0)))</f>
        <v>7656.6826490000003</v>
      </c>
      <c r="J861">
        <f t="shared" si="26"/>
        <v>1.3671371245048367E-2</v>
      </c>
      <c r="K861" t="str">
        <f t="shared" si="27"/>
        <v/>
      </c>
    </row>
    <row r="862" spans="1:11" x14ac:dyDescent="0.25">
      <c r="A862" t="s">
        <v>0</v>
      </c>
      <c r="B862" t="s">
        <v>352</v>
      </c>
      <c r="C862" t="s">
        <v>119</v>
      </c>
      <c r="D862" t="s">
        <v>3</v>
      </c>
      <c r="E862">
        <v>10000</v>
      </c>
      <c r="F862" t="s">
        <v>437</v>
      </c>
      <c r="G862" t="s">
        <v>439</v>
      </c>
      <c r="H862" t="s">
        <v>663</v>
      </c>
      <c r="I862">
        <f>IF(E862=1000,VLOOKUP(G862,'FX Rate'!$A$2:$B$202,2,0),IF(E862=5000,VLOOKUP(G862,'FX Rate'!$D$2:$E$202,2,0),VLOOKUP(G862,'FX Rate'!$G$2:$H$202,2,0)))</f>
        <v>6694.324149</v>
      </c>
      <c r="J862">
        <f t="shared" si="26"/>
        <v>9.7897636178537004E-3</v>
      </c>
      <c r="K862" t="str">
        <f t="shared" si="27"/>
        <v/>
      </c>
    </row>
    <row r="863" spans="1:11" x14ac:dyDescent="0.25">
      <c r="A863" t="s">
        <v>14</v>
      </c>
      <c r="B863" t="s">
        <v>360</v>
      </c>
      <c r="C863" t="s">
        <v>120</v>
      </c>
      <c r="D863" t="s">
        <v>3</v>
      </c>
      <c r="E863">
        <v>10000</v>
      </c>
      <c r="F863" t="s">
        <v>437</v>
      </c>
      <c r="G863" t="s">
        <v>439</v>
      </c>
      <c r="H863" t="s">
        <v>671</v>
      </c>
      <c r="I863">
        <f>IF(E863=1000,VLOOKUP(G863,'FX Rate'!$A$2:$B$202,2,0),IF(E863=5000,VLOOKUP(G863,'FX Rate'!$D$2:$E$202,2,0),VLOOKUP(G863,'FX Rate'!$G$2:$H$202,2,0)))</f>
        <v>6694.324149</v>
      </c>
      <c r="J863">
        <f t="shared" si="26"/>
        <v>4.9020409334230306E-3</v>
      </c>
      <c r="K863" t="str">
        <f t="shared" si="27"/>
        <v/>
      </c>
    </row>
    <row r="864" spans="1:11" x14ac:dyDescent="0.25">
      <c r="A864" t="s">
        <v>0</v>
      </c>
      <c r="B864" t="s">
        <v>361</v>
      </c>
      <c r="C864" t="s">
        <v>120</v>
      </c>
      <c r="D864" t="s">
        <v>3</v>
      </c>
      <c r="E864">
        <v>10000</v>
      </c>
      <c r="F864" t="s">
        <v>437</v>
      </c>
      <c r="G864" t="s">
        <v>439</v>
      </c>
      <c r="H864" t="s">
        <v>672</v>
      </c>
      <c r="I864">
        <f>IF(E864=1000,VLOOKUP(G864,'FX Rate'!$A$2:$B$202,2,0),IF(E864=5000,VLOOKUP(G864,'FX Rate'!$D$2:$E$202,2,0),VLOOKUP(G864,'FX Rate'!$G$2:$H$202,2,0)))</f>
        <v>6694.324149</v>
      </c>
      <c r="J864">
        <f t="shared" si="26"/>
        <v>7.4205924144591295E-3</v>
      </c>
      <c r="K864" t="str">
        <f t="shared" si="27"/>
        <v/>
      </c>
    </row>
    <row r="865" spans="1:11" x14ac:dyDescent="0.25">
      <c r="A865" t="s">
        <v>0</v>
      </c>
      <c r="B865" t="s">
        <v>378</v>
      </c>
      <c r="C865" t="s">
        <v>120</v>
      </c>
      <c r="D865" t="s">
        <v>3</v>
      </c>
      <c r="E865">
        <v>10000</v>
      </c>
      <c r="F865" t="s">
        <v>437</v>
      </c>
      <c r="G865" t="s">
        <v>436</v>
      </c>
      <c r="H865" t="s">
        <v>689</v>
      </c>
      <c r="I865">
        <f>IF(E865=1000,VLOOKUP(G865,'FX Rate'!$A$2:$B$202,2,0),IF(E865=5000,VLOOKUP(G865,'FX Rate'!$D$2:$E$202,2,0),VLOOKUP(G865,'FX Rate'!$G$2:$H$202,2,0)))</f>
        <v>7656.6826490000003</v>
      </c>
      <c r="J865">
        <f t="shared" si="26"/>
        <v>1.393258097407654E-2</v>
      </c>
      <c r="K865" t="str">
        <f t="shared" si="27"/>
        <v/>
      </c>
    </row>
    <row r="866" spans="1:11" x14ac:dyDescent="0.25">
      <c r="A866" t="s">
        <v>0</v>
      </c>
      <c r="B866" t="s">
        <v>362</v>
      </c>
      <c r="C866" t="s">
        <v>121</v>
      </c>
      <c r="D866" t="s">
        <v>3</v>
      </c>
      <c r="E866">
        <v>10000</v>
      </c>
      <c r="F866" t="s">
        <v>437</v>
      </c>
      <c r="G866" t="s">
        <v>436</v>
      </c>
      <c r="H866" t="s">
        <v>673</v>
      </c>
      <c r="I866">
        <f>IF(E866=1000,VLOOKUP(G866,'FX Rate'!$A$2:$B$202,2,0),IF(E866=5000,VLOOKUP(G866,'FX Rate'!$D$2:$E$202,2,0),VLOOKUP(G866,'FX Rate'!$G$2:$H$202,2,0)))</f>
        <v>7656.6826490000003</v>
      </c>
      <c r="J866">
        <f t="shared" si="26"/>
        <v>1.1012256203541614E-2</v>
      </c>
      <c r="K866" t="str">
        <f t="shared" si="27"/>
        <v/>
      </c>
    </row>
    <row r="867" spans="1:11" x14ac:dyDescent="0.25">
      <c r="A867" t="s">
        <v>0</v>
      </c>
      <c r="B867" t="s">
        <v>366</v>
      </c>
      <c r="C867" t="s">
        <v>121</v>
      </c>
      <c r="D867" t="s">
        <v>3</v>
      </c>
      <c r="E867">
        <v>10000</v>
      </c>
      <c r="F867" t="s">
        <v>437</v>
      </c>
      <c r="G867" t="s">
        <v>439</v>
      </c>
      <c r="H867" t="s">
        <v>677</v>
      </c>
      <c r="I867">
        <f>IF(E867=1000,VLOOKUP(G867,'FX Rate'!$A$2:$B$202,2,0),IF(E867=5000,VLOOKUP(G867,'FX Rate'!$D$2:$E$202,2,0),VLOOKUP(G867,'FX Rate'!$G$2:$H$202,2,0)))</f>
        <v>6694.324149</v>
      </c>
      <c r="J867">
        <f t="shared" si="26"/>
        <v>9.6403833402121733E-3</v>
      </c>
      <c r="K867" t="str">
        <f t="shared" si="27"/>
        <v/>
      </c>
    </row>
    <row r="868" spans="1:11" x14ac:dyDescent="0.25">
      <c r="A868" t="s">
        <v>0</v>
      </c>
      <c r="B868" t="s">
        <v>401</v>
      </c>
      <c r="C868" t="s">
        <v>123</v>
      </c>
      <c r="D868" t="s">
        <v>3</v>
      </c>
      <c r="E868">
        <v>10000</v>
      </c>
      <c r="F868" t="s">
        <v>437</v>
      </c>
      <c r="G868" t="s">
        <v>499</v>
      </c>
      <c r="H868" t="s">
        <v>712</v>
      </c>
      <c r="I868">
        <f>IF(E868=1000,VLOOKUP(G868,'FX Rate'!$A$2:$B$202,2,0),IF(E868=5000,VLOOKUP(G868,'FX Rate'!$D$2:$E$202,2,0),VLOOKUP(G868,'FX Rate'!$G$2:$H$202,2,0)))</f>
        <v>845931.40159999998</v>
      </c>
      <c r="J868">
        <f t="shared" si="26"/>
        <v>7.5143189955794373E-3</v>
      </c>
      <c r="K868" t="str">
        <f t="shared" si="27"/>
        <v/>
      </c>
    </row>
    <row r="869" spans="1:11" x14ac:dyDescent="0.25">
      <c r="A869" t="s">
        <v>0</v>
      </c>
      <c r="B869" t="s">
        <v>378</v>
      </c>
      <c r="C869" t="s">
        <v>123</v>
      </c>
      <c r="D869" t="s">
        <v>3</v>
      </c>
      <c r="E869">
        <v>10000</v>
      </c>
      <c r="F869" t="s">
        <v>437</v>
      </c>
      <c r="G869" t="s">
        <v>436</v>
      </c>
      <c r="H869" t="s">
        <v>689</v>
      </c>
      <c r="I869">
        <f>IF(E869=1000,VLOOKUP(G869,'FX Rate'!$A$2:$B$202,2,0),IF(E869=5000,VLOOKUP(G869,'FX Rate'!$D$2:$E$202,2,0),VLOOKUP(G869,'FX Rate'!$G$2:$H$202,2,0)))</f>
        <v>7656.6826490000003</v>
      </c>
      <c r="J869">
        <f t="shared" si="26"/>
        <v>1.393258097407654E-2</v>
      </c>
      <c r="K869" t="str">
        <f t="shared" si="27"/>
        <v/>
      </c>
    </row>
    <row r="870" spans="1:11" x14ac:dyDescent="0.25">
      <c r="A870" t="s">
        <v>0</v>
      </c>
      <c r="B870" t="s">
        <v>352</v>
      </c>
      <c r="C870" t="s">
        <v>123</v>
      </c>
      <c r="D870" t="s">
        <v>3</v>
      </c>
      <c r="E870">
        <v>10000</v>
      </c>
      <c r="F870" t="s">
        <v>437</v>
      </c>
      <c r="G870" t="s">
        <v>439</v>
      </c>
      <c r="H870" t="s">
        <v>663</v>
      </c>
      <c r="I870">
        <f>IF(E870=1000,VLOOKUP(G870,'FX Rate'!$A$2:$B$202,2,0),IF(E870=5000,VLOOKUP(G870,'FX Rate'!$D$2:$E$202,2,0),VLOOKUP(G870,'FX Rate'!$G$2:$H$202,2,0)))</f>
        <v>6694.324149</v>
      </c>
      <c r="J870">
        <f t="shared" si="26"/>
        <v>9.7897636178537004E-3</v>
      </c>
      <c r="K870" t="str">
        <f t="shared" si="27"/>
        <v/>
      </c>
    </row>
    <row r="871" spans="1:11" x14ac:dyDescent="0.25">
      <c r="A871" t="s">
        <v>0</v>
      </c>
      <c r="B871" t="s">
        <v>378</v>
      </c>
      <c r="C871" t="s">
        <v>124</v>
      </c>
      <c r="D871" t="s">
        <v>3</v>
      </c>
      <c r="E871">
        <v>10000</v>
      </c>
      <c r="F871" t="s">
        <v>437</v>
      </c>
      <c r="G871" t="s">
        <v>436</v>
      </c>
      <c r="H871" t="s">
        <v>689</v>
      </c>
      <c r="I871">
        <f>IF(E871=1000,VLOOKUP(G871,'FX Rate'!$A$2:$B$202,2,0),IF(E871=5000,VLOOKUP(G871,'FX Rate'!$D$2:$E$202,2,0),VLOOKUP(G871,'FX Rate'!$G$2:$H$202,2,0)))</f>
        <v>7656.6826490000003</v>
      </c>
      <c r="J871">
        <f t="shared" si="26"/>
        <v>1.393258097407654E-2</v>
      </c>
      <c r="K871" t="str">
        <f t="shared" si="27"/>
        <v/>
      </c>
    </row>
    <row r="872" spans="1:11" x14ac:dyDescent="0.25">
      <c r="A872" t="s">
        <v>0</v>
      </c>
      <c r="B872" t="s">
        <v>355</v>
      </c>
      <c r="C872" t="s">
        <v>124</v>
      </c>
      <c r="D872" t="s">
        <v>3</v>
      </c>
      <c r="E872">
        <v>10000</v>
      </c>
      <c r="F872" t="s">
        <v>437</v>
      </c>
      <c r="G872" t="s">
        <v>439</v>
      </c>
      <c r="H872" t="s">
        <v>666</v>
      </c>
      <c r="I872">
        <f>IF(E872=1000,VLOOKUP(G872,'FX Rate'!$A$2:$B$202,2,0),IF(E872=5000,VLOOKUP(G872,'FX Rate'!$D$2:$E$202,2,0),VLOOKUP(G872,'FX Rate'!$G$2:$H$202,2,0)))</f>
        <v>6694.324149</v>
      </c>
      <c r="J872">
        <f t="shared" si="26"/>
        <v>9.9391438954952276E-3</v>
      </c>
      <c r="K872" t="str">
        <f t="shared" si="27"/>
        <v/>
      </c>
    </row>
    <row r="873" spans="1:11" x14ac:dyDescent="0.25">
      <c r="A873" t="s">
        <v>0</v>
      </c>
      <c r="B873" t="s">
        <v>362</v>
      </c>
      <c r="C873" t="s">
        <v>125</v>
      </c>
      <c r="D873" t="s">
        <v>3</v>
      </c>
      <c r="E873">
        <v>10000</v>
      </c>
      <c r="F873" t="s">
        <v>437</v>
      </c>
      <c r="G873" t="s">
        <v>436</v>
      </c>
      <c r="H873" t="s">
        <v>673</v>
      </c>
      <c r="I873">
        <f>IF(E873=1000,VLOOKUP(G873,'FX Rate'!$A$2:$B$202,2,0),IF(E873=5000,VLOOKUP(G873,'FX Rate'!$D$2:$E$202,2,0),VLOOKUP(G873,'FX Rate'!$G$2:$H$202,2,0)))</f>
        <v>7656.6826490000003</v>
      </c>
      <c r="J873">
        <f t="shared" si="26"/>
        <v>1.1012256203541614E-2</v>
      </c>
      <c r="K873" t="str">
        <f t="shared" si="27"/>
        <v/>
      </c>
    </row>
    <row r="874" spans="1:11" x14ac:dyDescent="0.25">
      <c r="A874" t="s">
        <v>0</v>
      </c>
      <c r="B874" t="s">
        <v>372</v>
      </c>
      <c r="C874" t="s">
        <v>125</v>
      </c>
      <c r="D874" t="s">
        <v>3</v>
      </c>
      <c r="E874">
        <v>10000</v>
      </c>
      <c r="F874" t="s">
        <v>437</v>
      </c>
      <c r="G874" t="s">
        <v>439</v>
      </c>
      <c r="H874" t="s">
        <v>683</v>
      </c>
      <c r="I874">
        <f>IF(E874=1000,VLOOKUP(G874,'FX Rate'!$A$2:$B$202,2,0),IF(E874=5000,VLOOKUP(G874,'FX Rate'!$D$2:$E$202,2,0),VLOOKUP(G874,'FX Rate'!$G$2:$H$202,2,0)))</f>
        <v>6694.324149</v>
      </c>
      <c r="J874">
        <f t="shared" si="26"/>
        <v>9.4895092597943355E-3</v>
      </c>
      <c r="K874" t="str">
        <f t="shared" si="27"/>
        <v/>
      </c>
    </row>
    <row r="875" spans="1:11" x14ac:dyDescent="0.25">
      <c r="A875" t="s">
        <v>0</v>
      </c>
      <c r="B875" t="s">
        <v>402</v>
      </c>
      <c r="C875" t="s">
        <v>127</v>
      </c>
      <c r="D875" t="s">
        <v>3</v>
      </c>
      <c r="E875">
        <v>10000</v>
      </c>
      <c r="F875" t="s">
        <v>437</v>
      </c>
      <c r="G875" t="s">
        <v>501</v>
      </c>
      <c r="H875" t="s">
        <v>713</v>
      </c>
      <c r="I875">
        <f>IF(E875=1000,VLOOKUP(G875,'FX Rate'!$A$2:$B$202,2,0),IF(E875=5000,VLOOKUP(G875,'FX Rate'!$D$2:$E$202,2,0),VLOOKUP(G875,'FX Rate'!$G$2:$H$202,2,0)))</f>
        <v>771980.36219999997</v>
      </c>
      <c r="J875">
        <f t="shared" si="26"/>
        <v>1.429393588271257E-2</v>
      </c>
      <c r="K875" t="str">
        <f t="shared" si="27"/>
        <v/>
      </c>
    </row>
    <row r="876" spans="1:11" x14ac:dyDescent="0.25">
      <c r="A876" t="s">
        <v>0</v>
      </c>
      <c r="B876" t="s">
        <v>403</v>
      </c>
      <c r="C876" t="s">
        <v>127</v>
      </c>
      <c r="D876" t="s">
        <v>3</v>
      </c>
      <c r="E876">
        <v>10000</v>
      </c>
      <c r="F876" t="s">
        <v>437</v>
      </c>
      <c r="G876" t="s">
        <v>436</v>
      </c>
      <c r="H876" t="s">
        <v>714</v>
      </c>
      <c r="I876">
        <f>IF(E876=1000,VLOOKUP(G876,'FX Rate'!$A$2:$B$202,2,0),IF(E876=5000,VLOOKUP(G876,'FX Rate'!$D$2:$E$202,2,0),VLOOKUP(G876,'FX Rate'!$G$2:$H$202,2,0)))</f>
        <v>7656.6826490000003</v>
      </c>
      <c r="J876">
        <f t="shared" si="26"/>
        <v>1.4682252896387485E-2</v>
      </c>
      <c r="K876" t="str">
        <f t="shared" si="27"/>
        <v/>
      </c>
    </row>
    <row r="877" spans="1:11" x14ac:dyDescent="0.25">
      <c r="A877" t="s">
        <v>0</v>
      </c>
      <c r="B877" t="s">
        <v>366</v>
      </c>
      <c r="C877" t="s">
        <v>127</v>
      </c>
      <c r="D877" t="s">
        <v>3</v>
      </c>
      <c r="E877">
        <v>10000</v>
      </c>
      <c r="F877" t="s">
        <v>437</v>
      </c>
      <c r="G877" t="s">
        <v>439</v>
      </c>
      <c r="H877" t="s">
        <v>677</v>
      </c>
      <c r="I877">
        <f>IF(E877=1000,VLOOKUP(G877,'FX Rate'!$A$2:$B$202,2,0),IF(E877=5000,VLOOKUP(G877,'FX Rate'!$D$2:$E$202,2,0),VLOOKUP(G877,'FX Rate'!$G$2:$H$202,2,0)))</f>
        <v>6694.324149</v>
      </c>
      <c r="J877">
        <f t="shared" si="26"/>
        <v>9.6403833402121733E-3</v>
      </c>
      <c r="K877" t="str">
        <f t="shared" si="27"/>
        <v/>
      </c>
    </row>
    <row r="878" spans="1:11" x14ac:dyDescent="0.25">
      <c r="A878" t="s">
        <v>0</v>
      </c>
      <c r="B878" t="s">
        <v>404</v>
      </c>
      <c r="C878" t="s">
        <v>130</v>
      </c>
      <c r="D878" t="s">
        <v>3</v>
      </c>
      <c r="E878">
        <v>10000</v>
      </c>
      <c r="F878" t="s">
        <v>437</v>
      </c>
      <c r="G878" t="s">
        <v>504</v>
      </c>
      <c r="H878" t="s">
        <v>715</v>
      </c>
      <c r="I878">
        <f>IF(E878=1000,VLOOKUP(G878,'FX Rate'!$A$2:$B$202,2,0),IF(E878=5000,VLOOKUP(G878,'FX Rate'!$D$2:$E$202,2,0),VLOOKUP(G878,'FX Rate'!$G$2:$H$202,2,0)))</f>
        <v>8570000</v>
      </c>
      <c r="J878">
        <f t="shared" si="26"/>
        <v>1.0373395565927654E-2</v>
      </c>
      <c r="K878" t="str">
        <f t="shared" si="27"/>
        <v/>
      </c>
    </row>
    <row r="879" spans="1:11" x14ac:dyDescent="0.25">
      <c r="A879" t="s">
        <v>0</v>
      </c>
      <c r="B879" t="s">
        <v>379</v>
      </c>
      <c r="C879" t="s">
        <v>130</v>
      </c>
      <c r="D879" t="s">
        <v>3</v>
      </c>
      <c r="E879">
        <v>10000</v>
      </c>
      <c r="F879" t="s">
        <v>437</v>
      </c>
      <c r="G879" t="s">
        <v>436</v>
      </c>
      <c r="H879" t="s">
        <v>690</v>
      </c>
      <c r="I879">
        <f>IF(E879=1000,VLOOKUP(G879,'FX Rate'!$A$2:$B$202,2,0),IF(E879=5000,VLOOKUP(G879,'FX Rate'!$D$2:$E$202,2,0),VLOOKUP(G879,'FX Rate'!$G$2:$H$202,2,0)))</f>
        <v>7656.6826490000003</v>
      </c>
      <c r="J879">
        <f t="shared" si="26"/>
        <v>1.2659183545064198E-2</v>
      </c>
      <c r="K879" t="str">
        <f t="shared" si="27"/>
        <v/>
      </c>
    </row>
    <row r="880" spans="1:11" x14ac:dyDescent="0.25">
      <c r="A880" t="s">
        <v>0</v>
      </c>
      <c r="B880" t="s">
        <v>352</v>
      </c>
      <c r="C880" t="s">
        <v>130</v>
      </c>
      <c r="D880" t="s">
        <v>3</v>
      </c>
      <c r="E880">
        <v>10000</v>
      </c>
      <c r="F880" t="s">
        <v>437</v>
      </c>
      <c r="G880" t="s">
        <v>439</v>
      </c>
      <c r="H880" t="s">
        <v>663</v>
      </c>
      <c r="I880">
        <f>IF(E880=1000,VLOOKUP(G880,'FX Rate'!$A$2:$B$202,2,0),IF(E880=5000,VLOOKUP(G880,'FX Rate'!$D$2:$E$202,2,0),VLOOKUP(G880,'FX Rate'!$G$2:$H$202,2,0)))</f>
        <v>6694.324149</v>
      </c>
      <c r="J880">
        <f t="shared" si="26"/>
        <v>9.7897636178537004E-3</v>
      </c>
      <c r="K880" t="str">
        <f t="shared" si="27"/>
        <v/>
      </c>
    </row>
    <row r="881" spans="1:11" x14ac:dyDescent="0.25">
      <c r="A881" t="s">
        <v>0</v>
      </c>
      <c r="B881" t="s">
        <v>405</v>
      </c>
      <c r="C881" t="s">
        <v>132</v>
      </c>
      <c r="D881" t="s">
        <v>3</v>
      </c>
      <c r="E881">
        <v>10000</v>
      </c>
      <c r="F881" t="s">
        <v>437</v>
      </c>
      <c r="G881" t="s">
        <v>506</v>
      </c>
      <c r="H881" t="s">
        <v>716</v>
      </c>
      <c r="I881">
        <f>IF(E881=1000,VLOOKUP(G881,'FX Rate'!$A$2:$B$202,2,0),IF(E881=5000,VLOOKUP(G881,'FX Rate'!$D$2:$E$202,2,0),VLOOKUP(G881,'FX Rate'!$G$2:$H$202,2,0)))</f>
        <v>2325.024672</v>
      </c>
      <c r="J881">
        <f t="shared" si="26"/>
        <v>1.4182786271955737E-2</v>
      </c>
      <c r="K881" t="str">
        <f t="shared" si="27"/>
        <v/>
      </c>
    </row>
    <row r="882" spans="1:11" x14ac:dyDescent="0.25">
      <c r="A882" t="s">
        <v>0</v>
      </c>
      <c r="B882" t="s">
        <v>362</v>
      </c>
      <c r="C882" t="s">
        <v>132</v>
      </c>
      <c r="D882" t="s">
        <v>3</v>
      </c>
      <c r="E882">
        <v>10000</v>
      </c>
      <c r="F882" t="s">
        <v>437</v>
      </c>
      <c r="G882" t="s">
        <v>436</v>
      </c>
      <c r="H882" t="s">
        <v>673</v>
      </c>
      <c r="I882">
        <f>IF(E882=1000,VLOOKUP(G882,'FX Rate'!$A$2:$B$202,2,0),IF(E882=5000,VLOOKUP(G882,'FX Rate'!$D$2:$E$202,2,0),VLOOKUP(G882,'FX Rate'!$G$2:$H$202,2,0)))</f>
        <v>7656.6826490000003</v>
      </c>
      <c r="J882">
        <f t="shared" si="26"/>
        <v>1.1012256203541614E-2</v>
      </c>
      <c r="K882" t="str">
        <f t="shared" si="27"/>
        <v/>
      </c>
    </row>
    <row r="883" spans="1:11" x14ac:dyDescent="0.25">
      <c r="A883" t="s">
        <v>0</v>
      </c>
      <c r="B883" t="s">
        <v>372</v>
      </c>
      <c r="C883" t="s">
        <v>132</v>
      </c>
      <c r="D883" t="s">
        <v>3</v>
      </c>
      <c r="E883">
        <v>10000</v>
      </c>
      <c r="F883" t="s">
        <v>437</v>
      </c>
      <c r="G883" t="s">
        <v>439</v>
      </c>
      <c r="H883" t="s">
        <v>683</v>
      </c>
      <c r="I883">
        <f>IF(E883=1000,VLOOKUP(G883,'FX Rate'!$A$2:$B$202,2,0),IF(E883=5000,VLOOKUP(G883,'FX Rate'!$D$2:$E$202,2,0),VLOOKUP(G883,'FX Rate'!$G$2:$H$202,2,0)))</f>
        <v>6694.324149</v>
      </c>
      <c r="J883">
        <f t="shared" si="26"/>
        <v>9.4895092597943355E-3</v>
      </c>
      <c r="K883" t="str">
        <f t="shared" si="27"/>
        <v/>
      </c>
    </row>
    <row r="884" spans="1:11" x14ac:dyDescent="0.25">
      <c r="A884" t="s">
        <v>0</v>
      </c>
      <c r="B884" t="s">
        <v>393</v>
      </c>
      <c r="C884" t="s">
        <v>133</v>
      </c>
      <c r="D884" t="s">
        <v>3</v>
      </c>
      <c r="E884">
        <v>10000</v>
      </c>
      <c r="F884" t="s">
        <v>437</v>
      </c>
      <c r="G884" t="s">
        <v>436</v>
      </c>
      <c r="H884" t="s">
        <v>704</v>
      </c>
      <c r="I884">
        <f>IF(E884=1000,VLOOKUP(G884,'FX Rate'!$A$2:$B$202,2,0),IF(E884=5000,VLOOKUP(G884,'FX Rate'!$D$2:$E$202,2,0),VLOOKUP(G884,'FX Rate'!$G$2:$H$202,2,0)))</f>
        <v>7656.6826490000003</v>
      </c>
      <c r="J884">
        <f t="shared" si="26"/>
        <v>1.292169932273754E-2</v>
      </c>
      <c r="K884" t="str">
        <f t="shared" si="27"/>
        <v/>
      </c>
    </row>
    <row r="885" spans="1:11" x14ac:dyDescent="0.25">
      <c r="A885" t="s">
        <v>0</v>
      </c>
      <c r="B885" t="s">
        <v>355</v>
      </c>
      <c r="C885" t="s">
        <v>133</v>
      </c>
      <c r="D885" t="s">
        <v>3</v>
      </c>
      <c r="E885">
        <v>10000</v>
      </c>
      <c r="F885" t="s">
        <v>437</v>
      </c>
      <c r="G885" t="s">
        <v>439</v>
      </c>
      <c r="H885" t="s">
        <v>666</v>
      </c>
      <c r="I885">
        <f>IF(E885=1000,VLOOKUP(G885,'FX Rate'!$A$2:$B$202,2,0),IF(E885=5000,VLOOKUP(G885,'FX Rate'!$D$2:$E$202,2,0),VLOOKUP(G885,'FX Rate'!$G$2:$H$202,2,0)))</f>
        <v>6694.324149</v>
      </c>
      <c r="J885">
        <f t="shared" si="26"/>
        <v>9.9391438954952276E-3</v>
      </c>
      <c r="K885" t="str">
        <f t="shared" si="27"/>
        <v/>
      </c>
    </row>
    <row r="886" spans="1:11" x14ac:dyDescent="0.25">
      <c r="A886" t="s">
        <v>14</v>
      </c>
      <c r="B886" t="s">
        <v>406</v>
      </c>
      <c r="C886" t="s">
        <v>134</v>
      </c>
      <c r="D886" t="s">
        <v>3</v>
      </c>
      <c r="E886">
        <v>10000</v>
      </c>
      <c r="F886" t="s">
        <v>437</v>
      </c>
      <c r="G886" t="s">
        <v>439</v>
      </c>
      <c r="H886" t="s">
        <v>717</v>
      </c>
      <c r="I886">
        <f>IF(E886=1000,VLOOKUP(G886,'FX Rate'!$A$2:$B$202,2,0),IF(E886=5000,VLOOKUP(G886,'FX Rate'!$D$2:$E$202,2,0),VLOOKUP(G886,'FX Rate'!$G$2:$H$202,2,0)))</f>
        <v>6694.324149</v>
      </c>
      <c r="J886">
        <f t="shared" si="26"/>
        <v>4.6047741809162879E-3</v>
      </c>
      <c r="K886" t="str">
        <f t="shared" si="27"/>
        <v/>
      </c>
    </row>
    <row r="887" spans="1:11" x14ac:dyDescent="0.25">
      <c r="A887" t="s">
        <v>0</v>
      </c>
      <c r="B887" t="s">
        <v>394</v>
      </c>
      <c r="C887" t="s">
        <v>134</v>
      </c>
      <c r="D887" t="s">
        <v>3</v>
      </c>
      <c r="E887">
        <v>10000</v>
      </c>
      <c r="F887" t="s">
        <v>437</v>
      </c>
      <c r="G887" t="s">
        <v>439</v>
      </c>
      <c r="H887" t="s">
        <v>705</v>
      </c>
      <c r="I887">
        <f>IF(E887=1000,VLOOKUP(G887,'FX Rate'!$A$2:$B$202,2,0),IF(E887=5000,VLOOKUP(G887,'FX Rate'!$D$2:$E$202,2,0),VLOOKUP(G887,'FX Rate'!$G$2:$H$202,2,0)))</f>
        <v>6694.324149</v>
      </c>
      <c r="J887">
        <f t="shared" si="26"/>
        <v>7.1218318591760752E-3</v>
      </c>
      <c r="K887" t="str">
        <f t="shared" si="27"/>
        <v/>
      </c>
    </row>
    <row r="888" spans="1:11" x14ac:dyDescent="0.25">
      <c r="A888" t="s">
        <v>0</v>
      </c>
      <c r="B888" t="s">
        <v>356</v>
      </c>
      <c r="C888" t="s">
        <v>134</v>
      </c>
      <c r="D888" t="s">
        <v>3</v>
      </c>
      <c r="E888">
        <v>10000</v>
      </c>
      <c r="F888" t="s">
        <v>437</v>
      </c>
      <c r="G888" t="s">
        <v>436</v>
      </c>
      <c r="H888" t="s">
        <v>667</v>
      </c>
      <c r="I888">
        <f>IF(E888=1000,VLOOKUP(G888,'FX Rate'!$A$2:$B$202,2,0),IF(E888=5000,VLOOKUP(G888,'FX Rate'!$D$2:$E$202,2,0),VLOOKUP(G888,'FX Rate'!$G$2:$H$202,2,0)))</f>
        <v>7656.6826490000003</v>
      </c>
      <c r="J888">
        <f t="shared" si="26"/>
        <v>1.3539460331889229E-2</v>
      </c>
      <c r="K888" t="str">
        <f t="shared" si="27"/>
        <v/>
      </c>
    </row>
    <row r="889" spans="1:11" x14ac:dyDescent="0.25">
      <c r="A889" t="s">
        <v>0</v>
      </c>
      <c r="B889" t="s">
        <v>378</v>
      </c>
      <c r="C889" t="s">
        <v>135</v>
      </c>
      <c r="D889" t="s">
        <v>3</v>
      </c>
      <c r="E889">
        <v>10000</v>
      </c>
      <c r="F889" t="s">
        <v>437</v>
      </c>
      <c r="G889" t="s">
        <v>436</v>
      </c>
      <c r="H889" t="s">
        <v>689</v>
      </c>
      <c r="I889">
        <f>IF(E889=1000,VLOOKUP(G889,'FX Rate'!$A$2:$B$202,2,0),IF(E889=5000,VLOOKUP(G889,'FX Rate'!$D$2:$E$202,2,0),VLOOKUP(G889,'FX Rate'!$G$2:$H$202,2,0)))</f>
        <v>7656.6826490000003</v>
      </c>
      <c r="J889">
        <f t="shared" si="26"/>
        <v>1.393258097407654E-2</v>
      </c>
      <c r="K889" t="str">
        <f t="shared" si="27"/>
        <v/>
      </c>
    </row>
    <row r="890" spans="1:11" x14ac:dyDescent="0.25">
      <c r="A890" t="s">
        <v>0</v>
      </c>
      <c r="B890" t="s">
        <v>355</v>
      </c>
      <c r="C890" t="s">
        <v>135</v>
      </c>
      <c r="D890" t="s">
        <v>3</v>
      </c>
      <c r="E890">
        <v>10000</v>
      </c>
      <c r="F890" t="s">
        <v>437</v>
      </c>
      <c r="G890" t="s">
        <v>439</v>
      </c>
      <c r="H890" t="s">
        <v>666</v>
      </c>
      <c r="I890">
        <f>IF(E890=1000,VLOOKUP(G890,'FX Rate'!$A$2:$B$202,2,0),IF(E890=5000,VLOOKUP(G890,'FX Rate'!$D$2:$E$202,2,0),VLOOKUP(G890,'FX Rate'!$G$2:$H$202,2,0)))</f>
        <v>6694.324149</v>
      </c>
      <c r="J890">
        <f t="shared" si="26"/>
        <v>9.9391438954952276E-3</v>
      </c>
      <c r="K890" t="str">
        <f t="shared" si="27"/>
        <v/>
      </c>
    </row>
    <row r="891" spans="1:11" x14ac:dyDescent="0.25">
      <c r="A891" t="s">
        <v>14</v>
      </c>
      <c r="B891" t="s">
        <v>406</v>
      </c>
      <c r="C891" t="s">
        <v>136</v>
      </c>
      <c r="D891" t="s">
        <v>3</v>
      </c>
      <c r="E891">
        <v>10000</v>
      </c>
      <c r="F891" t="s">
        <v>437</v>
      </c>
      <c r="G891" t="s">
        <v>439</v>
      </c>
      <c r="H891" t="s">
        <v>717</v>
      </c>
      <c r="I891">
        <f>IF(E891=1000,VLOOKUP(G891,'FX Rate'!$A$2:$B$202,2,0),IF(E891=5000,VLOOKUP(G891,'FX Rate'!$D$2:$E$202,2,0),VLOOKUP(G891,'FX Rate'!$G$2:$H$202,2,0)))</f>
        <v>6694.324149</v>
      </c>
      <c r="J891">
        <f t="shared" si="26"/>
        <v>4.6047741809162879E-3</v>
      </c>
      <c r="K891" t="str">
        <f t="shared" si="27"/>
        <v/>
      </c>
    </row>
    <row r="892" spans="1:11" x14ac:dyDescent="0.25">
      <c r="A892" t="s">
        <v>0</v>
      </c>
      <c r="B892" t="s">
        <v>394</v>
      </c>
      <c r="C892" t="s">
        <v>136</v>
      </c>
      <c r="D892" t="s">
        <v>3</v>
      </c>
      <c r="E892">
        <v>10000</v>
      </c>
      <c r="F892" t="s">
        <v>437</v>
      </c>
      <c r="G892" t="s">
        <v>439</v>
      </c>
      <c r="H892" t="s">
        <v>705</v>
      </c>
      <c r="I892">
        <f>IF(E892=1000,VLOOKUP(G892,'FX Rate'!$A$2:$B$202,2,0),IF(E892=5000,VLOOKUP(G892,'FX Rate'!$D$2:$E$202,2,0),VLOOKUP(G892,'FX Rate'!$G$2:$H$202,2,0)))</f>
        <v>6694.324149</v>
      </c>
      <c r="J892">
        <f t="shared" si="26"/>
        <v>7.1218318591760752E-3</v>
      </c>
      <c r="K892" t="str">
        <f t="shared" si="27"/>
        <v/>
      </c>
    </row>
    <row r="893" spans="1:11" x14ac:dyDescent="0.25">
      <c r="A893" t="s">
        <v>0</v>
      </c>
      <c r="B893" t="s">
        <v>356</v>
      </c>
      <c r="C893" t="s">
        <v>136</v>
      </c>
      <c r="D893" t="s">
        <v>3</v>
      </c>
      <c r="E893">
        <v>10000</v>
      </c>
      <c r="F893" t="s">
        <v>437</v>
      </c>
      <c r="G893" t="s">
        <v>436</v>
      </c>
      <c r="H893" t="s">
        <v>667</v>
      </c>
      <c r="I893">
        <f>IF(E893=1000,VLOOKUP(G893,'FX Rate'!$A$2:$B$202,2,0),IF(E893=5000,VLOOKUP(G893,'FX Rate'!$D$2:$E$202,2,0),VLOOKUP(G893,'FX Rate'!$G$2:$H$202,2,0)))</f>
        <v>7656.6826490000003</v>
      </c>
      <c r="J893">
        <f t="shared" si="26"/>
        <v>1.3539460331889229E-2</v>
      </c>
      <c r="K893" t="str">
        <f t="shared" si="27"/>
        <v/>
      </c>
    </row>
    <row r="894" spans="1:11" x14ac:dyDescent="0.25">
      <c r="A894" t="s">
        <v>0</v>
      </c>
      <c r="B894" t="s">
        <v>356</v>
      </c>
      <c r="C894" t="s">
        <v>137</v>
      </c>
      <c r="D894" t="s">
        <v>3</v>
      </c>
      <c r="E894">
        <v>10000</v>
      </c>
      <c r="F894" t="s">
        <v>437</v>
      </c>
      <c r="G894" t="s">
        <v>436</v>
      </c>
      <c r="H894" t="s">
        <v>667</v>
      </c>
      <c r="I894">
        <f>IF(E894=1000,VLOOKUP(G894,'FX Rate'!$A$2:$B$202,2,0),IF(E894=5000,VLOOKUP(G894,'FX Rate'!$D$2:$E$202,2,0),VLOOKUP(G894,'FX Rate'!$G$2:$H$202,2,0)))</f>
        <v>7656.6826490000003</v>
      </c>
      <c r="J894">
        <f t="shared" si="26"/>
        <v>1.3539460331889229E-2</v>
      </c>
      <c r="K894" t="str">
        <f t="shared" si="27"/>
        <v/>
      </c>
    </row>
    <row r="895" spans="1:11" x14ac:dyDescent="0.25">
      <c r="A895" t="s">
        <v>0</v>
      </c>
      <c r="B895" t="s">
        <v>407</v>
      </c>
      <c r="C895" t="s">
        <v>137</v>
      </c>
      <c r="D895" t="s">
        <v>3</v>
      </c>
      <c r="E895">
        <v>10000</v>
      </c>
      <c r="F895" t="s">
        <v>437</v>
      </c>
      <c r="G895" t="s">
        <v>439</v>
      </c>
      <c r="H895" t="s">
        <v>718</v>
      </c>
      <c r="I895">
        <f>IF(E895=1000,VLOOKUP(G895,'FX Rate'!$A$2:$B$202,2,0),IF(E895=5000,VLOOKUP(G895,'FX Rate'!$D$2:$E$202,2,0),VLOOKUP(G895,'FX Rate'!$G$2:$H$202,2,0)))</f>
        <v>6694.324149</v>
      </c>
      <c r="J895">
        <f t="shared" si="26"/>
        <v>8.4826861884903376E-3</v>
      </c>
      <c r="K895" t="str">
        <f t="shared" si="27"/>
        <v/>
      </c>
    </row>
    <row r="896" spans="1:11" x14ac:dyDescent="0.25">
      <c r="A896" t="s">
        <v>0</v>
      </c>
      <c r="B896" t="s">
        <v>353</v>
      </c>
      <c r="C896" t="s">
        <v>138</v>
      </c>
      <c r="D896" t="s">
        <v>3</v>
      </c>
      <c r="E896">
        <v>10000</v>
      </c>
      <c r="F896" t="s">
        <v>437</v>
      </c>
      <c r="G896" t="s">
        <v>436</v>
      </c>
      <c r="H896" t="s">
        <v>664</v>
      </c>
      <c r="I896">
        <f>IF(E896=1000,VLOOKUP(G896,'FX Rate'!$A$2:$B$202,2,0),IF(E896=5000,VLOOKUP(G896,'FX Rate'!$D$2:$E$202,2,0),VLOOKUP(G896,'FX Rate'!$G$2:$H$202,2,0)))</f>
        <v>7656.6826490000003</v>
      </c>
      <c r="J896">
        <f t="shared" si="26"/>
        <v>1.2528578680550113E-2</v>
      </c>
      <c r="K896" t="str">
        <f t="shared" si="27"/>
        <v/>
      </c>
    </row>
    <row r="897" spans="1:11" x14ac:dyDescent="0.25">
      <c r="A897" t="s">
        <v>0</v>
      </c>
      <c r="B897" t="s">
        <v>372</v>
      </c>
      <c r="C897" t="s">
        <v>138</v>
      </c>
      <c r="D897" t="s">
        <v>3</v>
      </c>
      <c r="E897">
        <v>10000</v>
      </c>
      <c r="F897" t="s">
        <v>437</v>
      </c>
      <c r="G897" t="s">
        <v>439</v>
      </c>
      <c r="H897" t="s">
        <v>683</v>
      </c>
      <c r="I897">
        <f>IF(E897=1000,VLOOKUP(G897,'FX Rate'!$A$2:$B$202,2,0),IF(E897=5000,VLOOKUP(G897,'FX Rate'!$D$2:$E$202,2,0),VLOOKUP(G897,'FX Rate'!$G$2:$H$202,2,0)))</f>
        <v>6694.324149</v>
      </c>
      <c r="J897">
        <f t="shared" ref="J897:J958" si="28">IF(G897="CAD", "",(H897-I897)/I897)</f>
        <v>9.4895092597943355E-3</v>
      </c>
      <c r="K897" t="str">
        <f t="shared" ref="K897:K958" si="29">IF(G897="CAD", H897-I897,"")</f>
        <v/>
      </c>
    </row>
    <row r="898" spans="1:11" x14ac:dyDescent="0.25">
      <c r="A898" t="s">
        <v>14</v>
      </c>
      <c r="B898" t="s">
        <v>406</v>
      </c>
      <c r="C898" t="s">
        <v>139</v>
      </c>
      <c r="D898" t="s">
        <v>3</v>
      </c>
      <c r="E898">
        <v>10000</v>
      </c>
      <c r="F898" t="s">
        <v>437</v>
      </c>
      <c r="G898" t="s">
        <v>439</v>
      </c>
      <c r="H898" t="s">
        <v>717</v>
      </c>
      <c r="I898">
        <f>IF(E898=1000,VLOOKUP(G898,'FX Rate'!$A$2:$B$202,2,0),IF(E898=5000,VLOOKUP(G898,'FX Rate'!$D$2:$E$202,2,0),VLOOKUP(G898,'FX Rate'!$G$2:$H$202,2,0)))</f>
        <v>6694.324149</v>
      </c>
      <c r="J898">
        <f t="shared" si="28"/>
        <v>4.6047741809162879E-3</v>
      </c>
      <c r="K898" t="str">
        <f t="shared" si="29"/>
        <v/>
      </c>
    </row>
    <row r="899" spans="1:11" x14ac:dyDescent="0.25">
      <c r="A899" t="s">
        <v>0</v>
      </c>
      <c r="B899" t="s">
        <v>394</v>
      </c>
      <c r="C899" t="s">
        <v>139</v>
      </c>
      <c r="D899" t="s">
        <v>3</v>
      </c>
      <c r="E899">
        <v>10000</v>
      </c>
      <c r="F899" t="s">
        <v>437</v>
      </c>
      <c r="G899" t="s">
        <v>439</v>
      </c>
      <c r="H899" t="s">
        <v>705</v>
      </c>
      <c r="I899">
        <f>IF(E899=1000,VLOOKUP(G899,'FX Rate'!$A$2:$B$202,2,0),IF(E899=5000,VLOOKUP(G899,'FX Rate'!$D$2:$E$202,2,0),VLOOKUP(G899,'FX Rate'!$G$2:$H$202,2,0)))</f>
        <v>6694.324149</v>
      </c>
      <c r="J899">
        <f t="shared" si="28"/>
        <v>7.1218318591760752E-3</v>
      </c>
      <c r="K899" t="str">
        <f t="shared" si="29"/>
        <v/>
      </c>
    </row>
    <row r="900" spans="1:11" x14ac:dyDescent="0.25">
      <c r="A900" t="s">
        <v>0</v>
      </c>
      <c r="B900" t="s">
        <v>359</v>
      </c>
      <c r="C900" t="s">
        <v>139</v>
      </c>
      <c r="D900" t="s">
        <v>3</v>
      </c>
      <c r="E900">
        <v>10000</v>
      </c>
      <c r="F900" t="s">
        <v>437</v>
      </c>
      <c r="G900" t="s">
        <v>436</v>
      </c>
      <c r="H900" t="s">
        <v>670</v>
      </c>
      <c r="I900">
        <f>IF(E900=1000,VLOOKUP(G900,'FX Rate'!$A$2:$B$202,2,0),IF(E900=5000,VLOOKUP(G900,'FX Rate'!$D$2:$E$202,2,0),VLOOKUP(G900,'FX Rate'!$G$2:$H$202,2,0)))</f>
        <v>7656.6826490000003</v>
      </c>
      <c r="J900">
        <f t="shared" si="28"/>
        <v>1.3671371245048367E-2</v>
      </c>
      <c r="K900" t="str">
        <f t="shared" si="29"/>
        <v/>
      </c>
    </row>
    <row r="901" spans="1:11" x14ac:dyDescent="0.25">
      <c r="A901" t="s">
        <v>0</v>
      </c>
      <c r="B901" t="s">
        <v>353</v>
      </c>
      <c r="C901" t="s">
        <v>140</v>
      </c>
      <c r="D901" t="s">
        <v>3</v>
      </c>
      <c r="E901">
        <v>10000</v>
      </c>
      <c r="F901" t="s">
        <v>437</v>
      </c>
      <c r="G901" t="s">
        <v>436</v>
      </c>
      <c r="H901" t="s">
        <v>664</v>
      </c>
      <c r="I901">
        <f>IF(E901=1000,VLOOKUP(G901,'FX Rate'!$A$2:$B$202,2,0),IF(E901=5000,VLOOKUP(G901,'FX Rate'!$D$2:$E$202,2,0),VLOOKUP(G901,'FX Rate'!$G$2:$H$202,2,0)))</f>
        <v>7656.6826490000003</v>
      </c>
      <c r="J901">
        <f t="shared" si="28"/>
        <v>1.2528578680550113E-2</v>
      </c>
      <c r="K901" t="str">
        <f t="shared" si="29"/>
        <v/>
      </c>
    </row>
    <row r="902" spans="1:11" x14ac:dyDescent="0.25">
      <c r="A902" t="s">
        <v>0</v>
      </c>
      <c r="B902" t="s">
        <v>394</v>
      </c>
      <c r="C902" t="s">
        <v>140</v>
      </c>
      <c r="D902" t="s">
        <v>3</v>
      </c>
      <c r="E902">
        <v>10000</v>
      </c>
      <c r="F902" t="s">
        <v>437</v>
      </c>
      <c r="G902" t="s">
        <v>439</v>
      </c>
      <c r="H902" t="s">
        <v>705</v>
      </c>
      <c r="I902">
        <f>IF(E902=1000,VLOOKUP(G902,'FX Rate'!$A$2:$B$202,2,0),IF(E902=5000,VLOOKUP(G902,'FX Rate'!$D$2:$E$202,2,0),VLOOKUP(G902,'FX Rate'!$G$2:$H$202,2,0)))</f>
        <v>6694.324149</v>
      </c>
      <c r="J902">
        <f t="shared" si="28"/>
        <v>7.1218318591760752E-3</v>
      </c>
      <c r="K902" t="str">
        <f t="shared" si="29"/>
        <v/>
      </c>
    </row>
    <row r="903" spans="1:11" x14ac:dyDescent="0.25">
      <c r="A903" t="s">
        <v>0</v>
      </c>
      <c r="B903" t="s">
        <v>408</v>
      </c>
      <c r="C903" t="s">
        <v>142</v>
      </c>
      <c r="D903" t="s">
        <v>3</v>
      </c>
      <c r="E903">
        <v>10000</v>
      </c>
      <c r="F903" t="s">
        <v>437</v>
      </c>
      <c r="G903" t="s">
        <v>508</v>
      </c>
      <c r="H903" t="s">
        <v>719</v>
      </c>
      <c r="I903">
        <f>IF(E903=1000,VLOOKUP(G903,'FX Rate'!$A$2:$B$202,2,0),IF(E903=5000,VLOOKUP(G903,'FX Rate'!$D$2:$E$202,2,0),VLOOKUP(G903,'FX Rate'!$G$2:$H$202,2,0)))</f>
        <v>144656.83379999999</v>
      </c>
      <c r="J903">
        <f t="shared" si="28"/>
        <v>1.5880108389321093E-2</v>
      </c>
      <c r="K903" t="str">
        <f t="shared" si="29"/>
        <v/>
      </c>
    </row>
    <row r="904" spans="1:11" x14ac:dyDescent="0.25">
      <c r="A904" t="s">
        <v>0</v>
      </c>
      <c r="B904" t="s">
        <v>379</v>
      </c>
      <c r="C904" t="s">
        <v>142</v>
      </c>
      <c r="D904" t="s">
        <v>3</v>
      </c>
      <c r="E904">
        <v>10000</v>
      </c>
      <c r="F904" t="s">
        <v>437</v>
      </c>
      <c r="G904" t="s">
        <v>436</v>
      </c>
      <c r="H904" t="s">
        <v>690</v>
      </c>
      <c r="I904">
        <f>IF(E904=1000,VLOOKUP(G904,'FX Rate'!$A$2:$B$202,2,0),IF(E904=5000,VLOOKUP(G904,'FX Rate'!$D$2:$E$202,2,0),VLOOKUP(G904,'FX Rate'!$G$2:$H$202,2,0)))</f>
        <v>7656.6826490000003</v>
      </c>
      <c r="J904">
        <f t="shared" si="28"/>
        <v>1.2659183545064198E-2</v>
      </c>
      <c r="K904" t="str">
        <f t="shared" si="29"/>
        <v/>
      </c>
    </row>
    <row r="905" spans="1:11" x14ac:dyDescent="0.25">
      <c r="A905" t="s">
        <v>0</v>
      </c>
      <c r="B905" t="s">
        <v>352</v>
      </c>
      <c r="C905" t="s">
        <v>142</v>
      </c>
      <c r="D905" t="s">
        <v>3</v>
      </c>
      <c r="E905">
        <v>10000</v>
      </c>
      <c r="F905" t="s">
        <v>437</v>
      </c>
      <c r="G905" t="s">
        <v>439</v>
      </c>
      <c r="H905" t="s">
        <v>663</v>
      </c>
      <c r="I905">
        <f>IF(E905=1000,VLOOKUP(G905,'FX Rate'!$A$2:$B$202,2,0),IF(E905=5000,VLOOKUP(G905,'FX Rate'!$D$2:$E$202,2,0),VLOOKUP(G905,'FX Rate'!$G$2:$H$202,2,0)))</f>
        <v>6694.324149</v>
      </c>
      <c r="J905">
        <f t="shared" si="28"/>
        <v>9.7897636178537004E-3</v>
      </c>
      <c r="K905" t="str">
        <f t="shared" si="29"/>
        <v/>
      </c>
    </row>
    <row r="906" spans="1:11" x14ac:dyDescent="0.25">
      <c r="A906" t="s">
        <v>0</v>
      </c>
      <c r="B906" t="s">
        <v>356</v>
      </c>
      <c r="C906" t="s">
        <v>144</v>
      </c>
      <c r="D906" t="s">
        <v>3</v>
      </c>
      <c r="E906">
        <v>10000</v>
      </c>
      <c r="F906" t="s">
        <v>437</v>
      </c>
      <c r="G906" t="s">
        <v>436</v>
      </c>
      <c r="H906" t="s">
        <v>667</v>
      </c>
      <c r="I906">
        <f>IF(E906=1000,VLOOKUP(G906,'FX Rate'!$A$2:$B$202,2,0),IF(E906=5000,VLOOKUP(G906,'FX Rate'!$D$2:$E$202,2,0),VLOOKUP(G906,'FX Rate'!$G$2:$H$202,2,0)))</f>
        <v>7656.6826490000003</v>
      </c>
      <c r="J906">
        <f t="shared" si="28"/>
        <v>1.3539460331889229E-2</v>
      </c>
      <c r="K906" t="str">
        <f t="shared" si="29"/>
        <v/>
      </c>
    </row>
    <row r="907" spans="1:11" x14ac:dyDescent="0.25">
      <c r="A907" t="s">
        <v>0</v>
      </c>
      <c r="B907" t="s">
        <v>409</v>
      </c>
      <c r="C907" t="s">
        <v>144</v>
      </c>
      <c r="D907" t="s">
        <v>3</v>
      </c>
      <c r="E907">
        <v>10000</v>
      </c>
      <c r="F907" t="s">
        <v>437</v>
      </c>
      <c r="G907" t="s">
        <v>439</v>
      </c>
      <c r="H907" t="s">
        <v>720</v>
      </c>
      <c r="I907">
        <f>IF(E907=1000,VLOOKUP(G907,'FX Rate'!$A$2:$B$202,2,0),IF(E907=5000,VLOOKUP(G907,'FX Rate'!$D$2:$E$202,2,0),VLOOKUP(G907,'FX Rate'!$G$2:$H$202,2,0)))</f>
        <v>6694.324149</v>
      </c>
      <c r="J907">
        <f t="shared" si="28"/>
        <v>8.3333059108488105E-3</v>
      </c>
      <c r="K907" t="str">
        <f t="shared" si="29"/>
        <v/>
      </c>
    </row>
    <row r="908" spans="1:11" x14ac:dyDescent="0.25">
      <c r="A908" t="s">
        <v>0</v>
      </c>
      <c r="B908" t="s">
        <v>394</v>
      </c>
      <c r="C908" t="s">
        <v>145</v>
      </c>
      <c r="D908" t="s">
        <v>3</v>
      </c>
      <c r="E908">
        <v>10000</v>
      </c>
      <c r="F908" t="s">
        <v>437</v>
      </c>
      <c r="G908" t="s">
        <v>439</v>
      </c>
      <c r="H908" t="s">
        <v>705</v>
      </c>
      <c r="I908">
        <f>IF(E908=1000,VLOOKUP(G908,'FX Rate'!$A$2:$B$202,2,0),IF(E908=5000,VLOOKUP(G908,'FX Rate'!$D$2:$E$202,2,0),VLOOKUP(G908,'FX Rate'!$G$2:$H$202,2,0)))</f>
        <v>6694.324149</v>
      </c>
      <c r="J908">
        <f t="shared" si="28"/>
        <v>7.1218318591760752E-3</v>
      </c>
      <c r="K908" t="str">
        <f t="shared" si="29"/>
        <v/>
      </c>
    </row>
    <row r="909" spans="1:11" x14ac:dyDescent="0.25">
      <c r="A909" t="s">
        <v>0</v>
      </c>
      <c r="B909" t="s">
        <v>359</v>
      </c>
      <c r="C909" t="s">
        <v>145</v>
      </c>
      <c r="D909" t="s">
        <v>3</v>
      </c>
      <c r="E909">
        <v>10000</v>
      </c>
      <c r="F909" t="s">
        <v>437</v>
      </c>
      <c r="G909" t="s">
        <v>436</v>
      </c>
      <c r="H909" t="s">
        <v>670</v>
      </c>
      <c r="I909">
        <f>IF(E909=1000,VLOOKUP(G909,'FX Rate'!$A$2:$B$202,2,0),IF(E909=5000,VLOOKUP(G909,'FX Rate'!$D$2:$E$202,2,0),VLOOKUP(G909,'FX Rate'!$G$2:$H$202,2,0)))</f>
        <v>7656.6826490000003</v>
      </c>
      <c r="J909">
        <f t="shared" si="28"/>
        <v>1.3671371245048367E-2</v>
      </c>
      <c r="K909" t="str">
        <f t="shared" si="29"/>
        <v/>
      </c>
    </row>
    <row r="910" spans="1:11" x14ac:dyDescent="0.25">
      <c r="A910" t="s">
        <v>0</v>
      </c>
      <c r="B910" t="s">
        <v>379</v>
      </c>
      <c r="C910" t="s">
        <v>146</v>
      </c>
      <c r="D910" t="s">
        <v>3</v>
      </c>
      <c r="E910">
        <v>10000</v>
      </c>
      <c r="F910" t="s">
        <v>437</v>
      </c>
      <c r="G910" t="s">
        <v>436</v>
      </c>
      <c r="H910" t="s">
        <v>690</v>
      </c>
      <c r="I910">
        <f>IF(E910=1000,VLOOKUP(G910,'FX Rate'!$A$2:$B$202,2,0),IF(E910=5000,VLOOKUP(G910,'FX Rate'!$D$2:$E$202,2,0),VLOOKUP(G910,'FX Rate'!$G$2:$H$202,2,0)))</f>
        <v>7656.6826490000003</v>
      </c>
      <c r="J910">
        <f t="shared" si="28"/>
        <v>1.2659183545064198E-2</v>
      </c>
      <c r="K910" t="str">
        <f t="shared" si="29"/>
        <v/>
      </c>
    </row>
    <row r="911" spans="1:11" x14ac:dyDescent="0.25">
      <c r="A911" t="s">
        <v>0</v>
      </c>
      <c r="B911" t="s">
        <v>366</v>
      </c>
      <c r="C911" t="s">
        <v>146</v>
      </c>
      <c r="D911" t="s">
        <v>3</v>
      </c>
      <c r="E911">
        <v>10000</v>
      </c>
      <c r="F911" t="s">
        <v>437</v>
      </c>
      <c r="G911" t="s">
        <v>439</v>
      </c>
      <c r="H911" t="s">
        <v>677</v>
      </c>
      <c r="I911">
        <f>IF(E911=1000,VLOOKUP(G911,'FX Rate'!$A$2:$B$202,2,0),IF(E911=5000,VLOOKUP(G911,'FX Rate'!$D$2:$E$202,2,0),VLOOKUP(G911,'FX Rate'!$G$2:$H$202,2,0)))</f>
        <v>6694.324149</v>
      </c>
      <c r="J911">
        <f t="shared" si="28"/>
        <v>9.6403833402121733E-3</v>
      </c>
      <c r="K911" t="str">
        <f t="shared" si="29"/>
        <v/>
      </c>
    </row>
    <row r="912" spans="1:11" x14ac:dyDescent="0.25">
      <c r="A912" t="s">
        <v>0</v>
      </c>
      <c r="B912" t="s">
        <v>361</v>
      </c>
      <c r="C912" t="s">
        <v>148</v>
      </c>
      <c r="D912" t="s">
        <v>3</v>
      </c>
      <c r="E912">
        <v>10000</v>
      </c>
      <c r="F912" t="s">
        <v>437</v>
      </c>
      <c r="G912" t="s">
        <v>439</v>
      </c>
      <c r="H912" t="s">
        <v>672</v>
      </c>
      <c r="I912">
        <f>IF(E912=1000,VLOOKUP(G912,'FX Rate'!$A$2:$B$202,2,0),IF(E912=5000,VLOOKUP(G912,'FX Rate'!$D$2:$E$202,2,0),VLOOKUP(G912,'FX Rate'!$G$2:$H$202,2,0)))</f>
        <v>6694.324149</v>
      </c>
      <c r="J912">
        <f t="shared" si="28"/>
        <v>7.4205924144591295E-3</v>
      </c>
      <c r="K912" t="str">
        <f t="shared" si="29"/>
        <v/>
      </c>
    </row>
    <row r="913" spans="1:11" x14ac:dyDescent="0.25">
      <c r="A913" t="s">
        <v>0</v>
      </c>
      <c r="B913" t="s">
        <v>378</v>
      </c>
      <c r="C913" t="s">
        <v>148</v>
      </c>
      <c r="D913" t="s">
        <v>3</v>
      </c>
      <c r="E913">
        <v>10000</v>
      </c>
      <c r="F913" t="s">
        <v>437</v>
      </c>
      <c r="G913" t="s">
        <v>436</v>
      </c>
      <c r="H913" t="s">
        <v>689</v>
      </c>
      <c r="I913">
        <f>IF(E913=1000,VLOOKUP(G913,'FX Rate'!$A$2:$B$202,2,0),IF(E913=5000,VLOOKUP(G913,'FX Rate'!$D$2:$E$202,2,0),VLOOKUP(G913,'FX Rate'!$G$2:$H$202,2,0)))</f>
        <v>7656.6826490000003</v>
      </c>
      <c r="J913">
        <f t="shared" si="28"/>
        <v>1.393258097407654E-2</v>
      </c>
      <c r="K913" t="str">
        <f t="shared" si="29"/>
        <v/>
      </c>
    </row>
    <row r="914" spans="1:11" x14ac:dyDescent="0.25">
      <c r="A914" t="s">
        <v>0</v>
      </c>
      <c r="B914" t="s">
        <v>377</v>
      </c>
      <c r="C914" t="s">
        <v>149</v>
      </c>
      <c r="D914" t="s">
        <v>3</v>
      </c>
      <c r="E914">
        <v>10000</v>
      </c>
      <c r="F914" t="s">
        <v>437</v>
      </c>
      <c r="G914" t="s">
        <v>439</v>
      </c>
      <c r="H914" t="s">
        <v>688</v>
      </c>
      <c r="I914">
        <f>IF(E914=1000,VLOOKUP(G914,'FX Rate'!$A$2:$B$202,2,0),IF(E914=5000,VLOOKUP(G914,'FX Rate'!$D$2:$E$202,2,0),VLOOKUP(G914,'FX Rate'!$G$2:$H$202,2,0)))</f>
        <v>6694.324149</v>
      </c>
      <c r="J914">
        <f t="shared" si="28"/>
        <v>8.7814467437733919E-3</v>
      </c>
      <c r="K914" t="str">
        <f t="shared" si="29"/>
        <v/>
      </c>
    </row>
    <row r="915" spans="1:11" x14ac:dyDescent="0.25">
      <c r="A915" t="s">
        <v>0</v>
      </c>
      <c r="B915" t="s">
        <v>359</v>
      </c>
      <c r="C915" t="s">
        <v>149</v>
      </c>
      <c r="D915" t="s">
        <v>3</v>
      </c>
      <c r="E915">
        <v>10000</v>
      </c>
      <c r="F915" t="s">
        <v>437</v>
      </c>
      <c r="G915" t="s">
        <v>436</v>
      </c>
      <c r="H915" t="s">
        <v>670</v>
      </c>
      <c r="I915">
        <f>IF(E915=1000,VLOOKUP(G915,'FX Rate'!$A$2:$B$202,2,0),IF(E915=5000,VLOOKUP(G915,'FX Rate'!$D$2:$E$202,2,0),VLOOKUP(G915,'FX Rate'!$G$2:$H$202,2,0)))</f>
        <v>7656.6826490000003</v>
      </c>
      <c r="J915">
        <f t="shared" si="28"/>
        <v>1.3671371245048367E-2</v>
      </c>
      <c r="K915" t="str">
        <f t="shared" si="29"/>
        <v/>
      </c>
    </row>
    <row r="916" spans="1:11" x14ac:dyDescent="0.25">
      <c r="A916" t="s">
        <v>0</v>
      </c>
      <c r="B916" t="s">
        <v>376</v>
      </c>
      <c r="C916" t="s">
        <v>151</v>
      </c>
      <c r="D916" t="s">
        <v>3</v>
      </c>
      <c r="E916">
        <v>10000</v>
      </c>
      <c r="F916" t="s">
        <v>437</v>
      </c>
      <c r="G916" t="s">
        <v>436</v>
      </c>
      <c r="H916" t="s">
        <v>687</v>
      </c>
      <c r="I916">
        <f>IF(E916=1000,VLOOKUP(G916,'FX Rate'!$A$2:$B$202,2,0),IF(E916=5000,VLOOKUP(G916,'FX Rate'!$D$2:$E$202,2,0),VLOOKUP(G916,'FX Rate'!$G$2:$H$202,2,0)))</f>
        <v>7656.6826490000003</v>
      </c>
      <c r="J916">
        <f t="shared" si="28"/>
        <v>1.4063185838590626E-2</v>
      </c>
      <c r="K916" t="str">
        <f t="shared" si="29"/>
        <v/>
      </c>
    </row>
    <row r="917" spans="1:11" x14ac:dyDescent="0.25">
      <c r="A917" t="s">
        <v>0</v>
      </c>
      <c r="B917" t="s">
        <v>351</v>
      </c>
      <c r="C917" t="s">
        <v>151</v>
      </c>
      <c r="D917" t="s">
        <v>3</v>
      </c>
      <c r="E917">
        <v>10000</v>
      </c>
      <c r="F917" t="s">
        <v>437</v>
      </c>
      <c r="G917" t="s">
        <v>439</v>
      </c>
      <c r="H917" t="s">
        <v>662</v>
      </c>
      <c r="I917">
        <f>IF(E917=1000,VLOOKUP(G917,'FX Rate'!$A$2:$B$202,2,0),IF(E917=5000,VLOOKUP(G917,'FX Rate'!$D$2:$E$202,2,0),VLOOKUP(G917,'FX Rate'!$G$2:$H$202,2,0)))</f>
        <v>6694.324149</v>
      </c>
      <c r="J917">
        <f t="shared" si="28"/>
        <v>1.0088524173136755E-2</v>
      </c>
      <c r="K917" t="str">
        <f t="shared" si="29"/>
        <v/>
      </c>
    </row>
    <row r="918" spans="1:11" x14ac:dyDescent="0.25">
      <c r="A918" t="s">
        <v>0</v>
      </c>
      <c r="B918" t="s">
        <v>376</v>
      </c>
      <c r="C918" t="s">
        <v>153</v>
      </c>
      <c r="D918" t="s">
        <v>3</v>
      </c>
      <c r="E918">
        <v>10000</v>
      </c>
      <c r="F918" t="s">
        <v>437</v>
      </c>
      <c r="G918" t="s">
        <v>436</v>
      </c>
      <c r="H918" t="s">
        <v>687</v>
      </c>
      <c r="I918">
        <f>IF(E918=1000,VLOOKUP(G918,'FX Rate'!$A$2:$B$202,2,0),IF(E918=5000,VLOOKUP(G918,'FX Rate'!$D$2:$E$202,2,0),VLOOKUP(G918,'FX Rate'!$G$2:$H$202,2,0)))</f>
        <v>7656.6826490000003</v>
      </c>
      <c r="J918">
        <f t="shared" si="28"/>
        <v>1.4063185838590626E-2</v>
      </c>
      <c r="K918" t="str">
        <f t="shared" si="29"/>
        <v/>
      </c>
    </row>
    <row r="919" spans="1:11" x14ac:dyDescent="0.25">
      <c r="A919" t="s">
        <v>0</v>
      </c>
      <c r="B919" t="s">
        <v>351</v>
      </c>
      <c r="C919" t="s">
        <v>153</v>
      </c>
      <c r="D919" t="s">
        <v>3</v>
      </c>
      <c r="E919">
        <v>10000</v>
      </c>
      <c r="F919" t="s">
        <v>437</v>
      </c>
      <c r="G919" t="s">
        <v>439</v>
      </c>
      <c r="H919" t="s">
        <v>662</v>
      </c>
      <c r="I919">
        <f>IF(E919=1000,VLOOKUP(G919,'FX Rate'!$A$2:$B$202,2,0),IF(E919=5000,VLOOKUP(G919,'FX Rate'!$D$2:$E$202,2,0),VLOOKUP(G919,'FX Rate'!$G$2:$H$202,2,0)))</f>
        <v>6694.324149</v>
      </c>
      <c r="J919">
        <f t="shared" si="28"/>
        <v>1.0088524173136755E-2</v>
      </c>
      <c r="K919" t="str">
        <f t="shared" si="29"/>
        <v/>
      </c>
    </row>
    <row r="920" spans="1:11" x14ac:dyDescent="0.25">
      <c r="A920" t="s">
        <v>0</v>
      </c>
      <c r="B920" t="s">
        <v>392</v>
      </c>
      <c r="C920" t="s">
        <v>155</v>
      </c>
      <c r="D920" t="s">
        <v>3</v>
      </c>
      <c r="E920">
        <v>10000</v>
      </c>
      <c r="F920" t="s">
        <v>437</v>
      </c>
      <c r="G920" t="s">
        <v>436</v>
      </c>
      <c r="H920" t="s">
        <v>703</v>
      </c>
      <c r="I920">
        <f>IF(E920=1000,VLOOKUP(G920,'FX Rate'!$A$2:$B$202,2,0),IF(E920=5000,VLOOKUP(G920,'FX Rate'!$D$2:$E$202,2,0),VLOOKUP(G920,'FX Rate'!$G$2:$H$202,2,0)))</f>
        <v>7656.6826490000003</v>
      </c>
      <c r="J920">
        <f t="shared" si="28"/>
        <v>1.3801976109562453E-2</v>
      </c>
      <c r="K920" t="str">
        <f t="shared" si="29"/>
        <v/>
      </c>
    </row>
    <row r="921" spans="1:11" x14ac:dyDescent="0.25">
      <c r="A921" t="s">
        <v>0</v>
      </c>
      <c r="B921" t="s">
        <v>352</v>
      </c>
      <c r="C921" t="s">
        <v>155</v>
      </c>
      <c r="D921" t="s">
        <v>3</v>
      </c>
      <c r="E921">
        <v>10000</v>
      </c>
      <c r="F921" t="s">
        <v>437</v>
      </c>
      <c r="G921" t="s">
        <v>439</v>
      </c>
      <c r="H921" t="s">
        <v>663</v>
      </c>
      <c r="I921">
        <f>IF(E921=1000,VLOOKUP(G921,'FX Rate'!$A$2:$B$202,2,0),IF(E921=5000,VLOOKUP(G921,'FX Rate'!$D$2:$E$202,2,0),VLOOKUP(G921,'FX Rate'!$G$2:$H$202,2,0)))</f>
        <v>6694.324149</v>
      </c>
      <c r="J921">
        <f t="shared" si="28"/>
        <v>9.7897636178537004E-3</v>
      </c>
      <c r="K921" t="str">
        <f t="shared" si="29"/>
        <v/>
      </c>
    </row>
    <row r="922" spans="1:11" x14ac:dyDescent="0.25">
      <c r="A922" t="s">
        <v>0</v>
      </c>
      <c r="B922" t="s">
        <v>390</v>
      </c>
      <c r="C922" t="s">
        <v>157</v>
      </c>
      <c r="D922" t="s">
        <v>3</v>
      </c>
      <c r="E922">
        <v>10000</v>
      </c>
      <c r="F922" t="s">
        <v>437</v>
      </c>
      <c r="G922" t="s">
        <v>436</v>
      </c>
      <c r="H922" t="s">
        <v>701</v>
      </c>
      <c r="I922">
        <f>IF(E922=1000,VLOOKUP(G922,'FX Rate'!$A$2:$B$202,2,0),IF(E922=5000,VLOOKUP(G922,'FX Rate'!$D$2:$E$202,2,0),VLOOKUP(G922,'FX Rate'!$G$2:$H$202,2,0)))</f>
        <v>7656.6826490000003</v>
      </c>
      <c r="J922">
        <f t="shared" si="28"/>
        <v>1.1273465932569787E-2</v>
      </c>
      <c r="K922" t="str">
        <f t="shared" si="29"/>
        <v/>
      </c>
    </row>
    <row r="923" spans="1:11" x14ac:dyDescent="0.25">
      <c r="A923" t="s">
        <v>0</v>
      </c>
      <c r="B923" t="s">
        <v>352</v>
      </c>
      <c r="C923" t="s">
        <v>157</v>
      </c>
      <c r="D923" t="s">
        <v>3</v>
      </c>
      <c r="E923">
        <v>10000</v>
      </c>
      <c r="F923" t="s">
        <v>437</v>
      </c>
      <c r="G923" t="s">
        <v>439</v>
      </c>
      <c r="H923" t="s">
        <v>663</v>
      </c>
      <c r="I923">
        <f>IF(E923=1000,VLOOKUP(G923,'FX Rate'!$A$2:$B$202,2,0),IF(E923=5000,VLOOKUP(G923,'FX Rate'!$D$2:$E$202,2,0),VLOOKUP(G923,'FX Rate'!$G$2:$H$202,2,0)))</f>
        <v>6694.324149</v>
      </c>
      <c r="J923">
        <f t="shared" si="28"/>
        <v>9.7897636178537004E-3</v>
      </c>
      <c r="K923" t="str">
        <f t="shared" si="29"/>
        <v/>
      </c>
    </row>
    <row r="924" spans="1:11" x14ac:dyDescent="0.25">
      <c r="A924" t="s">
        <v>14</v>
      </c>
      <c r="B924" t="s">
        <v>385</v>
      </c>
      <c r="C924" t="s">
        <v>160</v>
      </c>
      <c r="D924" t="s">
        <v>3</v>
      </c>
      <c r="E924">
        <v>10000</v>
      </c>
      <c r="F924" t="s">
        <v>437</v>
      </c>
      <c r="G924" t="s">
        <v>439</v>
      </c>
      <c r="H924" t="s">
        <v>696</v>
      </c>
      <c r="I924">
        <f>IF(E924=1000,VLOOKUP(G924,'FX Rate'!$A$2:$B$202,2,0),IF(E924=5000,VLOOKUP(G924,'FX Rate'!$D$2:$E$202,2,0),VLOOKUP(G924,'FX Rate'!$G$2:$H$202,2,0)))</f>
        <v>6694.324149</v>
      </c>
      <c r="J924">
        <f t="shared" si="28"/>
        <v>4.7526606557815035E-3</v>
      </c>
      <c r="K924" t="str">
        <f t="shared" si="29"/>
        <v/>
      </c>
    </row>
    <row r="925" spans="1:11" x14ac:dyDescent="0.25">
      <c r="A925" t="s">
        <v>0</v>
      </c>
      <c r="B925" t="s">
        <v>370</v>
      </c>
      <c r="C925" t="s">
        <v>160</v>
      </c>
      <c r="D925" t="s">
        <v>3</v>
      </c>
      <c r="E925">
        <v>10000</v>
      </c>
      <c r="F925" t="s">
        <v>437</v>
      </c>
      <c r="G925" t="s">
        <v>439</v>
      </c>
      <c r="H925" t="s">
        <v>681</v>
      </c>
      <c r="I925">
        <f>IF(E925=1000,VLOOKUP(G925,'FX Rate'!$A$2:$B$202,2,0),IF(E925=5000,VLOOKUP(G925,'FX Rate'!$D$2:$E$202,2,0),VLOOKUP(G925,'FX Rate'!$G$2:$H$202,2,0)))</f>
        <v>6694.324149</v>
      </c>
      <c r="J925">
        <f t="shared" si="28"/>
        <v>7.2712121368176024E-3</v>
      </c>
      <c r="K925" t="str">
        <f t="shared" si="29"/>
        <v/>
      </c>
    </row>
    <row r="926" spans="1:11" x14ac:dyDescent="0.25">
      <c r="A926" t="s">
        <v>0</v>
      </c>
      <c r="B926" t="s">
        <v>359</v>
      </c>
      <c r="C926" t="s">
        <v>160</v>
      </c>
      <c r="D926" t="s">
        <v>3</v>
      </c>
      <c r="E926">
        <v>10000</v>
      </c>
      <c r="F926" t="s">
        <v>437</v>
      </c>
      <c r="G926" t="s">
        <v>436</v>
      </c>
      <c r="H926" t="s">
        <v>670</v>
      </c>
      <c r="I926">
        <f>IF(E926=1000,VLOOKUP(G926,'FX Rate'!$A$2:$B$202,2,0),IF(E926=5000,VLOOKUP(G926,'FX Rate'!$D$2:$E$202,2,0),VLOOKUP(G926,'FX Rate'!$G$2:$H$202,2,0)))</f>
        <v>7656.6826490000003</v>
      </c>
      <c r="J926">
        <f t="shared" si="28"/>
        <v>1.3671371245048367E-2</v>
      </c>
      <c r="K926" t="str">
        <f t="shared" si="29"/>
        <v/>
      </c>
    </row>
    <row r="927" spans="1:11" x14ac:dyDescent="0.25">
      <c r="A927" t="s">
        <v>14</v>
      </c>
      <c r="B927" t="s">
        <v>410</v>
      </c>
      <c r="C927" t="s">
        <v>162</v>
      </c>
      <c r="D927" t="s">
        <v>3</v>
      </c>
      <c r="E927">
        <v>10000</v>
      </c>
      <c r="F927" t="s">
        <v>437</v>
      </c>
      <c r="G927" t="s">
        <v>518</v>
      </c>
      <c r="H927" t="s">
        <v>721</v>
      </c>
      <c r="I927">
        <f>IF(E927=1000,VLOOKUP(G927,'FX Rate'!$A$2:$B$202,2,0),IF(E927=5000,VLOOKUP(G927,'FX Rate'!$D$2:$E$202,2,0),VLOOKUP(G927,'FX Rate'!$G$2:$H$202,2,0)))</f>
        <v>11557.974830000001</v>
      </c>
      <c r="J927">
        <f t="shared" si="28"/>
        <v>6.046489201430417E-3</v>
      </c>
      <c r="K927" t="str">
        <f t="shared" si="29"/>
        <v/>
      </c>
    </row>
    <row r="928" spans="1:11" x14ac:dyDescent="0.25">
      <c r="A928" t="s">
        <v>0</v>
      </c>
      <c r="B928" t="s">
        <v>411</v>
      </c>
      <c r="C928" t="s">
        <v>162</v>
      </c>
      <c r="D928" t="s">
        <v>3</v>
      </c>
      <c r="E928">
        <v>10000</v>
      </c>
      <c r="F928" t="s">
        <v>437</v>
      </c>
      <c r="G928" t="s">
        <v>518</v>
      </c>
      <c r="H928" t="s">
        <v>722</v>
      </c>
      <c r="I928">
        <f>IF(E928=1000,VLOOKUP(G928,'FX Rate'!$A$2:$B$202,2,0),IF(E928=5000,VLOOKUP(G928,'FX Rate'!$D$2:$E$202,2,0),VLOOKUP(G928,'FX Rate'!$G$2:$H$202,2,0)))</f>
        <v>11557.974830000001</v>
      </c>
      <c r="J928">
        <f t="shared" si="28"/>
        <v>8.5676921308885535E-3</v>
      </c>
      <c r="K928" t="str">
        <f t="shared" si="29"/>
        <v/>
      </c>
    </row>
    <row r="929" spans="1:11" x14ac:dyDescent="0.25">
      <c r="A929" t="s">
        <v>0</v>
      </c>
      <c r="B929" t="s">
        <v>359</v>
      </c>
      <c r="C929" t="s">
        <v>162</v>
      </c>
      <c r="D929" t="s">
        <v>3</v>
      </c>
      <c r="E929">
        <v>10000</v>
      </c>
      <c r="F929" t="s">
        <v>437</v>
      </c>
      <c r="G929" t="s">
        <v>436</v>
      </c>
      <c r="H929" t="s">
        <v>670</v>
      </c>
      <c r="I929">
        <f>IF(E929=1000,VLOOKUP(G929,'FX Rate'!$A$2:$B$202,2,0),IF(E929=5000,VLOOKUP(G929,'FX Rate'!$D$2:$E$202,2,0),VLOOKUP(G929,'FX Rate'!$G$2:$H$202,2,0)))</f>
        <v>7656.6826490000003</v>
      </c>
      <c r="J929">
        <f t="shared" si="28"/>
        <v>1.3671371245048367E-2</v>
      </c>
      <c r="K929" t="str">
        <f t="shared" si="29"/>
        <v/>
      </c>
    </row>
    <row r="930" spans="1:11" x14ac:dyDescent="0.25">
      <c r="A930" t="s">
        <v>0</v>
      </c>
      <c r="B930" t="s">
        <v>378</v>
      </c>
      <c r="C930" t="s">
        <v>164</v>
      </c>
      <c r="D930" t="s">
        <v>3</v>
      </c>
      <c r="E930">
        <v>10000</v>
      </c>
      <c r="F930" t="s">
        <v>437</v>
      </c>
      <c r="G930" t="s">
        <v>436</v>
      </c>
      <c r="H930" t="s">
        <v>689</v>
      </c>
      <c r="I930">
        <f>IF(E930=1000,VLOOKUP(G930,'FX Rate'!$A$2:$B$202,2,0),IF(E930=5000,VLOOKUP(G930,'FX Rate'!$D$2:$E$202,2,0),VLOOKUP(G930,'FX Rate'!$G$2:$H$202,2,0)))</f>
        <v>7656.6826490000003</v>
      </c>
      <c r="J930">
        <f t="shared" si="28"/>
        <v>1.393258097407654E-2</v>
      </c>
      <c r="K930" t="str">
        <f t="shared" si="29"/>
        <v/>
      </c>
    </row>
    <row r="931" spans="1:11" x14ac:dyDescent="0.25">
      <c r="A931" t="s">
        <v>0</v>
      </c>
      <c r="B931" t="s">
        <v>355</v>
      </c>
      <c r="C931" t="s">
        <v>164</v>
      </c>
      <c r="D931" t="s">
        <v>3</v>
      </c>
      <c r="E931">
        <v>10000</v>
      </c>
      <c r="F931" t="s">
        <v>437</v>
      </c>
      <c r="G931" t="s">
        <v>439</v>
      </c>
      <c r="H931" t="s">
        <v>666</v>
      </c>
      <c r="I931">
        <f>IF(E931=1000,VLOOKUP(G931,'FX Rate'!$A$2:$B$202,2,0),IF(E931=5000,VLOOKUP(G931,'FX Rate'!$D$2:$E$202,2,0),VLOOKUP(G931,'FX Rate'!$G$2:$H$202,2,0)))</f>
        <v>6694.324149</v>
      </c>
      <c r="J931">
        <f t="shared" si="28"/>
        <v>9.9391438954952276E-3</v>
      </c>
      <c r="K931" t="str">
        <f t="shared" si="29"/>
        <v/>
      </c>
    </row>
    <row r="932" spans="1:11" x14ac:dyDescent="0.25">
      <c r="A932" t="s">
        <v>0</v>
      </c>
      <c r="B932" t="s">
        <v>372</v>
      </c>
      <c r="C932" t="s">
        <v>165</v>
      </c>
      <c r="D932" t="s">
        <v>3</v>
      </c>
      <c r="E932">
        <v>10000</v>
      </c>
      <c r="F932" t="s">
        <v>437</v>
      </c>
      <c r="G932" t="s">
        <v>439</v>
      </c>
      <c r="H932" t="s">
        <v>683</v>
      </c>
      <c r="I932">
        <f>IF(E932=1000,VLOOKUP(G932,'FX Rate'!$A$2:$B$202,2,0),IF(E932=5000,VLOOKUP(G932,'FX Rate'!$D$2:$E$202,2,0),VLOOKUP(G932,'FX Rate'!$G$2:$H$202,2,0)))</f>
        <v>6694.324149</v>
      </c>
      <c r="J932">
        <f t="shared" si="28"/>
        <v>9.4895092597943355E-3</v>
      </c>
      <c r="K932" t="str">
        <f t="shared" si="29"/>
        <v/>
      </c>
    </row>
    <row r="933" spans="1:11" x14ac:dyDescent="0.25">
      <c r="A933" t="s">
        <v>0</v>
      </c>
      <c r="B933" t="s">
        <v>379</v>
      </c>
      <c r="C933" t="s">
        <v>165</v>
      </c>
      <c r="D933" t="s">
        <v>3</v>
      </c>
      <c r="E933">
        <v>10000</v>
      </c>
      <c r="F933" t="s">
        <v>437</v>
      </c>
      <c r="G933" t="s">
        <v>436</v>
      </c>
      <c r="H933" t="s">
        <v>690</v>
      </c>
      <c r="I933">
        <f>IF(E933=1000,VLOOKUP(G933,'FX Rate'!$A$2:$B$202,2,0),IF(E933=5000,VLOOKUP(G933,'FX Rate'!$D$2:$E$202,2,0),VLOOKUP(G933,'FX Rate'!$G$2:$H$202,2,0)))</f>
        <v>7656.6826490000003</v>
      </c>
      <c r="J933">
        <f t="shared" si="28"/>
        <v>1.2659183545064198E-2</v>
      </c>
      <c r="K933" t="str">
        <f t="shared" si="29"/>
        <v/>
      </c>
    </row>
    <row r="934" spans="1:11" x14ac:dyDescent="0.25">
      <c r="A934" t="s">
        <v>0</v>
      </c>
      <c r="B934" t="s">
        <v>412</v>
      </c>
      <c r="C934" t="s">
        <v>167</v>
      </c>
      <c r="D934" t="s">
        <v>3</v>
      </c>
      <c r="E934">
        <v>10000</v>
      </c>
      <c r="F934" t="s">
        <v>437</v>
      </c>
      <c r="G934" t="s">
        <v>436</v>
      </c>
      <c r="H934" t="s">
        <v>723</v>
      </c>
      <c r="I934">
        <f>IF(E934=1000,VLOOKUP(G934,'FX Rate'!$A$2:$B$202,2,0),IF(E934=5000,VLOOKUP(G934,'FX Rate'!$D$2:$E$202,2,0),VLOOKUP(G934,'FX Rate'!$G$2:$H$202,2,0)))</f>
        <v>7656.6826490000003</v>
      </c>
      <c r="J934">
        <f t="shared" si="28"/>
        <v>1.11428610680557E-2</v>
      </c>
      <c r="K934" t="str">
        <f t="shared" si="29"/>
        <v/>
      </c>
    </row>
    <row r="935" spans="1:11" x14ac:dyDescent="0.25">
      <c r="A935" t="s">
        <v>0</v>
      </c>
      <c r="B935" t="s">
        <v>355</v>
      </c>
      <c r="C935" t="s">
        <v>167</v>
      </c>
      <c r="D935" t="s">
        <v>3</v>
      </c>
      <c r="E935">
        <v>10000</v>
      </c>
      <c r="F935" t="s">
        <v>437</v>
      </c>
      <c r="G935" t="s">
        <v>439</v>
      </c>
      <c r="H935" t="s">
        <v>666</v>
      </c>
      <c r="I935">
        <f>IF(E935=1000,VLOOKUP(G935,'FX Rate'!$A$2:$B$202,2,0),IF(E935=5000,VLOOKUP(G935,'FX Rate'!$D$2:$E$202,2,0),VLOOKUP(G935,'FX Rate'!$G$2:$H$202,2,0)))</f>
        <v>6694.324149</v>
      </c>
      <c r="J935">
        <f t="shared" si="28"/>
        <v>9.9391438954952276E-3</v>
      </c>
      <c r="K935" t="str">
        <f t="shared" si="29"/>
        <v/>
      </c>
    </row>
    <row r="936" spans="1:11" x14ac:dyDescent="0.25">
      <c r="A936" t="s">
        <v>14</v>
      </c>
      <c r="B936" t="s">
        <v>413</v>
      </c>
      <c r="C936" t="s">
        <v>169</v>
      </c>
      <c r="D936" t="s">
        <v>3</v>
      </c>
      <c r="E936">
        <v>10000</v>
      </c>
      <c r="F936" t="s">
        <v>437</v>
      </c>
      <c r="G936" t="s">
        <v>522</v>
      </c>
      <c r="H936" t="s">
        <v>724</v>
      </c>
      <c r="I936">
        <f>IF(E936=1000,VLOOKUP(G936,'FX Rate'!$A$2:$B$202,2,0),IF(E936=5000,VLOOKUP(G936,'FX Rate'!$D$2:$E$202,2,0),VLOOKUP(G936,'FX Rate'!$G$2:$H$202,2,0)))</f>
        <v>64729.73921</v>
      </c>
      <c r="J936">
        <f t="shared" si="28"/>
        <v>7.7364870631617217E-3</v>
      </c>
      <c r="K936" t="str">
        <f t="shared" si="29"/>
        <v/>
      </c>
    </row>
    <row r="937" spans="1:11" x14ac:dyDescent="0.25">
      <c r="A937" t="s">
        <v>0</v>
      </c>
      <c r="B937" t="s">
        <v>414</v>
      </c>
      <c r="C937" t="s">
        <v>169</v>
      </c>
      <c r="D937" t="s">
        <v>3</v>
      </c>
      <c r="E937">
        <v>10000</v>
      </c>
      <c r="F937" t="s">
        <v>437</v>
      </c>
      <c r="G937" t="s">
        <v>522</v>
      </c>
      <c r="H937" t="s">
        <v>725</v>
      </c>
      <c r="I937">
        <f>IF(E937=1000,VLOOKUP(G937,'FX Rate'!$A$2:$B$202,2,0),IF(E937=5000,VLOOKUP(G937,'FX Rate'!$D$2:$E$202,2,0),VLOOKUP(G937,'FX Rate'!$G$2:$H$202,2,0)))</f>
        <v>64729.73921</v>
      </c>
      <c r="J937">
        <f t="shared" si="28"/>
        <v>1.0262064981367631E-2</v>
      </c>
      <c r="K937" t="str">
        <f t="shared" si="29"/>
        <v/>
      </c>
    </row>
    <row r="938" spans="1:11" x14ac:dyDescent="0.25">
      <c r="A938" t="s">
        <v>0</v>
      </c>
      <c r="B938" t="s">
        <v>369</v>
      </c>
      <c r="C938" t="s">
        <v>169</v>
      </c>
      <c r="D938" t="s">
        <v>3</v>
      </c>
      <c r="E938">
        <v>10000</v>
      </c>
      <c r="F938" t="s">
        <v>437</v>
      </c>
      <c r="G938" t="s">
        <v>439</v>
      </c>
      <c r="H938" t="s">
        <v>680</v>
      </c>
      <c r="I938">
        <f>IF(E938=1000,VLOOKUP(G938,'FX Rate'!$A$2:$B$202,2,0),IF(E938=5000,VLOOKUP(G938,'FX Rate'!$D$2:$E$202,2,0),VLOOKUP(G938,'FX Rate'!$G$2:$H$202,2,0)))</f>
        <v>6694.324149</v>
      </c>
      <c r="J938">
        <f t="shared" si="28"/>
        <v>7.5699726921006566E-3</v>
      </c>
      <c r="K938" t="str">
        <f t="shared" si="29"/>
        <v/>
      </c>
    </row>
    <row r="939" spans="1:11" x14ac:dyDescent="0.25">
      <c r="A939" t="s">
        <v>0</v>
      </c>
      <c r="B939" t="s">
        <v>367</v>
      </c>
      <c r="C939" t="s">
        <v>171</v>
      </c>
      <c r="D939" t="s">
        <v>3</v>
      </c>
      <c r="E939">
        <v>10000</v>
      </c>
      <c r="F939" t="s">
        <v>437</v>
      </c>
      <c r="G939" t="s">
        <v>436</v>
      </c>
      <c r="H939" t="s">
        <v>678</v>
      </c>
      <c r="I939">
        <f>IF(E939=1000,VLOOKUP(G939,'FX Rate'!$A$2:$B$202,2,0),IF(E939=5000,VLOOKUP(G939,'FX Rate'!$D$2:$E$202,2,0),VLOOKUP(G939,'FX Rate'!$G$2:$H$202,2,0)))</f>
        <v>7656.6826490000003</v>
      </c>
      <c r="J939">
        <f t="shared" si="28"/>
        <v>1.3278250602861058E-2</v>
      </c>
      <c r="K939" t="str">
        <f t="shared" si="29"/>
        <v/>
      </c>
    </row>
    <row r="940" spans="1:11" x14ac:dyDescent="0.25">
      <c r="A940" t="s">
        <v>0</v>
      </c>
      <c r="B940" t="s">
        <v>372</v>
      </c>
      <c r="C940" t="s">
        <v>171</v>
      </c>
      <c r="D940" t="s">
        <v>3</v>
      </c>
      <c r="E940">
        <v>10000</v>
      </c>
      <c r="F940" t="s">
        <v>437</v>
      </c>
      <c r="G940" t="s">
        <v>439</v>
      </c>
      <c r="H940" t="s">
        <v>683</v>
      </c>
      <c r="I940">
        <f>IF(E940=1000,VLOOKUP(G940,'FX Rate'!$A$2:$B$202,2,0),IF(E940=5000,VLOOKUP(G940,'FX Rate'!$D$2:$E$202,2,0),VLOOKUP(G940,'FX Rate'!$G$2:$H$202,2,0)))</f>
        <v>6694.324149</v>
      </c>
      <c r="J940">
        <f t="shared" si="28"/>
        <v>9.4895092597943355E-3</v>
      </c>
      <c r="K940" t="str">
        <f t="shared" si="29"/>
        <v/>
      </c>
    </row>
    <row r="941" spans="1:11" x14ac:dyDescent="0.25">
      <c r="A941" t="s">
        <v>0</v>
      </c>
      <c r="B941" t="s">
        <v>415</v>
      </c>
      <c r="C941" t="s">
        <v>172</v>
      </c>
      <c r="D941" t="s">
        <v>3</v>
      </c>
      <c r="E941">
        <v>10000</v>
      </c>
      <c r="F941" t="s">
        <v>437</v>
      </c>
      <c r="G941" t="s">
        <v>436</v>
      </c>
      <c r="H941" t="s">
        <v>726</v>
      </c>
      <c r="I941">
        <f>IF(E941=1000,VLOOKUP(G941,'FX Rate'!$A$2:$B$202,2,0),IF(E941=5000,VLOOKUP(G941,'FX Rate'!$D$2:$E$202,2,0),VLOOKUP(G941,'FX Rate'!$G$2:$H$202,2,0)))</f>
        <v>7656.6826490000003</v>
      </c>
      <c r="J941">
        <f t="shared" si="28"/>
        <v>1.0881651339027527E-2</v>
      </c>
      <c r="K941" t="str">
        <f t="shared" si="29"/>
        <v/>
      </c>
    </row>
    <row r="942" spans="1:11" x14ac:dyDescent="0.25">
      <c r="A942" t="s">
        <v>0</v>
      </c>
      <c r="B942" t="s">
        <v>352</v>
      </c>
      <c r="C942" t="s">
        <v>172</v>
      </c>
      <c r="D942" t="s">
        <v>3</v>
      </c>
      <c r="E942">
        <v>10000</v>
      </c>
      <c r="F942" t="s">
        <v>437</v>
      </c>
      <c r="G942" t="s">
        <v>439</v>
      </c>
      <c r="H942" t="s">
        <v>663</v>
      </c>
      <c r="I942">
        <f>IF(E942=1000,VLOOKUP(G942,'FX Rate'!$A$2:$B$202,2,0),IF(E942=5000,VLOOKUP(G942,'FX Rate'!$D$2:$E$202,2,0),VLOOKUP(G942,'FX Rate'!$G$2:$H$202,2,0)))</f>
        <v>6694.324149</v>
      </c>
      <c r="J942">
        <f t="shared" si="28"/>
        <v>9.7897636178537004E-3</v>
      </c>
      <c r="K942" t="str">
        <f t="shared" si="29"/>
        <v/>
      </c>
    </row>
    <row r="943" spans="1:11" x14ac:dyDescent="0.25">
      <c r="A943" t="s">
        <v>0</v>
      </c>
      <c r="B943" t="s">
        <v>359</v>
      </c>
      <c r="C943" t="s">
        <v>173</v>
      </c>
      <c r="D943" t="s">
        <v>3</v>
      </c>
      <c r="E943">
        <v>10000</v>
      </c>
      <c r="F943" t="s">
        <v>437</v>
      </c>
      <c r="G943" t="s">
        <v>436</v>
      </c>
      <c r="H943" t="s">
        <v>670</v>
      </c>
      <c r="I943">
        <f>IF(E943=1000,VLOOKUP(G943,'FX Rate'!$A$2:$B$202,2,0),IF(E943=5000,VLOOKUP(G943,'FX Rate'!$D$2:$E$202,2,0),VLOOKUP(G943,'FX Rate'!$G$2:$H$202,2,0)))</f>
        <v>7656.6826490000003</v>
      </c>
      <c r="J943">
        <f t="shared" si="28"/>
        <v>1.3671371245048367E-2</v>
      </c>
      <c r="K943" t="str">
        <f t="shared" si="29"/>
        <v/>
      </c>
    </row>
    <row r="944" spans="1:11" x14ac:dyDescent="0.25">
      <c r="A944" t="s">
        <v>0</v>
      </c>
      <c r="B944" t="s">
        <v>352</v>
      </c>
      <c r="C944" t="s">
        <v>173</v>
      </c>
      <c r="D944" t="s">
        <v>3</v>
      </c>
      <c r="E944">
        <v>10000</v>
      </c>
      <c r="F944" t="s">
        <v>437</v>
      </c>
      <c r="G944" t="s">
        <v>439</v>
      </c>
      <c r="H944" t="s">
        <v>663</v>
      </c>
      <c r="I944">
        <f>IF(E944=1000,VLOOKUP(G944,'FX Rate'!$A$2:$B$202,2,0),IF(E944=5000,VLOOKUP(G944,'FX Rate'!$D$2:$E$202,2,0),VLOOKUP(G944,'FX Rate'!$G$2:$H$202,2,0)))</f>
        <v>6694.324149</v>
      </c>
      <c r="J944">
        <f t="shared" si="28"/>
        <v>9.7897636178537004E-3</v>
      </c>
      <c r="K944" t="str">
        <f t="shared" si="29"/>
        <v/>
      </c>
    </row>
    <row r="945" spans="1:11" x14ac:dyDescent="0.25">
      <c r="A945" t="s">
        <v>0</v>
      </c>
      <c r="B945" t="s">
        <v>350</v>
      </c>
      <c r="C945" t="s">
        <v>174</v>
      </c>
      <c r="D945" t="s">
        <v>3</v>
      </c>
      <c r="E945">
        <v>10000</v>
      </c>
      <c r="F945" t="s">
        <v>437</v>
      </c>
      <c r="G945" t="s">
        <v>436</v>
      </c>
      <c r="H945" t="s">
        <v>661</v>
      </c>
      <c r="I945">
        <f>IF(E945=1000,VLOOKUP(G945,'FX Rate'!$A$2:$B$202,2,0),IF(E945=5000,VLOOKUP(G945,'FX Rate'!$D$2:$E$202,2,0),VLOOKUP(G945,'FX Rate'!$G$2:$H$202,2,0)))</f>
        <v>7656.6826490000003</v>
      </c>
      <c r="J945">
        <f t="shared" si="28"/>
        <v>1.3408855467375145E-2</v>
      </c>
      <c r="K945" t="str">
        <f t="shared" si="29"/>
        <v/>
      </c>
    </row>
    <row r="946" spans="1:11" x14ac:dyDescent="0.25">
      <c r="A946" t="s">
        <v>0</v>
      </c>
      <c r="B946" t="s">
        <v>366</v>
      </c>
      <c r="C946" t="s">
        <v>174</v>
      </c>
      <c r="D946" t="s">
        <v>3</v>
      </c>
      <c r="E946">
        <v>10000</v>
      </c>
      <c r="F946" t="s">
        <v>437</v>
      </c>
      <c r="G946" t="s">
        <v>439</v>
      </c>
      <c r="H946" t="s">
        <v>677</v>
      </c>
      <c r="I946">
        <f>IF(E946=1000,VLOOKUP(G946,'FX Rate'!$A$2:$B$202,2,0),IF(E946=5000,VLOOKUP(G946,'FX Rate'!$D$2:$E$202,2,0),VLOOKUP(G946,'FX Rate'!$G$2:$H$202,2,0)))</f>
        <v>6694.324149</v>
      </c>
      <c r="J946">
        <f t="shared" si="28"/>
        <v>9.6403833402121733E-3</v>
      </c>
      <c r="K946" t="str">
        <f t="shared" si="29"/>
        <v/>
      </c>
    </row>
    <row r="947" spans="1:11" x14ac:dyDescent="0.25">
      <c r="A947" t="s">
        <v>0</v>
      </c>
      <c r="B947" t="s">
        <v>379</v>
      </c>
      <c r="C947" t="s">
        <v>175</v>
      </c>
      <c r="D947" t="s">
        <v>3</v>
      </c>
      <c r="E947">
        <v>10000</v>
      </c>
      <c r="F947" t="s">
        <v>437</v>
      </c>
      <c r="G947" t="s">
        <v>436</v>
      </c>
      <c r="H947" t="s">
        <v>690</v>
      </c>
      <c r="I947">
        <f>IF(E947=1000,VLOOKUP(G947,'FX Rate'!$A$2:$B$202,2,0),IF(E947=5000,VLOOKUP(G947,'FX Rate'!$D$2:$E$202,2,0),VLOOKUP(G947,'FX Rate'!$G$2:$H$202,2,0)))</f>
        <v>7656.6826490000003</v>
      </c>
      <c r="J947">
        <f t="shared" si="28"/>
        <v>1.2659183545064198E-2</v>
      </c>
      <c r="K947" t="str">
        <f t="shared" si="29"/>
        <v/>
      </c>
    </row>
    <row r="948" spans="1:11" x14ac:dyDescent="0.25">
      <c r="A948" t="s">
        <v>0</v>
      </c>
      <c r="B948" t="s">
        <v>355</v>
      </c>
      <c r="C948" t="s">
        <v>175</v>
      </c>
      <c r="D948" t="s">
        <v>3</v>
      </c>
      <c r="E948">
        <v>10000</v>
      </c>
      <c r="F948" t="s">
        <v>437</v>
      </c>
      <c r="G948" t="s">
        <v>439</v>
      </c>
      <c r="H948" t="s">
        <v>666</v>
      </c>
      <c r="I948">
        <f>IF(E948=1000,VLOOKUP(G948,'FX Rate'!$A$2:$B$202,2,0),IF(E948=5000,VLOOKUP(G948,'FX Rate'!$D$2:$E$202,2,0),VLOOKUP(G948,'FX Rate'!$G$2:$H$202,2,0)))</f>
        <v>6694.324149</v>
      </c>
      <c r="J948">
        <f t="shared" si="28"/>
        <v>9.9391438954952276E-3</v>
      </c>
      <c r="K948" t="str">
        <f t="shared" si="29"/>
        <v/>
      </c>
    </row>
    <row r="949" spans="1:11" x14ac:dyDescent="0.25">
      <c r="A949" t="s">
        <v>0</v>
      </c>
      <c r="B949" t="s">
        <v>416</v>
      </c>
      <c r="C949" t="s">
        <v>176</v>
      </c>
      <c r="D949" t="s">
        <v>3</v>
      </c>
      <c r="E949">
        <v>10000</v>
      </c>
      <c r="F949" t="s">
        <v>437</v>
      </c>
      <c r="G949" t="s">
        <v>436</v>
      </c>
      <c r="H949" t="s">
        <v>727</v>
      </c>
      <c r="I949">
        <f>IF(E949=1000,VLOOKUP(G949,'FX Rate'!$A$2:$B$202,2,0),IF(E949=5000,VLOOKUP(G949,'FX Rate'!$D$2:$E$202,2,0),VLOOKUP(G949,'FX Rate'!$G$2:$H$202,2,0)))</f>
        <v>7656.6826490000003</v>
      </c>
      <c r="J949">
        <f t="shared" si="28"/>
        <v>1.2397973816036027E-2</v>
      </c>
      <c r="K949" t="str">
        <f t="shared" si="29"/>
        <v/>
      </c>
    </row>
    <row r="950" spans="1:11" x14ac:dyDescent="0.25">
      <c r="A950" t="s">
        <v>0</v>
      </c>
      <c r="B950" t="s">
        <v>366</v>
      </c>
      <c r="C950" t="s">
        <v>176</v>
      </c>
      <c r="D950" t="s">
        <v>3</v>
      </c>
      <c r="E950">
        <v>10000</v>
      </c>
      <c r="F950" t="s">
        <v>437</v>
      </c>
      <c r="G950" t="s">
        <v>439</v>
      </c>
      <c r="H950" t="s">
        <v>677</v>
      </c>
      <c r="I950">
        <f>IF(E950=1000,VLOOKUP(G950,'FX Rate'!$A$2:$B$202,2,0),IF(E950=5000,VLOOKUP(G950,'FX Rate'!$D$2:$E$202,2,0),VLOOKUP(G950,'FX Rate'!$G$2:$H$202,2,0)))</f>
        <v>6694.324149</v>
      </c>
      <c r="J950">
        <f t="shared" si="28"/>
        <v>9.6403833402121733E-3</v>
      </c>
      <c r="K950" t="str">
        <f t="shared" si="29"/>
        <v/>
      </c>
    </row>
    <row r="951" spans="1:11" x14ac:dyDescent="0.25">
      <c r="A951" t="s">
        <v>0</v>
      </c>
      <c r="B951" t="s">
        <v>412</v>
      </c>
      <c r="C951" t="s">
        <v>177</v>
      </c>
      <c r="D951" t="s">
        <v>3</v>
      </c>
      <c r="E951">
        <v>10000</v>
      </c>
      <c r="F951" t="s">
        <v>437</v>
      </c>
      <c r="G951" t="s">
        <v>436</v>
      </c>
      <c r="H951" t="s">
        <v>723</v>
      </c>
      <c r="I951">
        <f>IF(E951=1000,VLOOKUP(G951,'FX Rate'!$A$2:$B$202,2,0),IF(E951=5000,VLOOKUP(G951,'FX Rate'!$D$2:$E$202,2,0),VLOOKUP(G951,'FX Rate'!$G$2:$H$202,2,0)))</f>
        <v>7656.6826490000003</v>
      </c>
      <c r="J951">
        <f t="shared" si="28"/>
        <v>1.11428610680557E-2</v>
      </c>
      <c r="K951" t="str">
        <f t="shared" si="29"/>
        <v/>
      </c>
    </row>
    <row r="952" spans="1:11" x14ac:dyDescent="0.25">
      <c r="A952" t="s">
        <v>0</v>
      </c>
      <c r="B952" t="s">
        <v>352</v>
      </c>
      <c r="C952" t="s">
        <v>177</v>
      </c>
      <c r="D952" t="s">
        <v>3</v>
      </c>
      <c r="E952">
        <v>10000</v>
      </c>
      <c r="F952" t="s">
        <v>437</v>
      </c>
      <c r="G952" t="s">
        <v>439</v>
      </c>
      <c r="H952" t="s">
        <v>663</v>
      </c>
      <c r="I952">
        <f>IF(E952=1000,VLOOKUP(G952,'FX Rate'!$A$2:$B$202,2,0),IF(E952=5000,VLOOKUP(G952,'FX Rate'!$D$2:$E$202,2,0),VLOOKUP(G952,'FX Rate'!$G$2:$H$202,2,0)))</f>
        <v>6694.324149</v>
      </c>
      <c r="J952">
        <f t="shared" si="28"/>
        <v>9.7897636178537004E-3</v>
      </c>
      <c r="K952" t="str">
        <f t="shared" si="29"/>
        <v/>
      </c>
    </row>
    <row r="953" spans="1:11" x14ac:dyDescent="0.25">
      <c r="A953" t="s">
        <v>14</v>
      </c>
      <c r="B953" t="s">
        <v>417</v>
      </c>
      <c r="C953" t="s">
        <v>179</v>
      </c>
      <c r="D953" t="s">
        <v>3</v>
      </c>
      <c r="E953">
        <v>10000</v>
      </c>
      <c r="F953" t="s">
        <v>437</v>
      </c>
      <c r="G953" t="s">
        <v>525</v>
      </c>
      <c r="H953" t="s">
        <v>728</v>
      </c>
      <c r="I953">
        <f>IF(E953=1000,VLOOKUP(G953,'FX Rate'!$A$2:$B$202,2,0),IF(E953=5000,VLOOKUP(G953,'FX Rate'!$D$2:$E$202,2,0),VLOOKUP(G953,'FX Rate'!$G$2:$H$202,2,0)))</f>
        <v>28814.567470000002</v>
      </c>
      <c r="J953">
        <f t="shared" si="28"/>
        <v>5.7194171028796354E-3</v>
      </c>
      <c r="K953" t="str">
        <f t="shared" si="29"/>
        <v/>
      </c>
    </row>
    <row r="954" spans="1:11" x14ac:dyDescent="0.25">
      <c r="A954" t="s">
        <v>0</v>
      </c>
      <c r="B954" t="s">
        <v>418</v>
      </c>
      <c r="C954" t="s">
        <v>179</v>
      </c>
      <c r="D954" t="s">
        <v>3</v>
      </c>
      <c r="E954">
        <v>10000</v>
      </c>
      <c r="F954" t="s">
        <v>437</v>
      </c>
      <c r="G954" t="s">
        <v>525</v>
      </c>
      <c r="H954" t="s">
        <v>729</v>
      </c>
      <c r="I954">
        <f>IF(E954=1000,VLOOKUP(G954,'FX Rate'!$A$2:$B$202,2,0),IF(E954=5000,VLOOKUP(G954,'FX Rate'!$D$2:$E$202,2,0),VLOOKUP(G954,'FX Rate'!$G$2:$H$202,2,0)))</f>
        <v>28814.567470000002</v>
      </c>
      <c r="J954">
        <f t="shared" si="28"/>
        <v>8.2400171457440319E-3</v>
      </c>
      <c r="K954" t="str">
        <f t="shared" si="29"/>
        <v/>
      </c>
    </row>
    <row r="955" spans="1:11" x14ac:dyDescent="0.25">
      <c r="A955" t="s">
        <v>0</v>
      </c>
      <c r="B955" t="s">
        <v>361</v>
      </c>
      <c r="C955" t="s">
        <v>179</v>
      </c>
      <c r="D955" t="s">
        <v>3</v>
      </c>
      <c r="E955">
        <v>10000</v>
      </c>
      <c r="F955" t="s">
        <v>437</v>
      </c>
      <c r="G955" t="s">
        <v>439</v>
      </c>
      <c r="H955" t="s">
        <v>672</v>
      </c>
      <c r="I955">
        <f>IF(E955=1000,VLOOKUP(G955,'FX Rate'!$A$2:$B$202,2,0),IF(E955=5000,VLOOKUP(G955,'FX Rate'!$D$2:$E$202,2,0),VLOOKUP(G955,'FX Rate'!$G$2:$H$202,2,0)))</f>
        <v>6694.324149</v>
      </c>
      <c r="J955">
        <f t="shared" si="28"/>
        <v>7.4205924144591295E-3</v>
      </c>
      <c r="K955" t="str">
        <f t="shared" si="29"/>
        <v/>
      </c>
    </row>
    <row r="956" spans="1:11" x14ac:dyDescent="0.25">
      <c r="A956" t="s">
        <v>14</v>
      </c>
      <c r="B956" t="s">
        <v>385</v>
      </c>
      <c r="C956" t="s">
        <v>183</v>
      </c>
      <c r="D956" t="s">
        <v>3</v>
      </c>
      <c r="E956">
        <v>10000</v>
      </c>
      <c r="F956" t="s">
        <v>437</v>
      </c>
      <c r="G956" t="s">
        <v>439</v>
      </c>
      <c r="H956" t="s">
        <v>696</v>
      </c>
      <c r="I956">
        <f>IF(E956=1000,VLOOKUP(G956,'FX Rate'!$A$2:$B$202,2,0),IF(E956=5000,VLOOKUP(G956,'FX Rate'!$D$2:$E$202,2,0),VLOOKUP(G956,'FX Rate'!$G$2:$H$202,2,0)))</f>
        <v>6694.324149</v>
      </c>
      <c r="J956">
        <f t="shared" si="28"/>
        <v>4.7526606557815035E-3</v>
      </c>
      <c r="K956" t="str">
        <f t="shared" si="29"/>
        <v/>
      </c>
    </row>
    <row r="957" spans="1:11" x14ac:dyDescent="0.25">
      <c r="A957" t="s">
        <v>0</v>
      </c>
      <c r="B957" t="s">
        <v>370</v>
      </c>
      <c r="C957" t="s">
        <v>183</v>
      </c>
      <c r="D957" t="s">
        <v>3</v>
      </c>
      <c r="E957">
        <v>10000</v>
      </c>
      <c r="F957" t="s">
        <v>437</v>
      </c>
      <c r="G957" t="s">
        <v>439</v>
      </c>
      <c r="H957" t="s">
        <v>681</v>
      </c>
      <c r="I957">
        <f>IF(E957=1000,VLOOKUP(G957,'FX Rate'!$A$2:$B$202,2,0),IF(E957=5000,VLOOKUP(G957,'FX Rate'!$D$2:$E$202,2,0),VLOOKUP(G957,'FX Rate'!$G$2:$H$202,2,0)))</f>
        <v>6694.324149</v>
      </c>
      <c r="J957">
        <f t="shared" si="28"/>
        <v>7.2712121368176024E-3</v>
      </c>
      <c r="K957" t="str">
        <f t="shared" si="29"/>
        <v/>
      </c>
    </row>
    <row r="958" spans="1:11" x14ac:dyDescent="0.25">
      <c r="A958" t="s">
        <v>0</v>
      </c>
      <c r="B958" t="s">
        <v>356</v>
      </c>
      <c r="C958" t="s">
        <v>183</v>
      </c>
      <c r="D958" t="s">
        <v>3</v>
      </c>
      <c r="E958">
        <v>10000</v>
      </c>
      <c r="F958" t="s">
        <v>437</v>
      </c>
      <c r="G958" t="s">
        <v>436</v>
      </c>
      <c r="H958" t="s">
        <v>667</v>
      </c>
      <c r="I958">
        <f>IF(E958=1000,VLOOKUP(G958,'FX Rate'!$A$2:$B$202,2,0),IF(E958=5000,VLOOKUP(G958,'FX Rate'!$D$2:$E$202,2,0),VLOOKUP(G958,'FX Rate'!$G$2:$H$202,2,0)))</f>
        <v>7656.6826490000003</v>
      </c>
      <c r="J958">
        <f t="shared" si="28"/>
        <v>1.3539460331889229E-2</v>
      </c>
      <c r="K958" t="str">
        <f t="shared" si="29"/>
        <v/>
      </c>
    </row>
    <row r="959" spans="1:11" x14ac:dyDescent="0.25">
      <c r="A959" t="s">
        <v>0</v>
      </c>
      <c r="B959" t="s">
        <v>356</v>
      </c>
      <c r="C959" t="s">
        <v>185</v>
      </c>
      <c r="D959" t="s">
        <v>3</v>
      </c>
      <c r="E959">
        <v>10000</v>
      </c>
      <c r="F959" t="s">
        <v>437</v>
      </c>
      <c r="G959" t="s">
        <v>436</v>
      </c>
      <c r="H959" t="s">
        <v>667</v>
      </c>
      <c r="I959">
        <f>IF(E959=1000,VLOOKUP(G959,'FX Rate'!$A$2:$B$202,2,0),IF(E959=5000,VLOOKUP(G959,'FX Rate'!$D$2:$E$202,2,0),VLOOKUP(G959,'FX Rate'!$G$2:$H$202,2,0)))</f>
        <v>7656.6826490000003</v>
      </c>
      <c r="J959">
        <f t="shared" ref="J959:J1021" si="30">IF(G959="CAD", "",(H959-I959)/I959)</f>
        <v>1.3539460331889229E-2</v>
      </c>
      <c r="K959" t="str">
        <f t="shared" ref="K959:K1021" si="31">IF(G959="CAD", H959-I959,"")</f>
        <v/>
      </c>
    </row>
    <row r="960" spans="1:11" x14ac:dyDescent="0.25">
      <c r="A960" t="s">
        <v>0</v>
      </c>
      <c r="B960" t="s">
        <v>419</v>
      </c>
      <c r="C960" t="s">
        <v>185</v>
      </c>
      <c r="D960" t="s">
        <v>3</v>
      </c>
      <c r="E960">
        <v>10000</v>
      </c>
      <c r="F960" t="s">
        <v>437</v>
      </c>
      <c r="G960" t="s">
        <v>439</v>
      </c>
      <c r="H960" t="s">
        <v>730</v>
      </c>
      <c r="I960">
        <f>IF(E960=1000,VLOOKUP(G960,'FX Rate'!$A$2:$B$202,2,0),IF(E960=5000,VLOOKUP(G960,'FX Rate'!$D$2:$E$202,2,0),VLOOKUP(G960,'FX Rate'!$G$2:$H$202,2,0)))</f>
        <v>6694.324149</v>
      </c>
      <c r="J960">
        <f t="shared" si="30"/>
        <v>9.3401289821528084E-3</v>
      </c>
      <c r="K960" t="str">
        <f t="shared" si="31"/>
        <v/>
      </c>
    </row>
    <row r="961" spans="1:11" x14ac:dyDescent="0.25">
      <c r="A961" t="s">
        <v>0</v>
      </c>
      <c r="B961" t="s">
        <v>353</v>
      </c>
      <c r="C961" t="s">
        <v>186</v>
      </c>
      <c r="D961" t="s">
        <v>3</v>
      </c>
      <c r="E961">
        <v>10000</v>
      </c>
      <c r="F961" t="s">
        <v>437</v>
      </c>
      <c r="G961" t="s">
        <v>436</v>
      </c>
      <c r="H961" t="s">
        <v>664</v>
      </c>
      <c r="I961">
        <f>IF(E961=1000,VLOOKUP(G961,'FX Rate'!$A$2:$B$202,2,0),IF(E961=5000,VLOOKUP(G961,'FX Rate'!$D$2:$E$202,2,0),VLOOKUP(G961,'FX Rate'!$G$2:$H$202,2,0)))</f>
        <v>7656.6826490000003</v>
      </c>
      <c r="J961">
        <f t="shared" si="30"/>
        <v>1.2528578680550113E-2</v>
      </c>
      <c r="K961" t="str">
        <f t="shared" si="31"/>
        <v/>
      </c>
    </row>
    <row r="962" spans="1:11" x14ac:dyDescent="0.25">
      <c r="A962" t="s">
        <v>0</v>
      </c>
      <c r="B962" t="s">
        <v>419</v>
      </c>
      <c r="C962" t="s">
        <v>186</v>
      </c>
      <c r="D962" t="s">
        <v>3</v>
      </c>
      <c r="E962">
        <v>10000</v>
      </c>
      <c r="F962" t="s">
        <v>437</v>
      </c>
      <c r="G962" t="s">
        <v>439</v>
      </c>
      <c r="H962" t="s">
        <v>730</v>
      </c>
      <c r="I962">
        <f>IF(E962=1000,VLOOKUP(G962,'FX Rate'!$A$2:$B$202,2,0),IF(E962=5000,VLOOKUP(G962,'FX Rate'!$D$2:$E$202,2,0),VLOOKUP(G962,'FX Rate'!$G$2:$H$202,2,0)))</f>
        <v>6694.324149</v>
      </c>
      <c r="J962">
        <f t="shared" si="30"/>
        <v>9.3401289821528084E-3</v>
      </c>
      <c r="K962" t="str">
        <f t="shared" si="31"/>
        <v/>
      </c>
    </row>
    <row r="963" spans="1:11" x14ac:dyDescent="0.25">
      <c r="A963" t="s">
        <v>0</v>
      </c>
      <c r="B963" t="s">
        <v>375</v>
      </c>
      <c r="C963" t="s">
        <v>187</v>
      </c>
      <c r="D963" t="s">
        <v>3</v>
      </c>
      <c r="E963">
        <v>10000</v>
      </c>
      <c r="F963" t="s">
        <v>437</v>
      </c>
      <c r="G963" t="s">
        <v>439</v>
      </c>
      <c r="H963" t="s">
        <v>686</v>
      </c>
      <c r="I963">
        <f>IF(E963=1000,VLOOKUP(G963,'FX Rate'!$A$2:$B$202,2,0),IF(E963=5000,VLOOKUP(G963,'FX Rate'!$D$2:$E$202,2,0),VLOOKUP(G963,'FX Rate'!$G$2:$H$202,2,0)))</f>
        <v>6694.324149</v>
      </c>
      <c r="J963">
        <f t="shared" si="30"/>
        <v>6.9724515815345481E-3</v>
      </c>
      <c r="K963" t="str">
        <f t="shared" si="31"/>
        <v/>
      </c>
    </row>
    <row r="964" spans="1:11" x14ac:dyDescent="0.25">
      <c r="A964" t="s">
        <v>0</v>
      </c>
      <c r="B964" t="s">
        <v>356</v>
      </c>
      <c r="C964" t="s">
        <v>187</v>
      </c>
      <c r="D964" t="s">
        <v>3</v>
      </c>
      <c r="E964">
        <v>10000</v>
      </c>
      <c r="F964" t="s">
        <v>437</v>
      </c>
      <c r="G964" t="s">
        <v>436</v>
      </c>
      <c r="H964" t="s">
        <v>667</v>
      </c>
      <c r="I964">
        <f>IF(E964=1000,VLOOKUP(G964,'FX Rate'!$A$2:$B$202,2,0),IF(E964=5000,VLOOKUP(G964,'FX Rate'!$D$2:$E$202,2,0),VLOOKUP(G964,'FX Rate'!$G$2:$H$202,2,0)))</f>
        <v>7656.6826490000003</v>
      </c>
      <c r="J964">
        <f t="shared" si="30"/>
        <v>1.3539460331889229E-2</v>
      </c>
      <c r="K964" t="str">
        <f t="shared" si="31"/>
        <v/>
      </c>
    </row>
    <row r="965" spans="1:11" x14ac:dyDescent="0.25">
      <c r="A965" t="s">
        <v>14</v>
      </c>
      <c r="B965" t="s">
        <v>420</v>
      </c>
      <c r="C965" t="s">
        <v>189</v>
      </c>
      <c r="D965" t="s">
        <v>3</v>
      </c>
      <c r="E965">
        <v>10000</v>
      </c>
      <c r="F965" t="s">
        <v>437</v>
      </c>
      <c r="G965" t="s">
        <v>531</v>
      </c>
      <c r="H965" t="s">
        <v>731</v>
      </c>
      <c r="I965">
        <f>IF(E965=1000,VLOOKUP(G965,'FX Rate'!$A$2:$B$202,2,0),IF(E965=5000,VLOOKUP(G965,'FX Rate'!$D$2:$E$202,2,0),VLOOKUP(G965,'FX Rate'!$G$2:$H$202,2,0)))</f>
        <v>31166.940309999998</v>
      </c>
      <c r="J965">
        <f t="shared" si="30"/>
        <v>4.4470098322591089E-3</v>
      </c>
      <c r="K965" t="str">
        <f t="shared" si="31"/>
        <v/>
      </c>
    </row>
    <row r="966" spans="1:11" x14ac:dyDescent="0.25">
      <c r="A966" t="s">
        <v>0</v>
      </c>
      <c r="B966" t="s">
        <v>421</v>
      </c>
      <c r="C966" t="s">
        <v>189</v>
      </c>
      <c r="D966" t="s">
        <v>3</v>
      </c>
      <c r="E966">
        <v>10000</v>
      </c>
      <c r="F966" t="s">
        <v>437</v>
      </c>
      <c r="G966" t="s">
        <v>439</v>
      </c>
      <c r="H966" t="s">
        <v>732</v>
      </c>
      <c r="I966">
        <f>IF(E966=1000,VLOOKUP(G966,'FX Rate'!$A$2:$B$202,2,0),IF(E966=5000,VLOOKUP(G966,'FX Rate'!$D$2:$E$202,2,0),VLOOKUP(G966,'FX Rate'!$G$2:$H$202,2,0)))</f>
        <v>6694.324149</v>
      </c>
      <c r="J966">
        <f t="shared" si="30"/>
        <v>6.5243107486099667E-3</v>
      </c>
      <c r="K966" t="str">
        <f t="shared" si="31"/>
        <v/>
      </c>
    </row>
    <row r="967" spans="1:11" x14ac:dyDescent="0.25">
      <c r="A967" t="s">
        <v>0</v>
      </c>
      <c r="B967" t="s">
        <v>356</v>
      </c>
      <c r="C967" t="s">
        <v>189</v>
      </c>
      <c r="D967" t="s">
        <v>3</v>
      </c>
      <c r="E967">
        <v>10000</v>
      </c>
      <c r="F967" t="s">
        <v>437</v>
      </c>
      <c r="G967" t="s">
        <v>436</v>
      </c>
      <c r="H967" t="s">
        <v>667</v>
      </c>
      <c r="I967">
        <f>IF(E967=1000,VLOOKUP(G967,'FX Rate'!$A$2:$B$202,2,0),IF(E967=5000,VLOOKUP(G967,'FX Rate'!$D$2:$E$202,2,0),VLOOKUP(G967,'FX Rate'!$G$2:$H$202,2,0)))</f>
        <v>7656.6826490000003</v>
      </c>
      <c r="J967">
        <f t="shared" si="30"/>
        <v>1.3539460331889229E-2</v>
      </c>
      <c r="K967" t="str">
        <f t="shared" si="31"/>
        <v/>
      </c>
    </row>
    <row r="968" spans="1:11" x14ac:dyDescent="0.25">
      <c r="A968" t="s">
        <v>0</v>
      </c>
      <c r="B968" t="s">
        <v>422</v>
      </c>
      <c r="C968" t="s">
        <v>191</v>
      </c>
      <c r="D968" t="s">
        <v>3</v>
      </c>
      <c r="E968">
        <v>10000</v>
      </c>
      <c r="F968" t="s">
        <v>437</v>
      </c>
      <c r="G968" t="s">
        <v>533</v>
      </c>
      <c r="H968" t="s">
        <v>733</v>
      </c>
      <c r="I968">
        <f>IF(E968=1000,VLOOKUP(G968,'FX Rate'!$A$2:$B$202,2,0),IF(E968=5000,VLOOKUP(G968,'FX Rate'!$D$2:$E$202,2,0),VLOOKUP(G968,'FX Rate'!$G$2:$H$202,2,0)))</f>
        <v>514361.76630000002</v>
      </c>
      <c r="J968">
        <f t="shared" si="30"/>
        <v>1.5316522759207234E-2</v>
      </c>
      <c r="K968" t="str">
        <f t="shared" si="31"/>
        <v/>
      </c>
    </row>
    <row r="969" spans="1:11" x14ac:dyDescent="0.25">
      <c r="A969" t="s">
        <v>0</v>
      </c>
      <c r="B969" t="s">
        <v>359</v>
      </c>
      <c r="C969" t="s">
        <v>191</v>
      </c>
      <c r="D969" t="s">
        <v>3</v>
      </c>
      <c r="E969">
        <v>10000</v>
      </c>
      <c r="F969" t="s">
        <v>437</v>
      </c>
      <c r="G969" t="s">
        <v>436</v>
      </c>
      <c r="H969" t="s">
        <v>670</v>
      </c>
      <c r="I969">
        <f>IF(E969=1000,VLOOKUP(G969,'FX Rate'!$A$2:$B$202,2,0),IF(E969=5000,VLOOKUP(G969,'FX Rate'!$D$2:$E$202,2,0),VLOOKUP(G969,'FX Rate'!$G$2:$H$202,2,0)))</f>
        <v>7656.6826490000003</v>
      </c>
      <c r="J969">
        <f t="shared" si="30"/>
        <v>1.3671371245048367E-2</v>
      </c>
      <c r="K969" t="str">
        <f t="shared" si="31"/>
        <v/>
      </c>
    </row>
    <row r="970" spans="1:11" x14ac:dyDescent="0.25">
      <c r="A970" t="s">
        <v>0</v>
      </c>
      <c r="B970" t="s">
        <v>419</v>
      </c>
      <c r="C970" t="s">
        <v>191</v>
      </c>
      <c r="D970" t="s">
        <v>3</v>
      </c>
      <c r="E970">
        <v>10000</v>
      </c>
      <c r="F970" t="s">
        <v>437</v>
      </c>
      <c r="G970" t="s">
        <v>439</v>
      </c>
      <c r="H970" t="s">
        <v>730</v>
      </c>
      <c r="I970">
        <f>IF(E970=1000,VLOOKUP(G970,'FX Rate'!$A$2:$B$202,2,0),IF(E970=5000,VLOOKUP(G970,'FX Rate'!$D$2:$E$202,2,0),VLOOKUP(G970,'FX Rate'!$G$2:$H$202,2,0)))</f>
        <v>6694.324149</v>
      </c>
      <c r="J970">
        <f t="shared" si="30"/>
        <v>9.3401289821528084E-3</v>
      </c>
      <c r="K970" t="str">
        <f t="shared" si="31"/>
        <v/>
      </c>
    </row>
    <row r="971" spans="1:11" x14ac:dyDescent="0.25">
      <c r="A971" t="s">
        <v>0</v>
      </c>
      <c r="B971" t="s">
        <v>353</v>
      </c>
      <c r="C971" t="s">
        <v>192</v>
      </c>
      <c r="D971" t="s">
        <v>3</v>
      </c>
      <c r="E971">
        <v>10000</v>
      </c>
      <c r="F971" t="s">
        <v>437</v>
      </c>
      <c r="G971" t="s">
        <v>436</v>
      </c>
      <c r="H971" t="s">
        <v>664</v>
      </c>
      <c r="I971">
        <f>IF(E971=1000,VLOOKUP(G971,'FX Rate'!$A$2:$B$202,2,0),IF(E971=5000,VLOOKUP(G971,'FX Rate'!$D$2:$E$202,2,0),VLOOKUP(G971,'FX Rate'!$G$2:$H$202,2,0)))</f>
        <v>7656.6826490000003</v>
      </c>
      <c r="J971">
        <f t="shared" si="30"/>
        <v>1.2528578680550113E-2</v>
      </c>
      <c r="K971" t="str">
        <f t="shared" si="31"/>
        <v/>
      </c>
    </row>
    <row r="972" spans="1:11" x14ac:dyDescent="0.25">
      <c r="A972" t="s">
        <v>0</v>
      </c>
      <c r="B972" t="s">
        <v>409</v>
      </c>
      <c r="C972" t="s">
        <v>192</v>
      </c>
      <c r="D972" t="s">
        <v>3</v>
      </c>
      <c r="E972">
        <v>10000</v>
      </c>
      <c r="F972" t="s">
        <v>437</v>
      </c>
      <c r="G972" t="s">
        <v>439</v>
      </c>
      <c r="H972" t="s">
        <v>720</v>
      </c>
      <c r="I972">
        <f>IF(E972=1000,VLOOKUP(G972,'FX Rate'!$A$2:$B$202,2,0),IF(E972=5000,VLOOKUP(G972,'FX Rate'!$D$2:$E$202,2,0),VLOOKUP(G972,'FX Rate'!$G$2:$H$202,2,0)))</f>
        <v>6694.324149</v>
      </c>
      <c r="J972">
        <f t="shared" si="30"/>
        <v>8.3333059108488105E-3</v>
      </c>
      <c r="K972" t="str">
        <f t="shared" si="31"/>
        <v/>
      </c>
    </row>
    <row r="973" spans="1:11" x14ac:dyDescent="0.25">
      <c r="A973" t="s">
        <v>0</v>
      </c>
      <c r="B973" t="s">
        <v>356</v>
      </c>
      <c r="C973" t="s">
        <v>194</v>
      </c>
      <c r="D973" t="s">
        <v>3</v>
      </c>
      <c r="E973">
        <v>10000</v>
      </c>
      <c r="F973" t="s">
        <v>437</v>
      </c>
      <c r="G973" t="s">
        <v>436</v>
      </c>
      <c r="H973" t="s">
        <v>667</v>
      </c>
      <c r="I973">
        <f>IF(E973=1000,VLOOKUP(G973,'FX Rate'!$A$2:$B$202,2,0),IF(E973=5000,VLOOKUP(G973,'FX Rate'!$D$2:$E$202,2,0),VLOOKUP(G973,'FX Rate'!$G$2:$H$202,2,0)))</f>
        <v>7656.6826490000003</v>
      </c>
      <c r="J973">
        <f t="shared" si="30"/>
        <v>1.3539460331889229E-2</v>
      </c>
      <c r="K973" t="str">
        <f t="shared" si="31"/>
        <v/>
      </c>
    </row>
    <row r="974" spans="1:11" x14ac:dyDescent="0.25">
      <c r="A974" t="s">
        <v>0</v>
      </c>
      <c r="B974" t="s">
        <v>407</v>
      </c>
      <c r="C974" t="s">
        <v>194</v>
      </c>
      <c r="D974" t="s">
        <v>3</v>
      </c>
      <c r="E974">
        <v>10000</v>
      </c>
      <c r="F974" t="s">
        <v>437</v>
      </c>
      <c r="G974" t="s">
        <v>439</v>
      </c>
      <c r="H974" t="s">
        <v>718</v>
      </c>
      <c r="I974">
        <f>IF(E974=1000,VLOOKUP(G974,'FX Rate'!$A$2:$B$202,2,0),IF(E974=5000,VLOOKUP(G974,'FX Rate'!$D$2:$E$202,2,0),VLOOKUP(G974,'FX Rate'!$G$2:$H$202,2,0)))</f>
        <v>6694.324149</v>
      </c>
      <c r="J974">
        <f t="shared" si="30"/>
        <v>8.4826861884903376E-3</v>
      </c>
      <c r="K974" t="str">
        <f t="shared" si="31"/>
        <v/>
      </c>
    </row>
    <row r="975" spans="1:11" x14ac:dyDescent="0.25">
      <c r="A975" t="s">
        <v>0</v>
      </c>
      <c r="B975" t="s">
        <v>423</v>
      </c>
      <c r="C975" t="s">
        <v>196</v>
      </c>
      <c r="D975" t="s">
        <v>3</v>
      </c>
      <c r="E975">
        <v>10000</v>
      </c>
      <c r="F975" t="s">
        <v>437</v>
      </c>
      <c r="G975" t="s">
        <v>536</v>
      </c>
      <c r="H975" t="s">
        <v>734</v>
      </c>
      <c r="I975">
        <f>IF(E975=1000,VLOOKUP(G975,'FX Rate'!$A$2:$B$202,2,0),IF(E975=5000,VLOOKUP(G975,'FX Rate'!$D$2:$E$202,2,0),VLOOKUP(G975,'FX Rate'!$G$2:$H$202,2,0)))</f>
        <v>28712.559930000003</v>
      </c>
      <c r="J975">
        <f t="shared" si="30"/>
        <v>1.1229931109803238E-2</v>
      </c>
      <c r="K975" t="str">
        <f t="shared" si="31"/>
        <v/>
      </c>
    </row>
    <row r="976" spans="1:11" x14ac:dyDescent="0.25">
      <c r="A976" t="s">
        <v>0</v>
      </c>
      <c r="B976" t="s">
        <v>396</v>
      </c>
      <c r="C976" t="s">
        <v>196</v>
      </c>
      <c r="D976" t="s">
        <v>3</v>
      </c>
      <c r="E976">
        <v>10000</v>
      </c>
      <c r="F976" t="s">
        <v>437</v>
      </c>
      <c r="G976" t="s">
        <v>436</v>
      </c>
      <c r="H976" t="s">
        <v>707</v>
      </c>
      <c r="I976">
        <f>IF(E976=1000,VLOOKUP(G976,'FX Rate'!$A$2:$B$202,2,0),IF(E976=5000,VLOOKUP(G976,'FX Rate'!$D$2:$E$202,2,0),VLOOKUP(G976,'FX Rate'!$G$2:$H$202,2,0)))</f>
        <v>7656.6826490000003</v>
      </c>
      <c r="J976">
        <f t="shared" si="30"/>
        <v>1.4550341983228229E-2</v>
      </c>
      <c r="K976" t="str">
        <f t="shared" si="31"/>
        <v/>
      </c>
    </row>
    <row r="977" spans="1:11" x14ac:dyDescent="0.25">
      <c r="A977" t="s">
        <v>0</v>
      </c>
      <c r="B977" t="s">
        <v>372</v>
      </c>
      <c r="C977" t="s">
        <v>196</v>
      </c>
      <c r="D977" t="s">
        <v>3</v>
      </c>
      <c r="E977">
        <v>10000</v>
      </c>
      <c r="F977" t="s">
        <v>437</v>
      </c>
      <c r="G977" t="s">
        <v>439</v>
      </c>
      <c r="H977" t="s">
        <v>683</v>
      </c>
      <c r="I977">
        <f>IF(E977=1000,VLOOKUP(G977,'FX Rate'!$A$2:$B$202,2,0),IF(E977=5000,VLOOKUP(G977,'FX Rate'!$D$2:$E$202,2,0),VLOOKUP(G977,'FX Rate'!$G$2:$H$202,2,0)))</f>
        <v>6694.324149</v>
      </c>
      <c r="J977">
        <f t="shared" si="30"/>
        <v>9.4895092597943355E-3</v>
      </c>
      <c r="K977" t="str">
        <f t="shared" si="31"/>
        <v/>
      </c>
    </row>
    <row r="978" spans="1:11" x14ac:dyDescent="0.25">
      <c r="A978" t="s">
        <v>0</v>
      </c>
      <c r="B978" t="s">
        <v>424</v>
      </c>
      <c r="C978" t="s">
        <v>198</v>
      </c>
      <c r="D978" t="s">
        <v>3</v>
      </c>
      <c r="E978">
        <v>10000</v>
      </c>
      <c r="F978" t="s">
        <v>437</v>
      </c>
      <c r="G978" t="s">
        <v>439</v>
      </c>
      <c r="H978" t="s">
        <v>735</v>
      </c>
      <c r="I978">
        <f>IF(E978=1000,VLOOKUP(G978,'FX Rate'!$A$2:$B$202,2,0),IF(E978=5000,VLOOKUP(G978,'FX Rate'!$D$2:$E$202,2,0),VLOOKUP(G978,'FX Rate'!$G$2:$H$202,2,0)))</f>
        <v>6694.324149</v>
      </c>
      <c r="J978">
        <f t="shared" si="30"/>
        <v>6.823071303893021E-3</v>
      </c>
      <c r="K978" t="str">
        <f t="shared" si="31"/>
        <v/>
      </c>
    </row>
    <row r="979" spans="1:11" x14ac:dyDescent="0.25">
      <c r="A979" t="s">
        <v>0</v>
      </c>
      <c r="B979" t="s">
        <v>356</v>
      </c>
      <c r="C979" t="s">
        <v>198</v>
      </c>
      <c r="D979" t="s">
        <v>3</v>
      </c>
      <c r="E979">
        <v>10000</v>
      </c>
      <c r="F979" t="s">
        <v>437</v>
      </c>
      <c r="G979" t="s">
        <v>436</v>
      </c>
      <c r="H979" t="s">
        <v>667</v>
      </c>
      <c r="I979">
        <f>IF(E979=1000,VLOOKUP(G979,'FX Rate'!$A$2:$B$202,2,0),IF(E979=5000,VLOOKUP(G979,'FX Rate'!$D$2:$E$202,2,0),VLOOKUP(G979,'FX Rate'!$G$2:$H$202,2,0)))</f>
        <v>7656.6826490000003</v>
      </c>
      <c r="J979">
        <f t="shared" si="30"/>
        <v>1.3539460331889229E-2</v>
      </c>
      <c r="K979" t="str">
        <f t="shared" si="31"/>
        <v/>
      </c>
    </row>
    <row r="980" spans="1:11" x14ac:dyDescent="0.25">
      <c r="A980" t="s">
        <v>0</v>
      </c>
      <c r="B980" t="s">
        <v>424</v>
      </c>
      <c r="C980" t="s">
        <v>199</v>
      </c>
      <c r="D980" t="s">
        <v>3</v>
      </c>
      <c r="E980">
        <v>10000</v>
      </c>
      <c r="F980" t="s">
        <v>437</v>
      </c>
      <c r="G980" t="s">
        <v>439</v>
      </c>
      <c r="H980" t="s">
        <v>735</v>
      </c>
      <c r="I980">
        <f>IF(E980=1000,VLOOKUP(G980,'FX Rate'!$A$2:$B$202,2,0),IF(E980=5000,VLOOKUP(G980,'FX Rate'!$D$2:$E$202,2,0),VLOOKUP(G980,'FX Rate'!$G$2:$H$202,2,0)))</f>
        <v>6694.324149</v>
      </c>
      <c r="J980">
        <f t="shared" si="30"/>
        <v>6.823071303893021E-3</v>
      </c>
      <c r="K980" t="str">
        <f t="shared" si="31"/>
        <v/>
      </c>
    </row>
    <row r="981" spans="1:11" x14ac:dyDescent="0.25">
      <c r="A981" t="s">
        <v>0</v>
      </c>
      <c r="B981" t="s">
        <v>353</v>
      </c>
      <c r="C981" t="s">
        <v>199</v>
      </c>
      <c r="D981" t="s">
        <v>3</v>
      </c>
      <c r="E981">
        <v>10000</v>
      </c>
      <c r="F981" t="s">
        <v>437</v>
      </c>
      <c r="G981" t="s">
        <v>436</v>
      </c>
      <c r="H981" t="s">
        <v>664</v>
      </c>
      <c r="I981">
        <f>IF(E981=1000,VLOOKUP(G981,'FX Rate'!$A$2:$B$202,2,0),IF(E981=5000,VLOOKUP(G981,'FX Rate'!$D$2:$E$202,2,0),VLOOKUP(G981,'FX Rate'!$G$2:$H$202,2,0)))</f>
        <v>7656.6826490000003</v>
      </c>
      <c r="J981">
        <f t="shared" si="30"/>
        <v>1.2528578680550113E-2</v>
      </c>
      <c r="K981" t="str">
        <f t="shared" si="31"/>
        <v/>
      </c>
    </row>
    <row r="982" spans="1:11" x14ac:dyDescent="0.25">
      <c r="A982" t="s">
        <v>0</v>
      </c>
      <c r="B982" t="s">
        <v>416</v>
      </c>
      <c r="C982" t="s">
        <v>200</v>
      </c>
      <c r="D982" t="s">
        <v>3</v>
      </c>
      <c r="E982">
        <v>10000</v>
      </c>
      <c r="F982" t="s">
        <v>437</v>
      </c>
      <c r="G982" t="s">
        <v>436</v>
      </c>
      <c r="H982" t="s">
        <v>727</v>
      </c>
      <c r="I982">
        <f>IF(E982=1000,VLOOKUP(G982,'FX Rate'!$A$2:$B$202,2,0),IF(E982=5000,VLOOKUP(G982,'FX Rate'!$D$2:$E$202,2,0),VLOOKUP(G982,'FX Rate'!$G$2:$H$202,2,0)))</f>
        <v>7656.6826490000003</v>
      </c>
      <c r="J982">
        <f t="shared" si="30"/>
        <v>1.2397973816036027E-2</v>
      </c>
      <c r="K982" t="str">
        <f t="shared" si="31"/>
        <v/>
      </c>
    </row>
    <row r="983" spans="1:11" x14ac:dyDescent="0.25">
      <c r="A983" t="s">
        <v>0</v>
      </c>
      <c r="B983" t="s">
        <v>419</v>
      </c>
      <c r="C983" t="s">
        <v>200</v>
      </c>
      <c r="D983" t="s">
        <v>3</v>
      </c>
      <c r="E983">
        <v>10000</v>
      </c>
      <c r="F983" t="s">
        <v>437</v>
      </c>
      <c r="G983" t="s">
        <v>439</v>
      </c>
      <c r="H983" t="s">
        <v>730</v>
      </c>
      <c r="I983">
        <f>IF(E983=1000,VLOOKUP(G983,'FX Rate'!$A$2:$B$202,2,0),IF(E983=5000,VLOOKUP(G983,'FX Rate'!$D$2:$E$202,2,0),VLOOKUP(G983,'FX Rate'!$G$2:$H$202,2,0)))</f>
        <v>6694.324149</v>
      </c>
      <c r="J983">
        <f t="shared" si="30"/>
        <v>9.3401289821528084E-3</v>
      </c>
      <c r="K983" t="str">
        <f t="shared" si="31"/>
        <v/>
      </c>
    </row>
    <row r="984" spans="1:11" x14ac:dyDescent="0.25">
      <c r="A984" t="s">
        <v>0</v>
      </c>
      <c r="B984" t="s">
        <v>425</v>
      </c>
      <c r="C984" t="s">
        <v>202</v>
      </c>
      <c r="D984" t="s">
        <v>3</v>
      </c>
      <c r="E984">
        <v>10000</v>
      </c>
      <c r="F984" t="s">
        <v>437</v>
      </c>
      <c r="G984" t="s">
        <v>539</v>
      </c>
      <c r="H984" t="s">
        <v>736</v>
      </c>
      <c r="I984">
        <f>IF(E984=1000,VLOOKUP(G984,'FX Rate'!$A$2:$B$202,2,0),IF(E984=5000,VLOOKUP(G984,'FX Rate'!$D$2:$E$202,2,0),VLOOKUP(G984,'FX Rate'!$G$2:$H$202,2,0)))</f>
        <v>10496.47553</v>
      </c>
      <c r="J984">
        <f t="shared" si="30"/>
        <v>9.5769736910919362E-3</v>
      </c>
      <c r="K984" t="str">
        <f t="shared" si="31"/>
        <v/>
      </c>
    </row>
    <row r="985" spans="1:11" x14ac:dyDescent="0.25">
      <c r="A985" t="s">
        <v>0</v>
      </c>
      <c r="B985" t="s">
        <v>356</v>
      </c>
      <c r="C985" t="s">
        <v>202</v>
      </c>
      <c r="D985" t="s">
        <v>3</v>
      </c>
      <c r="E985">
        <v>10000</v>
      </c>
      <c r="F985" t="s">
        <v>437</v>
      </c>
      <c r="G985" t="s">
        <v>436</v>
      </c>
      <c r="H985" t="s">
        <v>667</v>
      </c>
      <c r="I985">
        <f>IF(E985=1000,VLOOKUP(G985,'FX Rate'!$A$2:$B$202,2,0),IF(E985=5000,VLOOKUP(G985,'FX Rate'!$D$2:$E$202,2,0),VLOOKUP(G985,'FX Rate'!$G$2:$H$202,2,0)))</f>
        <v>7656.6826490000003</v>
      </c>
      <c r="J985">
        <f t="shared" si="30"/>
        <v>1.3539460331889229E-2</v>
      </c>
      <c r="K985" t="str">
        <f t="shared" si="31"/>
        <v/>
      </c>
    </row>
    <row r="986" spans="1:11" x14ac:dyDescent="0.25">
      <c r="A986" t="s">
        <v>0</v>
      </c>
      <c r="B986" t="s">
        <v>419</v>
      </c>
      <c r="C986" t="s">
        <v>202</v>
      </c>
      <c r="D986" t="s">
        <v>3</v>
      </c>
      <c r="E986">
        <v>10000</v>
      </c>
      <c r="F986" t="s">
        <v>437</v>
      </c>
      <c r="G986" t="s">
        <v>439</v>
      </c>
      <c r="H986" t="s">
        <v>730</v>
      </c>
      <c r="I986">
        <f>IF(E986=1000,VLOOKUP(G986,'FX Rate'!$A$2:$B$202,2,0),IF(E986=5000,VLOOKUP(G986,'FX Rate'!$D$2:$E$202,2,0),VLOOKUP(G986,'FX Rate'!$G$2:$H$202,2,0)))</f>
        <v>6694.324149</v>
      </c>
      <c r="J986">
        <f t="shared" si="30"/>
        <v>9.3401289821528084E-3</v>
      </c>
      <c r="K986" t="str">
        <f t="shared" si="31"/>
        <v/>
      </c>
    </row>
    <row r="987" spans="1:11" x14ac:dyDescent="0.25">
      <c r="A987" t="s">
        <v>14</v>
      </c>
      <c r="B987" t="s">
        <v>406</v>
      </c>
      <c r="C987" t="s">
        <v>204</v>
      </c>
      <c r="D987" t="s">
        <v>3</v>
      </c>
      <c r="E987">
        <v>10000</v>
      </c>
      <c r="F987" t="s">
        <v>437</v>
      </c>
      <c r="G987" t="s">
        <v>439</v>
      </c>
      <c r="H987" t="s">
        <v>717</v>
      </c>
      <c r="I987">
        <f>IF(E987=1000,VLOOKUP(G987,'FX Rate'!$A$2:$B$202,2,0),IF(E987=5000,VLOOKUP(G987,'FX Rate'!$D$2:$E$202,2,0),VLOOKUP(G987,'FX Rate'!$G$2:$H$202,2,0)))</f>
        <v>6694.324149</v>
      </c>
      <c r="J987">
        <f t="shared" si="30"/>
        <v>4.6047741809162879E-3</v>
      </c>
      <c r="K987" t="str">
        <f t="shared" si="31"/>
        <v/>
      </c>
    </row>
    <row r="988" spans="1:11" x14ac:dyDescent="0.25">
      <c r="A988" t="s">
        <v>0</v>
      </c>
      <c r="B988" t="s">
        <v>394</v>
      </c>
      <c r="C988" t="s">
        <v>204</v>
      </c>
      <c r="D988" t="s">
        <v>3</v>
      </c>
      <c r="E988">
        <v>10000</v>
      </c>
      <c r="F988" t="s">
        <v>437</v>
      </c>
      <c r="G988" t="s">
        <v>439</v>
      </c>
      <c r="H988" t="s">
        <v>705</v>
      </c>
      <c r="I988">
        <f>IF(E988=1000,VLOOKUP(G988,'FX Rate'!$A$2:$B$202,2,0),IF(E988=5000,VLOOKUP(G988,'FX Rate'!$D$2:$E$202,2,0),VLOOKUP(G988,'FX Rate'!$G$2:$H$202,2,0)))</f>
        <v>6694.324149</v>
      </c>
      <c r="J988">
        <f t="shared" si="30"/>
        <v>7.1218318591760752E-3</v>
      </c>
      <c r="K988" t="str">
        <f t="shared" si="31"/>
        <v/>
      </c>
    </row>
    <row r="989" spans="1:11" x14ac:dyDescent="0.25">
      <c r="A989" t="s">
        <v>0</v>
      </c>
      <c r="B989" t="s">
        <v>359</v>
      </c>
      <c r="C989" t="s">
        <v>204</v>
      </c>
      <c r="D989" t="s">
        <v>3</v>
      </c>
      <c r="E989">
        <v>10000</v>
      </c>
      <c r="F989" t="s">
        <v>437</v>
      </c>
      <c r="G989" t="s">
        <v>436</v>
      </c>
      <c r="H989" t="s">
        <v>670</v>
      </c>
      <c r="I989">
        <f>IF(E989=1000,VLOOKUP(G989,'FX Rate'!$A$2:$B$202,2,0),IF(E989=5000,VLOOKUP(G989,'FX Rate'!$D$2:$E$202,2,0),VLOOKUP(G989,'FX Rate'!$G$2:$H$202,2,0)))</f>
        <v>7656.6826490000003</v>
      </c>
      <c r="J989">
        <f t="shared" si="30"/>
        <v>1.3671371245048367E-2</v>
      </c>
      <c r="K989" t="str">
        <f t="shared" si="31"/>
        <v/>
      </c>
    </row>
    <row r="990" spans="1:11" x14ac:dyDescent="0.25">
      <c r="A990" t="s">
        <v>14</v>
      </c>
      <c r="B990" t="s">
        <v>406</v>
      </c>
      <c r="C990" t="s">
        <v>205</v>
      </c>
      <c r="D990" t="s">
        <v>3</v>
      </c>
      <c r="E990">
        <v>10000</v>
      </c>
      <c r="F990" t="s">
        <v>437</v>
      </c>
      <c r="G990" t="s">
        <v>439</v>
      </c>
      <c r="H990" t="s">
        <v>717</v>
      </c>
      <c r="I990">
        <f>IF(E990=1000,VLOOKUP(G990,'FX Rate'!$A$2:$B$202,2,0),IF(E990=5000,VLOOKUP(G990,'FX Rate'!$D$2:$E$202,2,0),VLOOKUP(G990,'FX Rate'!$G$2:$H$202,2,0)))</f>
        <v>6694.324149</v>
      </c>
      <c r="J990">
        <f t="shared" si="30"/>
        <v>4.6047741809162879E-3</v>
      </c>
      <c r="K990" t="str">
        <f t="shared" si="31"/>
        <v/>
      </c>
    </row>
    <row r="991" spans="1:11" x14ac:dyDescent="0.25">
      <c r="A991" t="s">
        <v>0</v>
      </c>
      <c r="B991" t="s">
        <v>394</v>
      </c>
      <c r="C991" t="s">
        <v>205</v>
      </c>
      <c r="D991" t="s">
        <v>3</v>
      </c>
      <c r="E991">
        <v>10000</v>
      </c>
      <c r="F991" t="s">
        <v>437</v>
      </c>
      <c r="G991" t="s">
        <v>439</v>
      </c>
      <c r="H991" t="s">
        <v>705</v>
      </c>
      <c r="I991">
        <f>IF(E991=1000,VLOOKUP(G991,'FX Rate'!$A$2:$B$202,2,0),IF(E991=5000,VLOOKUP(G991,'FX Rate'!$D$2:$E$202,2,0),VLOOKUP(G991,'FX Rate'!$G$2:$H$202,2,0)))</f>
        <v>6694.324149</v>
      </c>
      <c r="J991">
        <f t="shared" si="30"/>
        <v>7.1218318591760752E-3</v>
      </c>
      <c r="K991" t="str">
        <f t="shared" si="31"/>
        <v/>
      </c>
    </row>
    <row r="992" spans="1:11" x14ac:dyDescent="0.25">
      <c r="A992" t="s">
        <v>0</v>
      </c>
      <c r="B992" t="s">
        <v>392</v>
      </c>
      <c r="C992" t="s">
        <v>205</v>
      </c>
      <c r="D992" t="s">
        <v>3</v>
      </c>
      <c r="E992">
        <v>10000</v>
      </c>
      <c r="F992" t="s">
        <v>437</v>
      </c>
      <c r="G992" t="s">
        <v>436</v>
      </c>
      <c r="H992" t="s">
        <v>703</v>
      </c>
      <c r="I992">
        <f>IF(E992=1000,VLOOKUP(G992,'FX Rate'!$A$2:$B$202,2,0),IF(E992=5000,VLOOKUP(G992,'FX Rate'!$D$2:$E$202,2,0),VLOOKUP(G992,'FX Rate'!$G$2:$H$202,2,0)))</f>
        <v>7656.6826490000003</v>
      </c>
      <c r="J992">
        <f t="shared" si="30"/>
        <v>1.3801976109562453E-2</v>
      </c>
      <c r="K992" t="str">
        <f t="shared" si="31"/>
        <v/>
      </c>
    </row>
    <row r="993" spans="1:11" x14ac:dyDescent="0.25">
      <c r="A993" t="s">
        <v>0</v>
      </c>
      <c r="B993" t="s">
        <v>353</v>
      </c>
      <c r="C993" t="s">
        <v>206</v>
      </c>
      <c r="D993" t="s">
        <v>3</v>
      </c>
      <c r="E993">
        <v>10000</v>
      </c>
      <c r="F993" t="s">
        <v>437</v>
      </c>
      <c r="G993" t="s">
        <v>436</v>
      </c>
      <c r="H993" t="s">
        <v>664</v>
      </c>
      <c r="I993">
        <f>IF(E993=1000,VLOOKUP(G993,'FX Rate'!$A$2:$B$202,2,0),IF(E993=5000,VLOOKUP(G993,'FX Rate'!$D$2:$E$202,2,0),VLOOKUP(G993,'FX Rate'!$G$2:$H$202,2,0)))</f>
        <v>7656.6826490000003</v>
      </c>
      <c r="J993">
        <f t="shared" si="30"/>
        <v>1.2528578680550113E-2</v>
      </c>
      <c r="K993" t="str">
        <f t="shared" si="31"/>
        <v/>
      </c>
    </row>
    <row r="994" spans="1:11" x14ac:dyDescent="0.25">
      <c r="A994" t="s">
        <v>0</v>
      </c>
      <c r="B994" t="s">
        <v>419</v>
      </c>
      <c r="C994" t="s">
        <v>206</v>
      </c>
      <c r="D994" t="s">
        <v>3</v>
      </c>
      <c r="E994">
        <v>10000</v>
      </c>
      <c r="F994" t="s">
        <v>437</v>
      </c>
      <c r="G994" t="s">
        <v>439</v>
      </c>
      <c r="H994" t="s">
        <v>730</v>
      </c>
      <c r="I994">
        <f>IF(E994=1000,VLOOKUP(G994,'FX Rate'!$A$2:$B$202,2,0),IF(E994=5000,VLOOKUP(G994,'FX Rate'!$D$2:$E$202,2,0),VLOOKUP(G994,'FX Rate'!$G$2:$H$202,2,0)))</f>
        <v>6694.324149</v>
      </c>
      <c r="J994">
        <f t="shared" si="30"/>
        <v>9.3401289821528084E-3</v>
      </c>
      <c r="K994" t="str">
        <f t="shared" si="31"/>
        <v/>
      </c>
    </row>
    <row r="995" spans="1:11" x14ac:dyDescent="0.25">
      <c r="A995" t="s">
        <v>0</v>
      </c>
      <c r="B995" t="s">
        <v>356</v>
      </c>
      <c r="C995" t="s">
        <v>208</v>
      </c>
      <c r="D995" t="s">
        <v>3</v>
      </c>
      <c r="E995">
        <v>10000</v>
      </c>
      <c r="F995" t="s">
        <v>437</v>
      </c>
      <c r="G995" t="s">
        <v>436</v>
      </c>
      <c r="H995" t="s">
        <v>667</v>
      </c>
      <c r="I995">
        <f>IF(E995=1000,VLOOKUP(G995,'FX Rate'!$A$2:$B$202,2,0),IF(E995=5000,VLOOKUP(G995,'FX Rate'!$D$2:$E$202,2,0),VLOOKUP(G995,'FX Rate'!$G$2:$H$202,2,0)))</f>
        <v>7656.6826490000003</v>
      </c>
      <c r="J995">
        <f t="shared" si="30"/>
        <v>1.3539460331889229E-2</v>
      </c>
      <c r="K995" t="str">
        <f t="shared" si="31"/>
        <v/>
      </c>
    </row>
    <row r="996" spans="1:11" x14ac:dyDescent="0.25">
      <c r="A996" t="s">
        <v>0</v>
      </c>
      <c r="B996" t="s">
        <v>419</v>
      </c>
      <c r="C996" t="s">
        <v>208</v>
      </c>
      <c r="D996" t="s">
        <v>3</v>
      </c>
      <c r="E996">
        <v>10000</v>
      </c>
      <c r="F996" t="s">
        <v>437</v>
      </c>
      <c r="G996" t="s">
        <v>439</v>
      </c>
      <c r="H996" t="s">
        <v>730</v>
      </c>
      <c r="I996">
        <f>IF(E996=1000,VLOOKUP(G996,'FX Rate'!$A$2:$B$202,2,0),IF(E996=5000,VLOOKUP(G996,'FX Rate'!$D$2:$E$202,2,0),VLOOKUP(G996,'FX Rate'!$G$2:$H$202,2,0)))</f>
        <v>6694.324149</v>
      </c>
      <c r="J996">
        <f t="shared" si="30"/>
        <v>9.3401289821528084E-3</v>
      </c>
      <c r="K996" t="str">
        <f t="shared" si="31"/>
        <v/>
      </c>
    </row>
    <row r="997" spans="1:11" x14ac:dyDescent="0.25">
      <c r="A997" t="s">
        <v>14</v>
      </c>
      <c r="B997" t="s">
        <v>426</v>
      </c>
      <c r="C997" t="s">
        <v>209</v>
      </c>
      <c r="D997" t="s">
        <v>3</v>
      </c>
      <c r="E997">
        <v>10000</v>
      </c>
      <c r="F997" t="s">
        <v>437</v>
      </c>
      <c r="G997" t="s">
        <v>439</v>
      </c>
      <c r="H997" t="s">
        <v>737</v>
      </c>
      <c r="I997">
        <f>IF(E997=1000,VLOOKUP(G997,'FX Rate'!$A$2:$B$202,2,0),IF(E997=5000,VLOOKUP(G997,'FX Rate'!$D$2:$E$202,2,0),VLOOKUP(G997,'FX Rate'!$G$2:$H$202,2,0)))</f>
        <v>6694.324149</v>
      </c>
      <c r="J997">
        <f t="shared" si="30"/>
        <v>4.3060136256332336E-3</v>
      </c>
      <c r="K997" t="str">
        <f t="shared" si="31"/>
        <v/>
      </c>
    </row>
    <row r="998" spans="1:11" x14ac:dyDescent="0.25">
      <c r="A998" t="s">
        <v>0</v>
      </c>
      <c r="B998" t="s">
        <v>424</v>
      </c>
      <c r="C998" t="s">
        <v>209</v>
      </c>
      <c r="D998" t="s">
        <v>3</v>
      </c>
      <c r="E998">
        <v>10000</v>
      </c>
      <c r="F998" t="s">
        <v>437</v>
      </c>
      <c r="G998" t="s">
        <v>439</v>
      </c>
      <c r="H998" t="s">
        <v>735</v>
      </c>
      <c r="I998">
        <f>IF(E998=1000,VLOOKUP(G998,'FX Rate'!$A$2:$B$202,2,0),IF(E998=5000,VLOOKUP(G998,'FX Rate'!$D$2:$E$202,2,0),VLOOKUP(G998,'FX Rate'!$G$2:$H$202,2,0)))</f>
        <v>6694.324149</v>
      </c>
      <c r="J998">
        <f t="shared" si="30"/>
        <v>6.823071303893021E-3</v>
      </c>
      <c r="K998" t="str">
        <f t="shared" si="31"/>
        <v/>
      </c>
    </row>
    <row r="999" spans="1:11" x14ac:dyDescent="0.25">
      <c r="A999" t="s">
        <v>0</v>
      </c>
      <c r="B999" t="s">
        <v>356</v>
      </c>
      <c r="C999" t="s">
        <v>209</v>
      </c>
      <c r="D999" t="s">
        <v>3</v>
      </c>
      <c r="E999">
        <v>10000</v>
      </c>
      <c r="F999" t="s">
        <v>437</v>
      </c>
      <c r="G999" t="s">
        <v>436</v>
      </c>
      <c r="H999" t="s">
        <v>667</v>
      </c>
      <c r="I999">
        <f>IF(E999=1000,VLOOKUP(G999,'FX Rate'!$A$2:$B$202,2,0),IF(E999=5000,VLOOKUP(G999,'FX Rate'!$D$2:$E$202,2,0),VLOOKUP(G999,'FX Rate'!$G$2:$H$202,2,0)))</f>
        <v>7656.6826490000003</v>
      </c>
      <c r="J999">
        <f t="shared" si="30"/>
        <v>1.3539460331889229E-2</v>
      </c>
      <c r="K999" t="str">
        <f t="shared" si="31"/>
        <v/>
      </c>
    </row>
    <row r="1000" spans="1:11" x14ac:dyDescent="0.25">
      <c r="A1000" t="s">
        <v>0</v>
      </c>
      <c r="B1000" t="s">
        <v>412</v>
      </c>
      <c r="C1000" t="s">
        <v>211</v>
      </c>
      <c r="D1000" t="s">
        <v>3</v>
      </c>
      <c r="E1000">
        <v>10000</v>
      </c>
      <c r="F1000" t="s">
        <v>437</v>
      </c>
      <c r="G1000" t="s">
        <v>436</v>
      </c>
      <c r="H1000" t="s">
        <v>723</v>
      </c>
      <c r="I1000">
        <f>IF(E1000=1000,VLOOKUP(G1000,'FX Rate'!$A$2:$B$202,2,0),IF(E1000=5000,VLOOKUP(G1000,'FX Rate'!$D$2:$E$202,2,0),VLOOKUP(G1000,'FX Rate'!$G$2:$H$202,2,0)))</f>
        <v>7656.6826490000003</v>
      </c>
      <c r="J1000">
        <f t="shared" si="30"/>
        <v>1.11428610680557E-2</v>
      </c>
      <c r="K1000" t="str">
        <f t="shared" si="31"/>
        <v/>
      </c>
    </row>
    <row r="1001" spans="1:11" x14ac:dyDescent="0.25">
      <c r="A1001" t="s">
        <v>0</v>
      </c>
      <c r="B1001" t="s">
        <v>372</v>
      </c>
      <c r="C1001" t="s">
        <v>211</v>
      </c>
      <c r="D1001" t="s">
        <v>3</v>
      </c>
      <c r="E1001">
        <v>10000</v>
      </c>
      <c r="F1001" t="s">
        <v>437</v>
      </c>
      <c r="G1001" t="s">
        <v>439</v>
      </c>
      <c r="H1001" t="s">
        <v>683</v>
      </c>
      <c r="I1001">
        <f>IF(E1001=1000,VLOOKUP(G1001,'FX Rate'!$A$2:$B$202,2,0),IF(E1001=5000,VLOOKUP(G1001,'FX Rate'!$D$2:$E$202,2,0),VLOOKUP(G1001,'FX Rate'!$G$2:$H$202,2,0)))</f>
        <v>6694.324149</v>
      </c>
      <c r="J1001">
        <f t="shared" si="30"/>
        <v>9.4895092597943355E-3</v>
      </c>
      <c r="K1001" t="str">
        <f t="shared" si="31"/>
        <v/>
      </c>
    </row>
    <row r="1002" spans="1:11" x14ac:dyDescent="0.25">
      <c r="A1002" t="s">
        <v>0</v>
      </c>
      <c r="B1002" t="s">
        <v>393</v>
      </c>
      <c r="C1002" t="s">
        <v>212</v>
      </c>
      <c r="D1002" t="s">
        <v>3</v>
      </c>
      <c r="E1002">
        <v>10000</v>
      </c>
      <c r="F1002" t="s">
        <v>437</v>
      </c>
      <c r="G1002" t="s">
        <v>436</v>
      </c>
      <c r="H1002" t="s">
        <v>704</v>
      </c>
      <c r="I1002">
        <f>IF(E1002=1000,VLOOKUP(G1002,'FX Rate'!$A$2:$B$202,2,0),IF(E1002=5000,VLOOKUP(G1002,'FX Rate'!$D$2:$E$202,2,0),VLOOKUP(G1002,'FX Rate'!$G$2:$H$202,2,0)))</f>
        <v>7656.6826490000003</v>
      </c>
      <c r="J1002">
        <f t="shared" si="30"/>
        <v>1.292169932273754E-2</v>
      </c>
      <c r="K1002" t="str">
        <f t="shared" si="31"/>
        <v/>
      </c>
    </row>
    <row r="1003" spans="1:11" x14ac:dyDescent="0.25">
      <c r="A1003" t="s">
        <v>0</v>
      </c>
      <c r="B1003" t="s">
        <v>366</v>
      </c>
      <c r="C1003" t="s">
        <v>212</v>
      </c>
      <c r="D1003" t="s">
        <v>3</v>
      </c>
      <c r="E1003">
        <v>10000</v>
      </c>
      <c r="F1003" t="s">
        <v>437</v>
      </c>
      <c r="G1003" t="s">
        <v>439</v>
      </c>
      <c r="H1003" t="s">
        <v>677</v>
      </c>
      <c r="I1003">
        <f>IF(E1003=1000,VLOOKUP(G1003,'FX Rate'!$A$2:$B$202,2,0),IF(E1003=5000,VLOOKUP(G1003,'FX Rate'!$D$2:$E$202,2,0),VLOOKUP(G1003,'FX Rate'!$G$2:$H$202,2,0)))</f>
        <v>6694.324149</v>
      </c>
      <c r="J1003">
        <f t="shared" si="30"/>
        <v>9.6403833402121733E-3</v>
      </c>
      <c r="K1003" t="str">
        <f t="shared" si="31"/>
        <v/>
      </c>
    </row>
    <row r="1004" spans="1:11" x14ac:dyDescent="0.25">
      <c r="A1004" t="s">
        <v>14</v>
      </c>
      <c r="B1004" t="s">
        <v>427</v>
      </c>
      <c r="C1004" t="s">
        <v>214</v>
      </c>
      <c r="D1004" t="s">
        <v>3</v>
      </c>
      <c r="E1004">
        <v>10000</v>
      </c>
      <c r="F1004" t="s">
        <v>437</v>
      </c>
      <c r="G1004" t="s">
        <v>544</v>
      </c>
      <c r="H1004" t="s">
        <v>738</v>
      </c>
      <c r="I1004">
        <f>IF(E1004=1000,VLOOKUP(G1004,'FX Rate'!$A$2:$B$202,2,0),IF(E1004=5000,VLOOKUP(G1004,'FX Rate'!$D$2:$E$202,2,0),VLOOKUP(G1004,'FX Rate'!$G$2:$H$202,2,0)))</f>
        <v>70104.77079000001</v>
      </c>
      <c r="J1004">
        <f t="shared" si="30"/>
        <v>8.0751880880658537E-3</v>
      </c>
      <c r="K1004" t="str">
        <f t="shared" si="31"/>
        <v/>
      </c>
    </row>
    <row r="1005" spans="1:11" x14ac:dyDescent="0.25">
      <c r="A1005" t="s">
        <v>0</v>
      </c>
      <c r="B1005" t="s">
        <v>428</v>
      </c>
      <c r="C1005" t="s">
        <v>214</v>
      </c>
      <c r="D1005" t="s">
        <v>3</v>
      </c>
      <c r="E1005">
        <v>10000</v>
      </c>
      <c r="F1005" t="s">
        <v>437</v>
      </c>
      <c r="G1005" t="s">
        <v>544</v>
      </c>
      <c r="H1005" t="s">
        <v>739</v>
      </c>
      <c r="I1005">
        <f>IF(E1005=1000,VLOOKUP(G1005,'FX Rate'!$A$2:$B$202,2,0),IF(E1005=5000,VLOOKUP(G1005,'FX Rate'!$D$2:$E$202,2,0),VLOOKUP(G1005,'FX Rate'!$G$2:$H$202,2,0)))</f>
        <v>70104.77079000001</v>
      </c>
      <c r="J1005">
        <f t="shared" si="30"/>
        <v>1.0601692318862944E-2</v>
      </c>
      <c r="K1005" t="str">
        <f t="shared" si="31"/>
        <v/>
      </c>
    </row>
    <row r="1006" spans="1:11" x14ac:dyDescent="0.25">
      <c r="A1006" t="s">
        <v>0</v>
      </c>
      <c r="B1006" t="s">
        <v>370</v>
      </c>
      <c r="C1006" t="s">
        <v>214</v>
      </c>
      <c r="D1006" t="s">
        <v>3</v>
      </c>
      <c r="E1006">
        <v>10000</v>
      </c>
      <c r="F1006" t="s">
        <v>437</v>
      </c>
      <c r="G1006" t="s">
        <v>439</v>
      </c>
      <c r="H1006" t="s">
        <v>681</v>
      </c>
      <c r="I1006">
        <f>IF(E1006=1000,VLOOKUP(G1006,'FX Rate'!$A$2:$B$202,2,0),IF(E1006=5000,VLOOKUP(G1006,'FX Rate'!$D$2:$E$202,2,0),VLOOKUP(G1006,'FX Rate'!$G$2:$H$202,2,0)))</f>
        <v>6694.324149</v>
      </c>
      <c r="J1006">
        <f t="shared" si="30"/>
        <v>7.2712121368176024E-3</v>
      </c>
      <c r="K1006" t="str">
        <f t="shared" si="31"/>
        <v/>
      </c>
    </row>
    <row r="1007" spans="1:11" x14ac:dyDescent="0.25">
      <c r="A1007" t="s">
        <v>0</v>
      </c>
      <c r="B1007" t="s">
        <v>429</v>
      </c>
      <c r="C1007" t="s">
        <v>217</v>
      </c>
      <c r="D1007" t="s">
        <v>3</v>
      </c>
      <c r="E1007">
        <v>10000</v>
      </c>
      <c r="F1007" t="s">
        <v>437</v>
      </c>
      <c r="G1007" t="s">
        <v>547</v>
      </c>
      <c r="H1007" t="s">
        <v>740</v>
      </c>
      <c r="I1007">
        <f>IF(E1007=1000,VLOOKUP(G1007,'FX Rate'!$A$2:$B$202,2,0),IF(E1007=5000,VLOOKUP(G1007,'FX Rate'!$D$2:$E$202,2,0),VLOOKUP(G1007,'FX Rate'!$G$2:$H$202,2,0)))</f>
        <v>7620.9525949999997</v>
      </c>
      <c r="J1007">
        <f t="shared" si="30"/>
        <v>7.6168174878930937E-3</v>
      </c>
      <c r="K1007" t="str">
        <f t="shared" si="31"/>
        <v/>
      </c>
    </row>
    <row r="1008" spans="1:11" x14ac:dyDescent="0.25">
      <c r="A1008" t="s">
        <v>0</v>
      </c>
      <c r="B1008" t="s">
        <v>370</v>
      </c>
      <c r="C1008" t="s">
        <v>217</v>
      </c>
      <c r="D1008" t="s">
        <v>3</v>
      </c>
      <c r="E1008">
        <v>10000</v>
      </c>
      <c r="F1008" t="s">
        <v>437</v>
      </c>
      <c r="G1008" t="s">
        <v>439</v>
      </c>
      <c r="H1008" t="s">
        <v>681</v>
      </c>
      <c r="I1008">
        <f>IF(E1008=1000,VLOOKUP(G1008,'FX Rate'!$A$2:$B$202,2,0),IF(E1008=5000,VLOOKUP(G1008,'FX Rate'!$D$2:$E$202,2,0),VLOOKUP(G1008,'FX Rate'!$G$2:$H$202,2,0)))</f>
        <v>6694.324149</v>
      </c>
      <c r="J1008">
        <f t="shared" si="30"/>
        <v>7.2712121368176024E-3</v>
      </c>
      <c r="K1008" t="str">
        <f t="shared" si="31"/>
        <v/>
      </c>
    </row>
    <row r="1009" spans="1:11" x14ac:dyDescent="0.25">
      <c r="A1009" t="s">
        <v>0</v>
      </c>
      <c r="B1009" t="s">
        <v>430</v>
      </c>
      <c r="C1009" t="s">
        <v>217</v>
      </c>
      <c r="D1009" t="s">
        <v>3</v>
      </c>
      <c r="E1009">
        <v>10000</v>
      </c>
      <c r="F1009" t="s">
        <v>437</v>
      </c>
      <c r="G1009" t="s">
        <v>436</v>
      </c>
      <c r="H1009" t="s">
        <v>741</v>
      </c>
      <c r="I1009">
        <f>IF(E1009=1000,VLOOKUP(G1009,'FX Rate'!$A$2:$B$202,2,0),IF(E1009=5000,VLOOKUP(G1009,'FX Rate'!$D$2:$E$202,2,0),VLOOKUP(G1009,'FX Rate'!$G$2:$H$202,2,0)))</f>
        <v>7656.6826490000003</v>
      </c>
      <c r="J1009">
        <f t="shared" si="30"/>
        <v>1.4943462625415658E-2</v>
      </c>
      <c r="K1009" t="str">
        <f t="shared" si="31"/>
        <v/>
      </c>
    </row>
    <row r="1010" spans="1:11" x14ac:dyDescent="0.25">
      <c r="A1010" t="s">
        <v>0</v>
      </c>
      <c r="B1010" t="s">
        <v>399</v>
      </c>
      <c r="C1010" t="s">
        <v>218</v>
      </c>
      <c r="D1010" t="s">
        <v>3</v>
      </c>
      <c r="E1010">
        <v>10000</v>
      </c>
      <c r="F1010" t="s">
        <v>437</v>
      </c>
      <c r="G1010" t="s">
        <v>436</v>
      </c>
      <c r="H1010" t="s">
        <v>710</v>
      </c>
      <c r="I1010">
        <f>IF(E1010=1000,VLOOKUP(G1010,'FX Rate'!$A$2:$B$202,2,0),IF(E1010=5000,VLOOKUP(G1010,'FX Rate'!$D$2:$E$202,2,0),VLOOKUP(G1010,'FX Rate'!$G$2:$H$202,2,0)))</f>
        <v>7656.6826490000003</v>
      </c>
      <c r="J1010">
        <f t="shared" si="30"/>
        <v>1.2789788409578284E-2</v>
      </c>
      <c r="K1010" t="str">
        <f t="shared" si="31"/>
        <v/>
      </c>
    </row>
    <row r="1011" spans="1:11" x14ac:dyDescent="0.25">
      <c r="A1011" t="s">
        <v>0</v>
      </c>
      <c r="B1011" t="s">
        <v>366</v>
      </c>
      <c r="C1011" t="s">
        <v>218</v>
      </c>
      <c r="D1011" t="s">
        <v>3</v>
      </c>
      <c r="E1011">
        <v>10000</v>
      </c>
      <c r="F1011" t="s">
        <v>437</v>
      </c>
      <c r="G1011" t="s">
        <v>439</v>
      </c>
      <c r="H1011" t="s">
        <v>677</v>
      </c>
      <c r="I1011">
        <f>IF(E1011=1000,VLOOKUP(G1011,'FX Rate'!$A$2:$B$202,2,0),IF(E1011=5000,VLOOKUP(G1011,'FX Rate'!$D$2:$E$202,2,0),VLOOKUP(G1011,'FX Rate'!$G$2:$H$202,2,0)))</f>
        <v>6694.324149</v>
      </c>
      <c r="J1011">
        <f t="shared" si="30"/>
        <v>9.6403833402121733E-3</v>
      </c>
      <c r="K1011" t="str">
        <f t="shared" si="31"/>
        <v/>
      </c>
    </row>
    <row r="1012" spans="1:11" x14ac:dyDescent="0.25">
      <c r="A1012" t="s">
        <v>0</v>
      </c>
      <c r="B1012" t="s">
        <v>359</v>
      </c>
      <c r="C1012" t="s">
        <v>219</v>
      </c>
      <c r="D1012" t="s">
        <v>3</v>
      </c>
      <c r="E1012">
        <v>10000</v>
      </c>
      <c r="F1012" t="s">
        <v>437</v>
      </c>
      <c r="G1012" t="s">
        <v>436</v>
      </c>
      <c r="H1012" t="s">
        <v>670</v>
      </c>
      <c r="I1012">
        <f>IF(E1012=1000,VLOOKUP(G1012,'FX Rate'!$A$2:$B$202,2,0),IF(E1012=5000,VLOOKUP(G1012,'FX Rate'!$D$2:$E$202,2,0),VLOOKUP(G1012,'FX Rate'!$G$2:$H$202,2,0)))</f>
        <v>7656.6826490000003</v>
      </c>
      <c r="J1012">
        <f t="shared" si="30"/>
        <v>1.3671371245048367E-2</v>
      </c>
      <c r="K1012" t="str">
        <f t="shared" si="31"/>
        <v/>
      </c>
    </row>
    <row r="1013" spans="1:11" x14ac:dyDescent="0.25">
      <c r="A1013" t="s">
        <v>0</v>
      </c>
      <c r="B1013" t="s">
        <v>366</v>
      </c>
      <c r="C1013" t="s">
        <v>219</v>
      </c>
      <c r="D1013" t="s">
        <v>3</v>
      </c>
      <c r="E1013">
        <v>10000</v>
      </c>
      <c r="F1013" t="s">
        <v>437</v>
      </c>
      <c r="G1013" t="s">
        <v>439</v>
      </c>
      <c r="H1013" t="s">
        <v>677</v>
      </c>
      <c r="I1013">
        <f>IF(E1013=1000,VLOOKUP(G1013,'FX Rate'!$A$2:$B$202,2,0),IF(E1013=5000,VLOOKUP(G1013,'FX Rate'!$D$2:$E$202,2,0),VLOOKUP(G1013,'FX Rate'!$G$2:$H$202,2,0)))</f>
        <v>6694.324149</v>
      </c>
      <c r="J1013">
        <f t="shared" si="30"/>
        <v>9.6403833402121733E-3</v>
      </c>
      <c r="K1013" t="str">
        <f t="shared" si="31"/>
        <v/>
      </c>
    </row>
    <row r="1014" spans="1:11" x14ac:dyDescent="0.25">
      <c r="A1014" t="s">
        <v>0</v>
      </c>
      <c r="B1014" t="s">
        <v>379</v>
      </c>
      <c r="C1014" t="s">
        <v>220</v>
      </c>
      <c r="D1014" t="s">
        <v>3</v>
      </c>
      <c r="E1014">
        <v>10000</v>
      </c>
      <c r="F1014" t="s">
        <v>437</v>
      </c>
      <c r="G1014" t="s">
        <v>436</v>
      </c>
      <c r="H1014" t="s">
        <v>690</v>
      </c>
      <c r="I1014">
        <f>IF(E1014=1000,VLOOKUP(G1014,'FX Rate'!$A$2:$B$202,2,0),IF(E1014=5000,VLOOKUP(G1014,'FX Rate'!$D$2:$E$202,2,0),VLOOKUP(G1014,'FX Rate'!$G$2:$H$202,2,0)))</f>
        <v>7656.6826490000003</v>
      </c>
      <c r="J1014">
        <f t="shared" si="30"/>
        <v>1.2659183545064198E-2</v>
      </c>
      <c r="K1014" t="str">
        <f t="shared" si="31"/>
        <v/>
      </c>
    </row>
    <row r="1015" spans="1:11" x14ac:dyDescent="0.25">
      <c r="A1015" t="s">
        <v>0</v>
      </c>
      <c r="B1015" t="s">
        <v>419</v>
      </c>
      <c r="C1015" t="s">
        <v>220</v>
      </c>
      <c r="D1015" t="s">
        <v>3</v>
      </c>
      <c r="E1015">
        <v>10000</v>
      </c>
      <c r="F1015" t="s">
        <v>437</v>
      </c>
      <c r="G1015" t="s">
        <v>439</v>
      </c>
      <c r="H1015" t="s">
        <v>730</v>
      </c>
      <c r="I1015">
        <f>IF(E1015=1000,VLOOKUP(G1015,'FX Rate'!$A$2:$B$202,2,0),IF(E1015=5000,VLOOKUP(G1015,'FX Rate'!$D$2:$E$202,2,0),VLOOKUP(G1015,'FX Rate'!$G$2:$H$202,2,0)))</f>
        <v>6694.324149</v>
      </c>
      <c r="J1015">
        <f t="shared" si="30"/>
        <v>9.3401289821528084E-3</v>
      </c>
      <c r="K1015" t="str">
        <f t="shared" si="31"/>
        <v/>
      </c>
    </row>
    <row r="1016" spans="1:11" x14ac:dyDescent="0.25">
      <c r="A1016" t="s">
        <v>0</v>
      </c>
      <c r="B1016" t="s">
        <v>378</v>
      </c>
      <c r="C1016" t="s">
        <v>221</v>
      </c>
      <c r="D1016" t="s">
        <v>3</v>
      </c>
      <c r="E1016">
        <v>10000</v>
      </c>
      <c r="F1016" t="s">
        <v>437</v>
      </c>
      <c r="G1016" t="s">
        <v>436</v>
      </c>
      <c r="H1016" t="s">
        <v>689</v>
      </c>
      <c r="I1016">
        <f>IF(E1016=1000,VLOOKUP(G1016,'FX Rate'!$A$2:$B$202,2,0),IF(E1016=5000,VLOOKUP(G1016,'FX Rate'!$D$2:$E$202,2,0),VLOOKUP(G1016,'FX Rate'!$G$2:$H$202,2,0)))</f>
        <v>7656.6826490000003</v>
      </c>
      <c r="J1016">
        <f t="shared" si="30"/>
        <v>1.393258097407654E-2</v>
      </c>
      <c r="K1016" t="str">
        <f t="shared" si="31"/>
        <v/>
      </c>
    </row>
    <row r="1017" spans="1:11" x14ac:dyDescent="0.25">
      <c r="A1017" t="s">
        <v>0</v>
      </c>
      <c r="B1017" t="s">
        <v>407</v>
      </c>
      <c r="C1017" t="s">
        <v>221</v>
      </c>
      <c r="D1017" t="s">
        <v>3</v>
      </c>
      <c r="E1017">
        <v>10000</v>
      </c>
      <c r="F1017" t="s">
        <v>437</v>
      </c>
      <c r="G1017" t="s">
        <v>439</v>
      </c>
      <c r="H1017" t="s">
        <v>718</v>
      </c>
      <c r="I1017">
        <f>IF(E1017=1000,VLOOKUP(G1017,'FX Rate'!$A$2:$B$202,2,0),IF(E1017=5000,VLOOKUP(G1017,'FX Rate'!$D$2:$E$202,2,0),VLOOKUP(G1017,'FX Rate'!$G$2:$H$202,2,0)))</f>
        <v>6694.324149</v>
      </c>
      <c r="J1017">
        <f t="shared" si="30"/>
        <v>8.4826861884903376E-3</v>
      </c>
      <c r="K1017" t="str">
        <f t="shared" si="31"/>
        <v/>
      </c>
    </row>
    <row r="1018" spans="1:11" x14ac:dyDescent="0.25">
      <c r="A1018" t="s">
        <v>0</v>
      </c>
      <c r="B1018" t="s">
        <v>412</v>
      </c>
      <c r="C1018" t="s">
        <v>223</v>
      </c>
      <c r="D1018" t="s">
        <v>3</v>
      </c>
      <c r="E1018">
        <v>10000</v>
      </c>
      <c r="F1018" t="s">
        <v>437</v>
      </c>
      <c r="G1018" t="s">
        <v>436</v>
      </c>
      <c r="H1018" t="s">
        <v>723</v>
      </c>
      <c r="I1018">
        <f>IF(E1018=1000,VLOOKUP(G1018,'FX Rate'!$A$2:$B$202,2,0),IF(E1018=5000,VLOOKUP(G1018,'FX Rate'!$D$2:$E$202,2,0),VLOOKUP(G1018,'FX Rate'!$G$2:$H$202,2,0)))</f>
        <v>7656.6826490000003</v>
      </c>
      <c r="J1018">
        <f t="shared" si="30"/>
        <v>1.11428610680557E-2</v>
      </c>
      <c r="K1018" t="str">
        <f t="shared" si="31"/>
        <v/>
      </c>
    </row>
    <row r="1019" spans="1:11" x14ac:dyDescent="0.25">
      <c r="A1019" t="s">
        <v>0</v>
      </c>
      <c r="B1019" t="s">
        <v>419</v>
      </c>
      <c r="C1019" t="s">
        <v>223</v>
      </c>
      <c r="D1019" t="s">
        <v>3</v>
      </c>
      <c r="E1019">
        <v>10000</v>
      </c>
      <c r="F1019" t="s">
        <v>437</v>
      </c>
      <c r="G1019" t="s">
        <v>439</v>
      </c>
      <c r="H1019" t="s">
        <v>730</v>
      </c>
      <c r="I1019">
        <f>IF(E1019=1000,VLOOKUP(G1019,'FX Rate'!$A$2:$B$202,2,0),IF(E1019=5000,VLOOKUP(G1019,'FX Rate'!$D$2:$E$202,2,0),VLOOKUP(G1019,'FX Rate'!$G$2:$H$202,2,0)))</f>
        <v>6694.324149</v>
      </c>
      <c r="J1019">
        <f t="shared" si="30"/>
        <v>9.3401289821528084E-3</v>
      </c>
      <c r="K1019" t="str">
        <f t="shared" si="31"/>
        <v/>
      </c>
    </row>
    <row r="1020" spans="1:11" x14ac:dyDescent="0.25">
      <c r="A1020" t="s">
        <v>0</v>
      </c>
      <c r="B1020" t="s">
        <v>353</v>
      </c>
      <c r="C1020" t="s">
        <v>224</v>
      </c>
      <c r="D1020" t="s">
        <v>3</v>
      </c>
      <c r="E1020">
        <v>10000</v>
      </c>
      <c r="F1020" t="s">
        <v>437</v>
      </c>
      <c r="G1020" t="s">
        <v>436</v>
      </c>
      <c r="H1020" t="s">
        <v>664</v>
      </c>
      <c r="I1020">
        <f>IF(E1020=1000,VLOOKUP(G1020,'FX Rate'!$A$2:$B$202,2,0),IF(E1020=5000,VLOOKUP(G1020,'FX Rate'!$D$2:$E$202,2,0),VLOOKUP(G1020,'FX Rate'!$G$2:$H$202,2,0)))</f>
        <v>7656.6826490000003</v>
      </c>
      <c r="J1020">
        <f t="shared" si="30"/>
        <v>1.2528578680550113E-2</v>
      </c>
      <c r="K1020" t="str">
        <f t="shared" si="31"/>
        <v/>
      </c>
    </row>
    <row r="1021" spans="1:11" x14ac:dyDescent="0.25">
      <c r="A1021" t="s">
        <v>0</v>
      </c>
      <c r="B1021" t="s">
        <v>419</v>
      </c>
      <c r="C1021" t="s">
        <v>224</v>
      </c>
      <c r="D1021" t="s">
        <v>3</v>
      </c>
      <c r="E1021">
        <v>10000</v>
      </c>
      <c r="F1021" t="s">
        <v>437</v>
      </c>
      <c r="G1021" t="s">
        <v>439</v>
      </c>
      <c r="H1021" t="s">
        <v>730</v>
      </c>
      <c r="I1021">
        <f>IF(E1021=1000,VLOOKUP(G1021,'FX Rate'!$A$2:$B$202,2,0),IF(E1021=5000,VLOOKUP(G1021,'FX Rate'!$D$2:$E$202,2,0),VLOOKUP(G1021,'FX Rate'!$G$2:$H$202,2,0)))</f>
        <v>6694.324149</v>
      </c>
      <c r="J1021">
        <f t="shared" si="30"/>
        <v>9.3401289821528084E-3</v>
      </c>
      <c r="K1021" t="str">
        <f t="shared" si="31"/>
        <v/>
      </c>
    </row>
    <row r="1022" spans="1:11" x14ac:dyDescent="0.25">
      <c r="A1022" t="s">
        <v>0</v>
      </c>
      <c r="B1022" t="s">
        <v>431</v>
      </c>
      <c r="C1022" t="s">
        <v>226</v>
      </c>
      <c r="D1022" t="s">
        <v>3</v>
      </c>
      <c r="E1022">
        <v>10000</v>
      </c>
      <c r="F1022" t="s">
        <v>437</v>
      </c>
      <c r="G1022" t="s">
        <v>550</v>
      </c>
      <c r="H1022" t="s">
        <v>742</v>
      </c>
      <c r="I1022">
        <f>IF(E1022=1000,VLOOKUP(G1022,'FX Rate'!$A$2:$B$202,2,0),IF(E1022=5000,VLOOKUP(G1022,'FX Rate'!$D$2:$E$202,2,0),VLOOKUP(G1022,'FX Rate'!$G$2:$H$202,2,0)))</f>
        <v>21144.616160000001</v>
      </c>
      <c r="J1022">
        <f t="shared" ref="J1022:J1056" si="32">IF(G1022="CAD", "",(H1022-I1022)/I1022)</f>
        <v>2.5651155636773618E-2</v>
      </c>
      <c r="K1022" t="str">
        <f t="shared" ref="K1022:K1056" si="33">IF(G1022="CAD", H1022-I1022,"")</f>
        <v/>
      </c>
    </row>
    <row r="1023" spans="1:11" x14ac:dyDescent="0.25">
      <c r="A1023" t="s">
        <v>0</v>
      </c>
      <c r="B1023" t="s">
        <v>424</v>
      </c>
      <c r="C1023" t="s">
        <v>226</v>
      </c>
      <c r="D1023" t="s">
        <v>3</v>
      </c>
      <c r="E1023">
        <v>10000</v>
      </c>
      <c r="F1023" t="s">
        <v>437</v>
      </c>
      <c r="G1023" t="s">
        <v>439</v>
      </c>
      <c r="H1023" t="s">
        <v>735</v>
      </c>
      <c r="I1023">
        <f>IF(E1023=1000,VLOOKUP(G1023,'FX Rate'!$A$2:$B$202,2,0),IF(E1023=5000,VLOOKUP(G1023,'FX Rate'!$D$2:$E$202,2,0),VLOOKUP(G1023,'FX Rate'!$G$2:$H$202,2,0)))</f>
        <v>6694.324149</v>
      </c>
      <c r="J1023">
        <f t="shared" si="32"/>
        <v>6.823071303893021E-3</v>
      </c>
      <c r="K1023" t="str">
        <f t="shared" si="33"/>
        <v/>
      </c>
    </row>
    <row r="1024" spans="1:11" x14ac:dyDescent="0.25">
      <c r="A1024" t="s">
        <v>0</v>
      </c>
      <c r="B1024" t="s">
        <v>359</v>
      </c>
      <c r="C1024" t="s">
        <v>226</v>
      </c>
      <c r="D1024" t="s">
        <v>3</v>
      </c>
      <c r="E1024">
        <v>10000</v>
      </c>
      <c r="F1024" t="s">
        <v>437</v>
      </c>
      <c r="G1024" t="s">
        <v>436</v>
      </c>
      <c r="H1024" t="s">
        <v>670</v>
      </c>
      <c r="I1024">
        <f>IF(E1024=1000,VLOOKUP(G1024,'FX Rate'!$A$2:$B$202,2,0),IF(E1024=5000,VLOOKUP(G1024,'FX Rate'!$D$2:$E$202,2,0),VLOOKUP(G1024,'FX Rate'!$G$2:$H$202,2,0)))</f>
        <v>7656.6826490000003</v>
      </c>
      <c r="J1024">
        <f t="shared" si="32"/>
        <v>1.3671371245048367E-2</v>
      </c>
      <c r="K1024" t="str">
        <f t="shared" si="33"/>
        <v/>
      </c>
    </row>
    <row r="1025" spans="1:11" x14ac:dyDescent="0.25">
      <c r="A1025" t="s">
        <v>0</v>
      </c>
      <c r="B1025" t="s">
        <v>409</v>
      </c>
      <c r="C1025" t="s">
        <v>228</v>
      </c>
      <c r="D1025" t="s">
        <v>3</v>
      </c>
      <c r="E1025">
        <v>10000</v>
      </c>
      <c r="F1025" t="s">
        <v>437</v>
      </c>
      <c r="G1025" t="s">
        <v>439</v>
      </c>
      <c r="H1025" t="s">
        <v>720</v>
      </c>
      <c r="I1025">
        <f>IF(E1025=1000,VLOOKUP(G1025,'FX Rate'!$A$2:$B$202,2,0),IF(E1025=5000,VLOOKUP(G1025,'FX Rate'!$D$2:$E$202,2,0),VLOOKUP(G1025,'FX Rate'!$G$2:$H$202,2,0)))</f>
        <v>6694.324149</v>
      </c>
      <c r="J1025">
        <f t="shared" si="32"/>
        <v>8.3333059108488105E-3</v>
      </c>
      <c r="K1025" t="str">
        <f t="shared" si="33"/>
        <v/>
      </c>
    </row>
    <row r="1026" spans="1:11" x14ac:dyDescent="0.25">
      <c r="A1026" t="s">
        <v>0</v>
      </c>
      <c r="B1026" t="s">
        <v>356</v>
      </c>
      <c r="C1026" t="s">
        <v>228</v>
      </c>
      <c r="D1026" t="s">
        <v>3</v>
      </c>
      <c r="E1026">
        <v>10000</v>
      </c>
      <c r="F1026" t="s">
        <v>437</v>
      </c>
      <c r="G1026" t="s">
        <v>436</v>
      </c>
      <c r="H1026" t="s">
        <v>667</v>
      </c>
      <c r="I1026">
        <f>IF(E1026=1000,VLOOKUP(G1026,'FX Rate'!$A$2:$B$202,2,0),IF(E1026=5000,VLOOKUP(G1026,'FX Rate'!$D$2:$E$202,2,0),VLOOKUP(G1026,'FX Rate'!$G$2:$H$202,2,0)))</f>
        <v>7656.6826490000003</v>
      </c>
      <c r="J1026">
        <f t="shared" si="32"/>
        <v>1.3539460331889229E-2</v>
      </c>
      <c r="K1026" t="str">
        <f t="shared" si="33"/>
        <v/>
      </c>
    </row>
    <row r="1027" spans="1:11" x14ac:dyDescent="0.25">
      <c r="A1027" t="s">
        <v>0</v>
      </c>
      <c r="B1027" t="s">
        <v>378</v>
      </c>
      <c r="C1027" t="s">
        <v>229</v>
      </c>
      <c r="D1027" t="s">
        <v>3</v>
      </c>
      <c r="E1027">
        <v>10000</v>
      </c>
      <c r="F1027" t="s">
        <v>437</v>
      </c>
      <c r="G1027" t="s">
        <v>436</v>
      </c>
      <c r="H1027" t="s">
        <v>689</v>
      </c>
      <c r="I1027">
        <f>IF(E1027=1000,VLOOKUP(G1027,'FX Rate'!$A$2:$B$202,2,0),IF(E1027=5000,VLOOKUP(G1027,'FX Rate'!$D$2:$E$202,2,0),VLOOKUP(G1027,'FX Rate'!$G$2:$H$202,2,0)))</f>
        <v>7656.6826490000003</v>
      </c>
      <c r="J1027">
        <f t="shared" si="32"/>
        <v>1.393258097407654E-2</v>
      </c>
      <c r="K1027" t="str">
        <f t="shared" si="33"/>
        <v/>
      </c>
    </row>
    <row r="1028" spans="1:11" x14ac:dyDescent="0.25">
      <c r="A1028" t="s">
        <v>0</v>
      </c>
      <c r="B1028" t="s">
        <v>352</v>
      </c>
      <c r="C1028" t="s">
        <v>229</v>
      </c>
      <c r="D1028" t="s">
        <v>3</v>
      </c>
      <c r="E1028">
        <v>10000</v>
      </c>
      <c r="F1028" t="s">
        <v>437</v>
      </c>
      <c r="G1028" t="s">
        <v>439</v>
      </c>
      <c r="H1028" t="s">
        <v>663</v>
      </c>
      <c r="I1028">
        <f>IF(E1028=1000,VLOOKUP(G1028,'FX Rate'!$A$2:$B$202,2,0),IF(E1028=5000,VLOOKUP(G1028,'FX Rate'!$D$2:$E$202,2,0),VLOOKUP(G1028,'FX Rate'!$G$2:$H$202,2,0)))</f>
        <v>6694.324149</v>
      </c>
      <c r="J1028">
        <f t="shared" si="32"/>
        <v>9.7897636178537004E-3</v>
      </c>
      <c r="K1028" t="str">
        <f t="shared" si="33"/>
        <v/>
      </c>
    </row>
    <row r="1029" spans="1:11" x14ac:dyDescent="0.25">
      <c r="A1029" t="s">
        <v>0</v>
      </c>
      <c r="B1029" t="s">
        <v>392</v>
      </c>
      <c r="C1029" t="s">
        <v>230</v>
      </c>
      <c r="D1029" t="s">
        <v>3</v>
      </c>
      <c r="E1029">
        <v>10000</v>
      </c>
      <c r="F1029" t="s">
        <v>437</v>
      </c>
      <c r="G1029" t="s">
        <v>436</v>
      </c>
      <c r="H1029" t="s">
        <v>703</v>
      </c>
      <c r="I1029">
        <f>IF(E1029=1000,VLOOKUP(G1029,'FX Rate'!$A$2:$B$202,2,0),IF(E1029=5000,VLOOKUP(G1029,'FX Rate'!$D$2:$E$202,2,0),VLOOKUP(G1029,'FX Rate'!$G$2:$H$202,2,0)))</f>
        <v>7656.6826490000003</v>
      </c>
      <c r="J1029">
        <f t="shared" si="32"/>
        <v>1.3801976109562453E-2</v>
      </c>
      <c r="K1029" t="str">
        <f t="shared" si="33"/>
        <v/>
      </c>
    </row>
    <row r="1030" spans="1:11" x14ac:dyDescent="0.25">
      <c r="A1030" t="s">
        <v>0</v>
      </c>
      <c r="B1030" t="s">
        <v>407</v>
      </c>
      <c r="C1030" t="s">
        <v>230</v>
      </c>
      <c r="D1030" t="s">
        <v>3</v>
      </c>
      <c r="E1030">
        <v>10000</v>
      </c>
      <c r="F1030" t="s">
        <v>437</v>
      </c>
      <c r="G1030" t="s">
        <v>439</v>
      </c>
      <c r="H1030" t="s">
        <v>718</v>
      </c>
      <c r="I1030">
        <f>IF(E1030=1000,VLOOKUP(G1030,'FX Rate'!$A$2:$B$202,2,0),IF(E1030=5000,VLOOKUP(G1030,'FX Rate'!$D$2:$E$202,2,0),VLOOKUP(G1030,'FX Rate'!$G$2:$H$202,2,0)))</f>
        <v>6694.324149</v>
      </c>
      <c r="J1030">
        <f t="shared" si="32"/>
        <v>8.4826861884903376E-3</v>
      </c>
      <c r="K1030" t="str">
        <f t="shared" si="33"/>
        <v/>
      </c>
    </row>
    <row r="1031" spans="1:11" x14ac:dyDescent="0.25">
      <c r="A1031" t="s">
        <v>0</v>
      </c>
      <c r="B1031" t="s">
        <v>362</v>
      </c>
      <c r="C1031" t="s">
        <v>231</v>
      </c>
      <c r="D1031" t="s">
        <v>3</v>
      </c>
      <c r="E1031">
        <v>10000</v>
      </c>
      <c r="F1031" t="s">
        <v>437</v>
      </c>
      <c r="G1031" t="s">
        <v>436</v>
      </c>
      <c r="H1031" t="s">
        <v>673</v>
      </c>
      <c r="I1031">
        <f>IF(E1031=1000,VLOOKUP(G1031,'FX Rate'!$A$2:$B$202,2,0),IF(E1031=5000,VLOOKUP(G1031,'FX Rate'!$D$2:$E$202,2,0),VLOOKUP(G1031,'FX Rate'!$G$2:$H$202,2,0)))</f>
        <v>7656.6826490000003</v>
      </c>
      <c r="J1031">
        <f t="shared" si="32"/>
        <v>1.1012256203541614E-2</v>
      </c>
      <c r="K1031" t="str">
        <f t="shared" si="33"/>
        <v/>
      </c>
    </row>
    <row r="1032" spans="1:11" x14ac:dyDescent="0.25">
      <c r="A1032" t="s">
        <v>0</v>
      </c>
      <c r="B1032" t="s">
        <v>419</v>
      </c>
      <c r="C1032" t="s">
        <v>231</v>
      </c>
      <c r="D1032" t="s">
        <v>3</v>
      </c>
      <c r="E1032">
        <v>10000</v>
      </c>
      <c r="F1032" t="s">
        <v>437</v>
      </c>
      <c r="G1032" t="s">
        <v>439</v>
      </c>
      <c r="H1032" t="s">
        <v>730</v>
      </c>
      <c r="I1032">
        <f>IF(E1032=1000,VLOOKUP(G1032,'FX Rate'!$A$2:$B$202,2,0),IF(E1032=5000,VLOOKUP(G1032,'FX Rate'!$D$2:$E$202,2,0),VLOOKUP(G1032,'FX Rate'!$G$2:$H$202,2,0)))</f>
        <v>6694.324149</v>
      </c>
      <c r="J1032">
        <f t="shared" si="32"/>
        <v>9.3401289821528084E-3</v>
      </c>
      <c r="K1032" t="str">
        <f t="shared" si="33"/>
        <v/>
      </c>
    </row>
    <row r="1033" spans="1:11" x14ac:dyDescent="0.25">
      <c r="A1033" t="s">
        <v>0</v>
      </c>
      <c r="B1033" t="s">
        <v>432</v>
      </c>
      <c r="C1033" t="s">
        <v>233</v>
      </c>
      <c r="D1033" t="s">
        <v>3</v>
      </c>
      <c r="E1033">
        <v>10000</v>
      </c>
      <c r="F1033" t="s">
        <v>437</v>
      </c>
      <c r="G1033" t="s">
        <v>553</v>
      </c>
      <c r="H1033" t="s">
        <v>743</v>
      </c>
      <c r="I1033">
        <v>28099.61</v>
      </c>
      <c r="J1033">
        <f t="shared" si="32"/>
        <v>1.1722226749766257E-2</v>
      </c>
      <c r="K1033" t="str">
        <f t="shared" si="33"/>
        <v/>
      </c>
    </row>
    <row r="1034" spans="1:11" x14ac:dyDescent="0.25">
      <c r="A1034" t="s">
        <v>0</v>
      </c>
      <c r="B1034" t="s">
        <v>392</v>
      </c>
      <c r="C1034" t="s">
        <v>233</v>
      </c>
      <c r="D1034" t="s">
        <v>3</v>
      </c>
      <c r="E1034">
        <v>10000</v>
      </c>
      <c r="F1034" t="s">
        <v>437</v>
      </c>
      <c r="G1034" t="s">
        <v>436</v>
      </c>
      <c r="H1034" t="s">
        <v>703</v>
      </c>
      <c r="I1034">
        <f>IF(E1034=1000,VLOOKUP(G1034,'FX Rate'!$A$2:$B$202,2,0),IF(E1034=5000,VLOOKUP(G1034,'FX Rate'!$D$2:$E$202,2,0),VLOOKUP(G1034,'FX Rate'!$G$2:$H$202,2,0)))</f>
        <v>7656.6826490000003</v>
      </c>
      <c r="J1034">
        <f t="shared" si="32"/>
        <v>1.3801976109562453E-2</v>
      </c>
      <c r="K1034" t="str">
        <f t="shared" si="33"/>
        <v/>
      </c>
    </row>
    <row r="1035" spans="1:11" x14ac:dyDescent="0.25">
      <c r="A1035" t="s">
        <v>0</v>
      </c>
      <c r="B1035" t="s">
        <v>372</v>
      </c>
      <c r="C1035" t="s">
        <v>233</v>
      </c>
      <c r="D1035" t="s">
        <v>3</v>
      </c>
      <c r="E1035">
        <v>10000</v>
      </c>
      <c r="F1035" t="s">
        <v>437</v>
      </c>
      <c r="G1035" t="s">
        <v>439</v>
      </c>
      <c r="H1035" t="s">
        <v>683</v>
      </c>
      <c r="I1035">
        <f>IF(E1035=1000,VLOOKUP(G1035,'FX Rate'!$A$2:$B$202,2,0),IF(E1035=5000,VLOOKUP(G1035,'FX Rate'!$D$2:$E$202,2,0),VLOOKUP(G1035,'FX Rate'!$G$2:$H$202,2,0)))</f>
        <v>6694.324149</v>
      </c>
      <c r="J1035">
        <f t="shared" si="32"/>
        <v>9.4895092597943355E-3</v>
      </c>
      <c r="K1035" t="str">
        <f t="shared" si="33"/>
        <v/>
      </c>
    </row>
    <row r="1036" spans="1:11" x14ac:dyDescent="0.25">
      <c r="A1036" t="s">
        <v>14</v>
      </c>
      <c r="B1036" t="s">
        <v>433</v>
      </c>
      <c r="C1036" t="s">
        <v>235</v>
      </c>
      <c r="D1036" t="s">
        <v>3</v>
      </c>
      <c r="E1036">
        <v>10000</v>
      </c>
      <c r="F1036" t="s">
        <v>437</v>
      </c>
      <c r="G1036" t="s">
        <v>555</v>
      </c>
      <c r="H1036" t="s">
        <v>744</v>
      </c>
      <c r="I1036">
        <f>IF(E1036=1000,VLOOKUP(G1036,'FX Rate'!$A$2:$B$202,2,0),IF(E1036=5000,VLOOKUP(G1036,'FX Rate'!$D$2:$E$202,2,0),VLOOKUP(G1036,'FX Rate'!$G$2:$H$202,2,0)))</f>
        <v>6006.7772070000001</v>
      </c>
      <c r="J1036">
        <f t="shared" si="32"/>
        <v>4.8433281271188988E-3</v>
      </c>
      <c r="K1036" t="str">
        <f t="shared" si="33"/>
        <v/>
      </c>
    </row>
    <row r="1037" spans="1:11" x14ac:dyDescent="0.25">
      <c r="A1037" t="s">
        <v>0</v>
      </c>
      <c r="B1037" t="s">
        <v>434</v>
      </c>
      <c r="C1037" t="s">
        <v>235</v>
      </c>
      <c r="D1037" t="s">
        <v>3</v>
      </c>
      <c r="E1037">
        <v>10000</v>
      </c>
      <c r="F1037" t="s">
        <v>437</v>
      </c>
      <c r="G1037" t="s">
        <v>555</v>
      </c>
      <c r="H1037" t="s">
        <v>745</v>
      </c>
      <c r="I1037">
        <f>IF(E1037=1000,VLOOKUP(G1037,'FX Rate'!$A$2:$B$202,2,0),IF(E1037=5000,VLOOKUP(G1037,'FX Rate'!$D$2:$E$202,2,0),VLOOKUP(G1037,'FX Rate'!$G$2:$H$202,2,0)))</f>
        <v>6006.7772070000001</v>
      </c>
      <c r="J1037">
        <f t="shared" si="32"/>
        <v>7.3621496979220172E-3</v>
      </c>
      <c r="K1037" t="str">
        <f t="shared" si="33"/>
        <v/>
      </c>
    </row>
    <row r="1038" spans="1:11" x14ac:dyDescent="0.25">
      <c r="A1038" t="s">
        <v>0</v>
      </c>
      <c r="B1038" t="s">
        <v>378</v>
      </c>
      <c r="C1038" t="s">
        <v>235</v>
      </c>
      <c r="D1038" t="s">
        <v>3</v>
      </c>
      <c r="E1038">
        <v>10000</v>
      </c>
      <c r="F1038" t="s">
        <v>437</v>
      </c>
      <c r="G1038" t="s">
        <v>436</v>
      </c>
      <c r="H1038" t="s">
        <v>689</v>
      </c>
      <c r="I1038">
        <f>IF(E1038=1000,VLOOKUP(G1038,'FX Rate'!$A$2:$B$202,2,0),IF(E1038=5000,VLOOKUP(G1038,'FX Rate'!$D$2:$E$202,2,0),VLOOKUP(G1038,'FX Rate'!$G$2:$H$202,2,0)))</f>
        <v>7656.6826490000003</v>
      </c>
      <c r="J1038">
        <f t="shared" si="32"/>
        <v>1.393258097407654E-2</v>
      </c>
      <c r="K1038" t="str">
        <f t="shared" si="33"/>
        <v/>
      </c>
    </row>
    <row r="1039" spans="1:11" x14ac:dyDescent="0.25">
      <c r="A1039" t="s">
        <v>0</v>
      </c>
      <c r="B1039" t="s">
        <v>359</v>
      </c>
      <c r="C1039" t="s">
        <v>237</v>
      </c>
      <c r="D1039" t="s">
        <v>3</v>
      </c>
      <c r="E1039">
        <v>10000</v>
      </c>
      <c r="F1039" t="s">
        <v>437</v>
      </c>
      <c r="G1039" t="s">
        <v>436</v>
      </c>
      <c r="H1039" t="s">
        <v>670</v>
      </c>
      <c r="I1039">
        <f>IF(E1039=1000,VLOOKUP(G1039,'FX Rate'!$A$2:$B$202,2,0),IF(E1039=5000,VLOOKUP(G1039,'FX Rate'!$D$2:$E$202,2,0),VLOOKUP(G1039,'FX Rate'!$G$2:$H$202,2,0)))</f>
        <v>7656.6826490000003</v>
      </c>
      <c r="J1039">
        <f t="shared" si="32"/>
        <v>1.3671371245048367E-2</v>
      </c>
      <c r="K1039" t="str">
        <f t="shared" si="33"/>
        <v/>
      </c>
    </row>
    <row r="1040" spans="1:11" x14ac:dyDescent="0.25">
      <c r="A1040" t="s">
        <v>0</v>
      </c>
      <c r="B1040" t="s">
        <v>419</v>
      </c>
      <c r="C1040" t="s">
        <v>237</v>
      </c>
      <c r="D1040" t="s">
        <v>3</v>
      </c>
      <c r="E1040">
        <v>10000</v>
      </c>
      <c r="F1040" t="s">
        <v>437</v>
      </c>
      <c r="G1040" t="s">
        <v>439</v>
      </c>
      <c r="H1040" t="s">
        <v>730</v>
      </c>
      <c r="I1040">
        <f>IF(E1040=1000,VLOOKUP(G1040,'FX Rate'!$A$2:$B$202,2,0),IF(E1040=5000,VLOOKUP(G1040,'FX Rate'!$D$2:$E$202,2,0),VLOOKUP(G1040,'FX Rate'!$G$2:$H$202,2,0)))</f>
        <v>6694.324149</v>
      </c>
      <c r="J1040">
        <f t="shared" si="32"/>
        <v>9.3401289821528084E-3</v>
      </c>
      <c r="K1040" t="str">
        <f t="shared" si="33"/>
        <v/>
      </c>
    </row>
    <row r="1041" spans="1:11" x14ac:dyDescent="0.25">
      <c r="A1041" t="s">
        <v>0</v>
      </c>
      <c r="B1041" t="s">
        <v>353</v>
      </c>
      <c r="C1041" t="s">
        <v>238</v>
      </c>
      <c r="D1041" t="s">
        <v>3</v>
      </c>
      <c r="E1041">
        <v>10000</v>
      </c>
      <c r="F1041" t="s">
        <v>437</v>
      </c>
      <c r="G1041" t="s">
        <v>436</v>
      </c>
      <c r="H1041" t="s">
        <v>664</v>
      </c>
      <c r="I1041">
        <f>IF(E1041=1000,VLOOKUP(G1041,'FX Rate'!$A$2:$B$202,2,0),IF(E1041=5000,VLOOKUP(G1041,'FX Rate'!$D$2:$E$202,2,0),VLOOKUP(G1041,'FX Rate'!$G$2:$H$202,2,0)))</f>
        <v>7656.6826490000003</v>
      </c>
      <c r="J1041">
        <f t="shared" si="32"/>
        <v>1.2528578680550113E-2</v>
      </c>
      <c r="K1041" t="str">
        <f t="shared" si="33"/>
        <v/>
      </c>
    </row>
    <row r="1042" spans="1:11" x14ac:dyDescent="0.25">
      <c r="A1042" t="s">
        <v>0</v>
      </c>
      <c r="B1042" t="s">
        <v>419</v>
      </c>
      <c r="C1042" t="s">
        <v>238</v>
      </c>
      <c r="D1042" t="s">
        <v>3</v>
      </c>
      <c r="E1042">
        <v>10000</v>
      </c>
      <c r="F1042" t="s">
        <v>437</v>
      </c>
      <c r="G1042" t="s">
        <v>439</v>
      </c>
      <c r="H1042" t="s">
        <v>730</v>
      </c>
      <c r="I1042">
        <f>IF(E1042=1000,VLOOKUP(G1042,'FX Rate'!$A$2:$B$202,2,0),IF(E1042=5000,VLOOKUP(G1042,'FX Rate'!$D$2:$E$202,2,0),VLOOKUP(G1042,'FX Rate'!$G$2:$H$202,2,0)))</f>
        <v>6694.324149</v>
      </c>
      <c r="J1042">
        <f t="shared" si="32"/>
        <v>9.3401289821528084E-3</v>
      </c>
      <c r="K1042" t="str">
        <f t="shared" si="33"/>
        <v/>
      </c>
    </row>
    <row r="1043" spans="1:11" x14ac:dyDescent="0.25">
      <c r="A1043" t="s">
        <v>0</v>
      </c>
      <c r="B1043" t="s">
        <v>392</v>
      </c>
      <c r="C1043" t="s">
        <v>239</v>
      </c>
      <c r="D1043" t="s">
        <v>3</v>
      </c>
      <c r="E1043">
        <v>10000</v>
      </c>
      <c r="F1043" t="s">
        <v>437</v>
      </c>
      <c r="G1043" t="s">
        <v>436</v>
      </c>
      <c r="H1043" t="s">
        <v>703</v>
      </c>
      <c r="I1043">
        <f>IF(E1043=1000,VLOOKUP(G1043,'FX Rate'!$A$2:$B$202,2,0),IF(E1043=5000,VLOOKUP(G1043,'FX Rate'!$D$2:$E$202,2,0),VLOOKUP(G1043,'FX Rate'!$G$2:$H$202,2,0)))</f>
        <v>7656.6826490000003</v>
      </c>
      <c r="J1043">
        <f t="shared" si="32"/>
        <v>1.3801976109562453E-2</v>
      </c>
      <c r="K1043" t="str">
        <f t="shared" si="33"/>
        <v/>
      </c>
    </row>
    <row r="1044" spans="1:11" x14ac:dyDescent="0.25">
      <c r="A1044" t="s">
        <v>0</v>
      </c>
      <c r="B1044" t="s">
        <v>419</v>
      </c>
      <c r="C1044" t="s">
        <v>239</v>
      </c>
      <c r="D1044" t="s">
        <v>3</v>
      </c>
      <c r="E1044">
        <v>10000</v>
      </c>
      <c r="F1044" t="s">
        <v>437</v>
      </c>
      <c r="G1044" t="s">
        <v>439</v>
      </c>
      <c r="H1044" t="s">
        <v>730</v>
      </c>
      <c r="I1044">
        <f>IF(E1044=1000,VLOOKUP(G1044,'FX Rate'!$A$2:$B$202,2,0),IF(E1044=5000,VLOOKUP(G1044,'FX Rate'!$D$2:$E$202,2,0),VLOOKUP(G1044,'FX Rate'!$G$2:$H$202,2,0)))</f>
        <v>6694.324149</v>
      </c>
      <c r="J1044">
        <f t="shared" si="32"/>
        <v>9.3401289821528084E-3</v>
      </c>
      <c r="K1044" t="str">
        <f t="shared" si="33"/>
        <v/>
      </c>
    </row>
    <row r="1045" spans="1:11" x14ac:dyDescent="0.25">
      <c r="A1045" t="s">
        <v>0</v>
      </c>
      <c r="B1045" t="s">
        <v>392</v>
      </c>
      <c r="C1045" t="s">
        <v>240</v>
      </c>
      <c r="D1045" t="s">
        <v>3</v>
      </c>
      <c r="E1045">
        <v>10000</v>
      </c>
      <c r="F1045" t="s">
        <v>437</v>
      </c>
      <c r="G1045" t="s">
        <v>436</v>
      </c>
      <c r="H1045" t="s">
        <v>703</v>
      </c>
      <c r="I1045">
        <f>IF(E1045=1000,VLOOKUP(G1045,'FX Rate'!$A$2:$B$202,2,0),IF(E1045=5000,VLOOKUP(G1045,'FX Rate'!$D$2:$E$202,2,0),VLOOKUP(G1045,'FX Rate'!$G$2:$H$202,2,0)))</f>
        <v>7656.6826490000003</v>
      </c>
      <c r="J1045">
        <f t="shared" si="32"/>
        <v>1.3801976109562453E-2</v>
      </c>
      <c r="K1045" t="str">
        <f t="shared" si="33"/>
        <v/>
      </c>
    </row>
    <row r="1046" spans="1:11" x14ac:dyDescent="0.25">
      <c r="A1046" t="s">
        <v>0</v>
      </c>
      <c r="B1046" t="s">
        <v>372</v>
      </c>
      <c r="C1046" t="s">
        <v>240</v>
      </c>
      <c r="D1046" t="s">
        <v>3</v>
      </c>
      <c r="E1046">
        <v>10000</v>
      </c>
      <c r="F1046" t="s">
        <v>437</v>
      </c>
      <c r="G1046" t="s">
        <v>439</v>
      </c>
      <c r="H1046" t="s">
        <v>683</v>
      </c>
      <c r="I1046">
        <f>IF(E1046=1000,VLOOKUP(G1046,'FX Rate'!$A$2:$B$202,2,0),IF(E1046=5000,VLOOKUP(G1046,'FX Rate'!$D$2:$E$202,2,0),VLOOKUP(G1046,'FX Rate'!$G$2:$H$202,2,0)))</f>
        <v>6694.324149</v>
      </c>
      <c r="J1046">
        <f t="shared" si="32"/>
        <v>9.4895092597943355E-3</v>
      </c>
      <c r="K1046" t="str">
        <f t="shared" si="33"/>
        <v/>
      </c>
    </row>
    <row r="1047" spans="1:11" x14ac:dyDescent="0.25">
      <c r="A1047" t="s">
        <v>0</v>
      </c>
      <c r="B1047" t="s">
        <v>435</v>
      </c>
      <c r="C1047" t="s">
        <v>241</v>
      </c>
      <c r="D1047" t="s">
        <v>3</v>
      </c>
      <c r="E1047">
        <v>10000</v>
      </c>
      <c r="F1047" t="s">
        <v>437</v>
      </c>
      <c r="G1047" t="s">
        <v>436</v>
      </c>
      <c r="H1047" t="s">
        <v>746</v>
      </c>
      <c r="I1047">
        <f>IF(E1047=1000,VLOOKUP(G1047,'FX Rate'!$A$2:$B$202,2,0),IF(E1047=5000,VLOOKUP(G1047,'FX Rate'!$D$2:$E$202,2,0),VLOOKUP(G1047,'FX Rate'!$G$2:$H$202,2,0)))</f>
        <v>7656.6826490000003</v>
      </c>
      <c r="J1047">
        <f t="shared" si="32"/>
        <v>1.1404070797083872E-2</v>
      </c>
      <c r="K1047" t="str">
        <f t="shared" si="33"/>
        <v/>
      </c>
    </row>
    <row r="1048" spans="1:11" x14ac:dyDescent="0.25">
      <c r="A1048" t="s">
        <v>0</v>
      </c>
      <c r="B1048" t="s">
        <v>366</v>
      </c>
      <c r="C1048" t="s">
        <v>241</v>
      </c>
      <c r="D1048" t="s">
        <v>3</v>
      </c>
      <c r="E1048">
        <v>10000</v>
      </c>
      <c r="F1048" t="s">
        <v>437</v>
      </c>
      <c r="G1048" t="s">
        <v>439</v>
      </c>
      <c r="H1048" t="s">
        <v>677</v>
      </c>
      <c r="I1048">
        <f>IF(E1048=1000,VLOOKUP(G1048,'FX Rate'!$A$2:$B$202,2,0),IF(E1048=5000,VLOOKUP(G1048,'FX Rate'!$D$2:$E$202,2,0),VLOOKUP(G1048,'FX Rate'!$G$2:$H$202,2,0)))</f>
        <v>6694.324149</v>
      </c>
      <c r="J1048">
        <f t="shared" si="32"/>
        <v>9.6403833402121733E-3</v>
      </c>
      <c r="K1048" t="str">
        <f t="shared" si="33"/>
        <v/>
      </c>
    </row>
    <row r="1049" spans="1:11" x14ac:dyDescent="0.25">
      <c r="A1049" t="s">
        <v>0</v>
      </c>
      <c r="B1049" t="s">
        <v>419</v>
      </c>
      <c r="C1049" t="s">
        <v>242</v>
      </c>
      <c r="D1049" t="s">
        <v>3</v>
      </c>
      <c r="E1049">
        <v>10000</v>
      </c>
      <c r="F1049" t="s">
        <v>437</v>
      </c>
      <c r="G1049" t="s">
        <v>439</v>
      </c>
      <c r="H1049" t="s">
        <v>730</v>
      </c>
      <c r="I1049">
        <f>IF(E1049=1000,VLOOKUP(G1049,'FX Rate'!$A$2:$B$202,2,0),IF(E1049=5000,VLOOKUP(G1049,'FX Rate'!$D$2:$E$202,2,0),VLOOKUP(G1049,'FX Rate'!$G$2:$H$202,2,0)))</f>
        <v>6694.324149</v>
      </c>
      <c r="J1049">
        <f t="shared" si="32"/>
        <v>9.3401289821528084E-3</v>
      </c>
      <c r="K1049" t="str">
        <f t="shared" si="33"/>
        <v/>
      </c>
    </row>
    <row r="1050" spans="1:11" x14ac:dyDescent="0.25">
      <c r="A1050" t="s">
        <v>0</v>
      </c>
      <c r="B1050" t="s">
        <v>379</v>
      </c>
      <c r="C1050" t="s">
        <v>242</v>
      </c>
      <c r="D1050" t="s">
        <v>3</v>
      </c>
      <c r="E1050">
        <v>10000</v>
      </c>
      <c r="F1050" t="s">
        <v>437</v>
      </c>
      <c r="G1050" t="s">
        <v>436</v>
      </c>
      <c r="H1050" t="s">
        <v>690</v>
      </c>
      <c r="I1050">
        <f>IF(E1050=1000,VLOOKUP(G1050,'FX Rate'!$A$2:$B$202,2,0),IF(E1050=5000,VLOOKUP(G1050,'FX Rate'!$D$2:$E$202,2,0),VLOOKUP(G1050,'FX Rate'!$G$2:$H$202,2,0)))</f>
        <v>7656.6826490000003</v>
      </c>
      <c r="J1050">
        <f t="shared" si="32"/>
        <v>1.2659183545064198E-2</v>
      </c>
      <c r="K1050" t="str">
        <f t="shared" si="33"/>
        <v/>
      </c>
    </row>
    <row r="1051" spans="1:11" x14ac:dyDescent="0.25">
      <c r="A1051" t="s">
        <v>0</v>
      </c>
      <c r="B1051" t="s">
        <v>393</v>
      </c>
      <c r="C1051" t="s">
        <v>243</v>
      </c>
      <c r="D1051" t="s">
        <v>3</v>
      </c>
      <c r="E1051">
        <v>10000</v>
      </c>
      <c r="F1051" t="s">
        <v>437</v>
      </c>
      <c r="G1051" t="s">
        <v>436</v>
      </c>
      <c r="H1051" t="s">
        <v>704</v>
      </c>
      <c r="I1051">
        <f>IF(E1051=1000,VLOOKUP(G1051,'FX Rate'!$A$2:$B$202,2,0),IF(E1051=5000,VLOOKUP(G1051,'FX Rate'!$D$2:$E$202,2,0),VLOOKUP(G1051,'FX Rate'!$G$2:$H$202,2,0)))</f>
        <v>7656.6826490000003</v>
      </c>
      <c r="J1051">
        <f t="shared" si="32"/>
        <v>1.292169932273754E-2</v>
      </c>
      <c r="K1051" t="str">
        <f t="shared" si="33"/>
        <v/>
      </c>
    </row>
    <row r="1052" spans="1:11" x14ac:dyDescent="0.25">
      <c r="A1052" t="s">
        <v>0</v>
      </c>
      <c r="B1052" t="s">
        <v>366</v>
      </c>
      <c r="C1052" t="s">
        <v>243</v>
      </c>
      <c r="D1052" t="s">
        <v>3</v>
      </c>
      <c r="E1052">
        <v>10000</v>
      </c>
      <c r="F1052" t="s">
        <v>437</v>
      </c>
      <c r="G1052" t="s">
        <v>439</v>
      </c>
      <c r="H1052" t="s">
        <v>677</v>
      </c>
      <c r="I1052">
        <f>IF(E1052=1000,VLOOKUP(G1052,'FX Rate'!$A$2:$B$202,2,0),IF(E1052=5000,VLOOKUP(G1052,'FX Rate'!$D$2:$E$202,2,0),VLOOKUP(G1052,'FX Rate'!$G$2:$H$202,2,0)))</f>
        <v>6694.324149</v>
      </c>
      <c r="J1052">
        <f t="shared" si="32"/>
        <v>9.6403833402121733E-3</v>
      </c>
      <c r="K1052" t="str">
        <f t="shared" si="33"/>
        <v/>
      </c>
    </row>
    <row r="1053" spans="1:11" x14ac:dyDescent="0.25">
      <c r="A1053" t="s">
        <v>0</v>
      </c>
      <c r="B1053" t="s">
        <v>392</v>
      </c>
      <c r="C1053" t="s">
        <v>244</v>
      </c>
      <c r="D1053" t="s">
        <v>3</v>
      </c>
      <c r="E1053">
        <v>10000</v>
      </c>
      <c r="F1053" t="s">
        <v>437</v>
      </c>
      <c r="G1053" t="s">
        <v>436</v>
      </c>
      <c r="H1053" t="s">
        <v>703</v>
      </c>
      <c r="I1053">
        <f>IF(E1053=1000,VLOOKUP(G1053,'FX Rate'!$A$2:$B$202,2,0),IF(E1053=5000,VLOOKUP(G1053,'FX Rate'!$D$2:$E$202,2,0),VLOOKUP(G1053,'FX Rate'!$G$2:$H$202,2,0)))</f>
        <v>7656.6826490000003</v>
      </c>
      <c r="J1053">
        <f t="shared" si="32"/>
        <v>1.3801976109562453E-2</v>
      </c>
      <c r="K1053" t="str">
        <f t="shared" si="33"/>
        <v/>
      </c>
    </row>
    <row r="1054" spans="1:11" x14ac:dyDescent="0.25">
      <c r="A1054" t="s">
        <v>0</v>
      </c>
      <c r="B1054" t="s">
        <v>419</v>
      </c>
      <c r="C1054" t="s">
        <v>244</v>
      </c>
      <c r="D1054" t="s">
        <v>3</v>
      </c>
      <c r="E1054">
        <v>10000</v>
      </c>
      <c r="F1054" t="s">
        <v>437</v>
      </c>
      <c r="G1054" t="s">
        <v>439</v>
      </c>
      <c r="H1054" t="s">
        <v>730</v>
      </c>
      <c r="I1054">
        <f>IF(E1054=1000,VLOOKUP(G1054,'FX Rate'!$A$2:$B$202,2,0),IF(E1054=5000,VLOOKUP(G1054,'FX Rate'!$D$2:$E$202,2,0),VLOOKUP(G1054,'FX Rate'!$G$2:$H$202,2,0)))</f>
        <v>6694.324149</v>
      </c>
      <c r="J1054">
        <f t="shared" si="32"/>
        <v>9.3401289821528084E-3</v>
      </c>
      <c r="K1054" t="str">
        <f t="shared" si="33"/>
        <v/>
      </c>
    </row>
    <row r="1055" spans="1:11" x14ac:dyDescent="0.25">
      <c r="A1055" t="s">
        <v>0</v>
      </c>
      <c r="B1055" t="s">
        <v>393</v>
      </c>
      <c r="C1055" t="s">
        <v>246</v>
      </c>
      <c r="D1055" t="s">
        <v>3</v>
      </c>
      <c r="E1055">
        <v>10000</v>
      </c>
      <c r="F1055" t="s">
        <v>437</v>
      </c>
      <c r="G1055" t="s">
        <v>436</v>
      </c>
      <c r="H1055" t="s">
        <v>704</v>
      </c>
      <c r="I1055">
        <f>IF(E1055=1000,VLOOKUP(G1055,'FX Rate'!$A$2:$B$202,2,0),IF(E1055=5000,VLOOKUP(G1055,'FX Rate'!$D$2:$E$202,2,0),VLOOKUP(G1055,'FX Rate'!$G$2:$H$202,2,0)))</f>
        <v>7656.6826490000003</v>
      </c>
      <c r="J1055">
        <f t="shared" si="32"/>
        <v>1.292169932273754E-2</v>
      </c>
      <c r="K1055" t="str">
        <f t="shared" si="33"/>
        <v/>
      </c>
    </row>
    <row r="1056" spans="1:11" x14ac:dyDescent="0.25">
      <c r="A1056" t="s">
        <v>0</v>
      </c>
      <c r="B1056" t="s">
        <v>372</v>
      </c>
      <c r="C1056" t="s">
        <v>246</v>
      </c>
      <c r="D1056" t="s">
        <v>3</v>
      </c>
      <c r="E1056">
        <v>10000</v>
      </c>
      <c r="F1056" t="s">
        <v>437</v>
      </c>
      <c r="G1056" t="s">
        <v>439</v>
      </c>
      <c r="H1056" t="s">
        <v>683</v>
      </c>
      <c r="I1056">
        <f>IF(E1056=1000,VLOOKUP(G1056,'FX Rate'!$A$2:$B$202,2,0),IF(E1056=5000,VLOOKUP(G1056,'FX Rate'!$D$2:$E$202,2,0),VLOOKUP(G1056,'FX Rate'!$G$2:$H$202,2,0)))</f>
        <v>6694.324149</v>
      </c>
      <c r="J1056">
        <f t="shared" si="32"/>
        <v>9.4895092597943355E-3</v>
      </c>
      <c r="K1056" t="str">
        <f t="shared" si="33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2"/>
  <sheetViews>
    <sheetView workbookViewId="0">
      <selection activeCell="H8" sqref="H8"/>
    </sheetView>
  </sheetViews>
  <sheetFormatPr defaultRowHeight="15" x14ac:dyDescent="0.25"/>
  <sheetData>
    <row r="2" spans="1:8" x14ac:dyDescent="0.25">
      <c r="A2" t="s">
        <v>747</v>
      </c>
      <c r="B2">
        <v>1622.1910356507999</v>
      </c>
      <c r="D2" t="s">
        <v>747</v>
      </c>
      <c r="E2">
        <v>8110.9551782538001</v>
      </c>
      <c r="G2" t="s">
        <v>747</v>
      </c>
      <c r="H2">
        <v>16275.683419999999</v>
      </c>
    </row>
    <row r="3" spans="1:8" x14ac:dyDescent="0.25">
      <c r="A3" t="s">
        <v>508</v>
      </c>
      <c r="B3">
        <v>14577.171507654901</v>
      </c>
      <c r="D3" t="s">
        <v>508</v>
      </c>
      <c r="E3">
        <v>72885.857538274693</v>
      </c>
      <c r="G3" t="s">
        <v>508</v>
      </c>
      <c r="H3">
        <v>144656.83379999999</v>
      </c>
    </row>
    <row r="4" spans="1:8" x14ac:dyDescent="0.25">
      <c r="A4" t="s">
        <v>748</v>
      </c>
      <c r="B4">
        <v>16268696.9406112</v>
      </c>
      <c r="D4" t="s">
        <v>748</v>
      </c>
      <c r="E4">
        <v>81343484.703056201</v>
      </c>
      <c r="G4" t="s">
        <v>748</v>
      </c>
      <c r="H4">
        <v>163000000</v>
      </c>
    </row>
    <row r="5" spans="1:8" x14ac:dyDescent="0.25">
      <c r="A5" t="s">
        <v>439</v>
      </c>
      <c r="B5">
        <v>667.24910921909998</v>
      </c>
      <c r="D5" t="s">
        <v>439</v>
      </c>
      <c r="E5">
        <v>3336.2455460954002</v>
      </c>
      <c r="G5" t="s">
        <v>439</v>
      </c>
      <c r="H5">
        <v>6694.324149</v>
      </c>
    </row>
    <row r="6" spans="1:8" x14ac:dyDescent="0.25">
      <c r="A6" t="s">
        <v>749</v>
      </c>
      <c r="B6">
        <v>10426.1495449165</v>
      </c>
      <c r="D6" t="s">
        <v>749</v>
      </c>
      <c r="E6">
        <v>52130.747724582397</v>
      </c>
      <c r="G6" t="s">
        <v>749</v>
      </c>
      <c r="H6">
        <v>104515.633</v>
      </c>
    </row>
    <row r="7" spans="1:8" x14ac:dyDescent="0.25">
      <c r="A7" t="s">
        <v>750</v>
      </c>
      <c r="B7">
        <v>1045.1658569526001</v>
      </c>
      <c r="D7" t="s">
        <v>750</v>
      </c>
      <c r="E7">
        <v>5225.8292847631001</v>
      </c>
      <c r="G7" t="s">
        <v>750</v>
      </c>
      <c r="H7">
        <v>10477.103609999998</v>
      </c>
    </row>
    <row r="8" spans="1:8" x14ac:dyDescent="0.25">
      <c r="A8" t="s">
        <v>751</v>
      </c>
      <c r="B8">
        <v>1235077.3866326599</v>
      </c>
      <c r="D8" t="s">
        <v>751</v>
      </c>
      <c r="E8">
        <v>6175386.9331633002</v>
      </c>
      <c r="G8" t="s">
        <v>751</v>
      </c>
      <c r="H8">
        <v>12300000</v>
      </c>
    </row>
    <row r="9" spans="1:8" x14ac:dyDescent="0.25">
      <c r="A9" t="s">
        <v>752</v>
      </c>
      <c r="B9">
        <v>1533.5248361660999</v>
      </c>
      <c r="D9" t="s">
        <v>752</v>
      </c>
      <c r="E9">
        <v>7667.6241808307004</v>
      </c>
      <c r="G9" t="s">
        <v>752</v>
      </c>
      <c r="H9">
        <v>15313.365300000001</v>
      </c>
    </row>
    <row r="10" spans="1:8" x14ac:dyDescent="0.25">
      <c r="A10" t="s">
        <v>753</v>
      </c>
      <c r="B10">
        <v>18409.769419454198</v>
      </c>
      <c r="D10" t="s">
        <v>753</v>
      </c>
      <c r="E10">
        <v>92048.847097271195</v>
      </c>
      <c r="G10" t="s">
        <v>753</v>
      </c>
      <c r="H10">
        <v>183808.20540000001</v>
      </c>
    </row>
    <row r="11" spans="1:8" x14ac:dyDescent="0.25">
      <c r="A11" t="s">
        <v>754</v>
      </c>
      <c r="B11">
        <v>2875705.37980732</v>
      </c>
      <c r="D11" t="s">
        <v>754</v>
      </c>
      <c r="E11">
        <v>14378526.899036599</v>
      </c>
      <c r="G11" t="s">
        <v>754</v>
      </c>
      <c r="H11">
        <v>28700000</v>
      </c>
    </row>
    <row r="12" spans="1:8" x14ac:dyDescent="0.25">
      <c r="A12" t="s">
        <v>445</v>
      </c>
      <c r="B12">
        <v>11129.8904649939</v>
      </c>
      <c r="D12" t="s">
        <v>445</v>
      </c>
      <c r="E12">
        <v>55649.452324969403</v>
      </c>
      <c r="G12" t="s">
        <v>445</v>
      </c>
      <c r="H12">
        <v>112992.36919999999</v>
      </c>
    </row>
    <row r="13" spans="1:8" x14ac:dyDescent="0.25">
      <c r="A13" t="s">
        <v>755</v>
      </c>
      <c r="B13">
        <v>16268.6969406112</v>
      </c>
      <c r="D13" t="s">
        <v>755</v>
      </c>
      <c r="E13">
        <v>81343.484703056194</v>
      </c>
      <c r="G13" t="s">
        <v>755</v>
      </c>
      <c r="H13">
        <v>162977.715</v>
      </c>
    </row>
    <row r="14" spans="1:8" x14ac:dyDescent="0.25">
      <c r="A14" t="s">
        <v>756</v>
      </c>
      <c r="B14">
        <v>766.76241808309999</v>
      </c>
      <c r="D14" t="s">
        <v>756</v>
      </c>
      <c r="E14">
        <v>3833.8120904153002</v>
      </c>
      <c r="G14" t="s">
        <v>756</v>
      </c>
      <c r="H14">
        <v>7656.6826490000003</v>
      </c>
    </row>
    <row r="15" spans="1:8" x14ac:dyDescent="0.25">
      <c r="A15" t="s">
        <v>757</v>
      </c>
      <c r="B15">
        <v>766.76241808309999</v>
      </c>
      <c r="D15" t="s">
        <v>757</v>
      </c>
      <c r="E15">
        <v>3833.8120904153002</v>
      </c>
      <c r="G15" t="s">
        <v>757</v>
      </c>
      <c r="H15">
        <v>7656.6826490000003</v>
      </c>
    </row>
    <row r="16" spans="1:8" x14ac:dyDescent="0.25">
      <c r="A16" t="s">
        <v>758</v>
      </c>
      <c r="B16">
        <v>13823.1260828961</v>
      </c>
      <c r="D16" t="s">
        <v>758</v>
      </c>
      <c r="E16">
        <v>69115.630414480504</v>
      </c>
      <c r="G16" t="s">
        <v>758</v>
      </c>
      <c r="H16">
        <v>137854.84280000001</v>
      </c>
    </row>
    <row r="17" spans="1:8" x14ac:dyDescent="0.25">
      <c r="A17" t="s">
        <v>758</v>
      </c>
      <c r="B17">
        <v>13823.1260828961</v>
      </c>
      <c r="D17" t="s">
        <v>758</v>
      </c>
      <c r="E17">
        <v>69115.630414480504</v>
      </c>
      <c r="G17" t="s">
        <v>758</v>
      </c>
      <c r="H17">
        <v>137854.84280000001</v>
      </c>
    </row>
    <row r="18" spans="1:8" x14ac:dyDescent="0.25">
      <c r="A18" t="s">
        <v>759</v>
      </c>
      <c r="B18">
        <v>912900.01295763801</v>
      </c>
      <c r="D18" t="s">
        <v>759</v>
      </c>
      <c r="E18">
        <v>4564500.0647881897</v>
      </c>
      <c r="G18" t="s">
        <v>759</v>
      </c>
      <c r="H18">
        <v>9120000</v>
      </c>
    </row>
    <row r="19" spans="1:8" x14ac:dyDescent="0.25">
      <c r="A19" t="s">
        <v>760</v>
      </c>
      <c r="B19">
        <v>20319.204079201299</v>
      </c>
      <c r="D19" t="s">
        <v>760</v>
      </c>
      <c r="E19">
        <v>101596.020396006</v>
      </c>
      <c r="G19" t="s">
        <v>760</v>
      </c>
      <c r="H19">
        <v>202902.09019999998</v>
      </c>
    </row>
    <row r="20" spans="1:8" x14ac:dyDescent="0.25">
      <c r="A20" t="s">
        <v>761</v>
      </c>
      <c r="B20">
        <v>36875.597206384402</v>
      </c>
      <c r="D20" t="s">
        <v>761</v>
      </c>
      <c r="E20">
        <v>184377.98603192199</v>
      </c>
      <c r="G20" t="s">
        <v>761</v>
      </c>
      <c r="H20">
        <v>368824.83699999994</v>
      </c>
    </row>
    <row r="21" spans="1:8" x14ac:dyDescent="0.25">
      <c r="A21" t="s">
        <v>762</v>
      </c>
      <c r="B21">
        <v>23568.4352137483</v>
      </c>
      <c r="D21" t="s">
        <v>762</v>
      </c>
      <c r="E21">
        <v>117842.176068741</v>
      </c>
      <c r="G21" t="s">
        <v>762</v>
      </c>
      <c r="H21">
        <v>235200.6238</v>
      </c>
    </row>
    <row r="22" spans="1:8" x14ac:dyDescent="0.25">
      <c r="A22" t="s">
        <v>763</v>
      </c>
      <c r="B22">
        <v>78785.901077488903</v>
      </c>
      <c r="D22" t="s">
        <v>763</v>
      </c>
      <c r="E22">
        <v>393929.50538744399</v>
      </c>
      <c r="G22" t="s">
        <v>763</v>
      </c>
      <c r="H22">
        <v>790661.83820000011</v>
      </c>
    </row>
    <row r="23" spans="1:8" x14ac:dyDescent="0.25">
      <c r="A23" t="s">
        <v>624</v>
      </c>
      <c r="B23">
        <v>3143.0878740321</v>
      </c>
      <c r="D23" t="s">
        <v>624</v>
      </c>
      <c r="E23">
        <v>15715.4393701605</v>
      </c>
      <c r="G23" t="s">
        <v>624</v>
      </c>
      <c r="H23">
        <v>31416.395630000003</v>
      </c>
    </row>
    <row r="24" spans="1:8" x14ac:dyDescent="0.25">
      <c r="A24" t="s">
        <v>764</v>
      </c>
      <c r="B24">
        <v>598.83270676279994</v>
      </c>
      <c r="D24" t="s">
        <v>764</v>
      </c>
      <c r="E24">
        <v>2994.1635338138999</v>
      </c>
      <c r="G24" t="s">
        <v>764</v>
      </c>
      <c r="H24">
        <v>6006.7772070000001</v>
      </c>
    </row>
    <row r="25" spans="1:8" x14ac:dyDescent="0.25">
      <c r="A25" t="s">
        <v>765</v>
      </c>
      <c r="B25">
        <v>437686.72393602302</v>
      </c>
      <c r="D25" t="s">
        <v>765</v>
      </c>
      <c r="E25">
        <v>2188433.6196801099</v>
      </c>
      <c r="G25" t="s">
        <v>765</v>
      </c>
      <c r="H25">
        <v>4391188.7860000003</v>
      </c>
    </row>
    <row r="26" spans="1:8" x14ac:dyDescent="0.25">
      <c r="A26" t="s">
        <v>766</v>
      </c>
      <c r="B26">
        <v>24143.100508758798</v>
      </c>
      <c r="D26" t="s">
        <v>766</v>
      </c>
      <c r="E26">
        <v>120715.502543793</v>
      </c>
      <c r="G26" t="s">
        <v>766</v>
      </c>
      <c r="H26">
        <v>241582.22450000001</v>
      </c>
    </row>
    <row r="27" spans="1:8" x14ac:dyDescent="0.25">
      <c r="A27" t="s">
        <v>767</v>
      </c>
      <c r="B27">
        <v>73577.5592735885</v>
      </c>
      <c r="D27" t="s">
        <v>767</v>
      </c>
      <c r="E27">
        <v>367887.79636794201</v>
      </c>
      <c r="G27" t="s">
        <v>767</v>
      </c>
      <c r="H27">
        <v>738183.12399999995</v>
      </c>
    </row>
    <row r="28" spans="1:8" x14ac:dyDescent="0.25">
      <c r="A28" t="s">
        <v>768</v>
      </c>
      <c r="B28">
        <v>294.82014975290002</v>
      </c>
      <c r="D28" t="s">
        <v>768</v>
      </c>
      <c r="E28">
        <v>1474.1007487647</v>
      </c>
      <c r="G28" t="s">
        <v>768</v>
      </c>
      <c r="H28">
        <v>2943.994479</v>
      </c>
    </row>
    <row r="29" spans="1:8" x14ac:dyDescent="0.25">
      <c r="A29" t="s">
        <v>501</v>
      </c>
      <c r="B29">
        <v>77334.240702862196</v>
      </c>
      <c r="D29" t="s">
        <v>501</v>
      </c>
      <c r="E29">
        <v>386671.20351431001</v>
      </c>
      <c r="G29" t="s">
        <v>501</v>
      </c>
      <c r="H29">
        <v>771980.36219999997</v>
      </c>
    </row>
    <row r="30" spans="1:8" x14ac:dyDescent="0.25">
      <c r="A30" t="s">
        <v>544</v>
      </c>
      <c r="B30">
        <v>7014.2762752514</v>
      </c>
      <c r="D30" t="s">
        <v>544</v>
      </c>
      <c r="E30">
        <v>35071.381376257101</v>
      </c>
      <c r="G30" t="s">
        <v>544</v>
      </c>
      <c r="H30">
        <v>70104.77079000001</v>
      </c>
    </row>
    <row r="31" spans="1:8" x14ac:dyDescent="0.25">
      <c r="A31" t="s">
        <v>769</v>
      </c>
      <c r="B31">
        <v>53505.946684709597</v>
      </c>
      <c r="D31" t="s">
        <v>769</v>
      </c>
      <c r="E31">
        <v>267529.733423547</v>
      </c>
      <c r="G31" t="s">
        <v>769</v>
      </c>
      <c r="H31">
        <v>534405.74589999998</v>
      </c>
    </row>
    <row r="32" spans="1:8" x14ac:dyDescent="0.25">
      <c r="A32" t="s">
        <v>770</v>
      </c>
      <c r="B32">
        <v>6964178.0017909296</v>
      </c>
      <c r="D32" t="s">
        <v>770</v>
      </c>
      <c r="E32">
        <v>34820890.008954599</v>
      </c>
      <c r="G32" t="s">
        <v>770</v>
      </c>
      <c r="H32">
        <v>68700000</v>
      </c>
    </row>
    <row r="33" spans="1:8" x14ac:dyDescent="0.25">
      <c r="A33" t="s">
        <v>771</v>
      </c>
      <c r="B33">
        <v>45745.141716170401</v>
      </c>
      <c r="D33" t="s">
        <v>771</v>
      </c>
      <c r="E33">
        <v>228725.70858085199</v>
      </c>
      <c r="G33" t="s">
        <v>771</v>
      </c>
      <c r="H33">
        <v>453580.41949999996</v>
      </c>
    </row>
    <row r="34" spans="1:8" x14ac:dyDescent="0.25">
      <c r="A34" t="s">
        <v>771</v>
      </c>
      <c r="B34">
        <v>45745.141716170401</v>
      </c>
      <c r="D34" t="s">
        <v>771</v>
      </c>
      <c r="E34">
        <v>228725.70858085199</v>
      </c>
      <c r="G34" t="s">
        <v>771</v>
      </c>
      <c r="H34">
        <v>453580.41949999996</v>
      </c>
    </row>
    <row r="35" spans="1:8" x14ac:dyDescent="0.25">
      <c r="A35" t="s">
        <v>772</v>
      </c>
      <c r="B35">
        <v>6709.1711582268999</v>
      </c>
      <c r="D35" t="s">
        <v>772</v>
      </c>
      <c r="E35">
        <v>33545.855791134301</v>
      </c>
      <c r="G35" t="s">
        <v>772</v>
      </c>
      <c r="H35">
        <v>66995.973180000001</v>
      </c>
    </row>
    <row r="36" spans="1:8" x14ac:dyDescent="0.25">
      <c r="A36" t="s">
        <v>773</v>
      </c>
      <c r="B36">
        <v>22892.258089889601</v>
      </c>
      <c r="D36" t="s">
        <v>773</v>
      </c>
      <c r="E36">
        <v>114461.290449447</v>
      </c>
      <c r="G36" t="s">
        <v>773</v>
      </c>
      <c r="H36">
        <v>228493.2519</v>
      </c>
    </row>
    <row r="37" spans="1:8" x14ac:dyDescent="0.25">
      <c r="A37" t="s">
        <v>774</v>
      </c>
      <c r="B37">
        <v>2791.0152018223998</v>
      </c>
      <c r="D37" t="s">
        <v>774</v>
      </c>
      <c r="E37">
        <v>13955.076009111801</v>
      </c>
      <c r="G37" t="s">
        <v>774</v>
      </c>
      <c r="H37">
        <v>27870.324839999997</v>
      </c>
    </row>
    <row r="38" spans="1:8" x14ac:dyDescent="0.25">
      <c r="A38" t="s">
        <v>775</v>
      </c>
      <c r="B38">
        <v>32062414.158023901</v>
      </c>
      <c r="D38" t="s">
        <v>775</v>
      </c>
      <c r="E38">
        <v>160312070.79011899</v>
      </c>
      <c r="G38" t="s">
        <v>775</v>
      </c>
      <c r="H38">
        <v>320000000</v>
      </c>
    </row>
    <row r="39" spans="1:8" x14ac:dyDescent="0.25">
      <c r="A39" t="s">
        <v>439</v>
      </c>
      <c r="B39">
        <v>667.24910921909998</v>
      </c>
      <c r="D39" t="s">
        <v>439</v>
      </c>
      <c r="E39">
        <v>3336.2455460954002</v>
      </c>
      <c r="G39" t="s">
        <v>439</v>
      </c>
      <c r="H39">
        <v>6694.324149</v>
      </c>
    </row>
    <row r="40" spans="1:8" x14ac:dyDescent="0.25">
      <c r="A40" t="s">
        <v>776</v>
      </c>
      <c r="B40">
        <v>0.83569363839999999</v>
      </c>
      <c r="D40" t="s">
        <v>776</v>
      </c>
      <c r="E40">
        <v>4.1784681919000004</v>
      </c>
      <c r="G40" t="s">
        <v>776</v>
      </c>
      <c r="H40">
        <v>8.4958657899999999</v>
      </c>
    </row>
    <row r="41" spans="1:8" x14ac:dyDescent="0.25">
      <c r="A41" t="s">
        <v>777</v>
      </c>
      <c r="B41">
        <v>25258.666094886601</v>
      </c>
      <c r="D41" t="s">
        <v>777</v>
      </c>
      <c r="E41">
        <v>126293.330474432</v>
      </c>
      <c r="G41" t="s">
        <v>777</v>
      </c>
      <c r="H41">
        <v>254047.21000000002</v>
      </c>
    </row>
    <row r="42" spans="1:8" x14ac:dyDescent="0.25">
      <c r="A42" t="s">
        <v>778</v>
      </c>
      <c r="B42">
        <v>5979645.7079922501</v>
      </c>
      <c r="D42" t="s">
        <v>778</v>
      </c>
      <c r="E42">
        <v>29898228.5399612</v>
      </c>
      <c r="G42" t="s">
        <v>778</v>
      </c>
      <c r="H42">
        <v>59700000</v>
      </c>
    </row>
    <row r="43" spans="1:8" x14ac:dyDescent="0.25">
      <c r="A43" t="s">
        <v>779</v>
      </c>
      <c r="B43">
        <v>79623.998713203197</v>
      </c>
      <c r="D43" t="s">
        <v>779</v>
      </c>
      <c r="E43">
        <v>398119.99356601603</v>
      </c>
      <c r="G43" t="s">
        <v>779</v>
      </c>
      <c r="H43">
        <v>798845.3639</v>
      </c>
    </row>
    <row r="44" spans="1:8" x14ac:dyDescent="0.25">
      <c r="A44" t="s">
        <v>780</v>
      </c>
      <c r="B44">
        <v>64312.989616326398</v>
      </c>
      <c r="D44" t="s">
        <v>780</v>
      </c>
      <c r="E44">
        <v>321564.94808163203</v>
      </c>
      <c r="G44" t="s">
        <v>780</v>
      </c>
      <c r="H44">
        <v>645703.93969999999</v>
      </c>
    </row>
    <row r="45" spans="1:8" x14ac:dyDescent="0.25">
      <c r="A45" t="s">
        <v>781</v>
      </c>
      <c r="B45">
        <v>1060.2155473697001</v>
      </c>
      <c r="D45" t="s">
        <v>781</v>
      </c>
      <c r="E45">
        <v>5301.0777368485997</v>
      </c>
      <c r="G45" t="s">
        <v>781</v>
      </c>
      <c r="H45">
        <v>10648.63668</v>
      </c>
    </row>
    <row r="46" spans="1:8" x14ac:dyDescent="0.25">
      <c r="A46" t="s">
        <v>506</v>
      </c>
      <c r="B46">
        <v>232.59480315050001</v>
      </c>
      <c r="D46" t="s">
        <v>506</v>
      </c>
      <c r="E46">
        <v>1162.9740157525</v>
      </c>
      <c r="G46" t="s">
        <v>506</v>
      </c>
      <c r="H46">
        <v>2325.024672</v>
      </c>
    </row>
    <row r="47" spans="1:8" x14ac:dyDescent="0.25">
      <c r="A47" t="s">
        <v>782</v>
      </c>
      <c r="B47">
        <v>0.96465462069999997</v>
      </c>
      <c r="D47" t="s">
        <v>782</v>
      </c>
      <c r="E47">
        <v>4.8232731037000001</v>
      </c>
      <c r="G47" t="s">
        <v>782</v>
      </c>
      <c r="H47">
        <v>9.6156339099999997</v>
      </c>
    </row>
    <row r="48" spans="1:8" x14ac:dyDescent="0.25">
      <c r="A48" t="s">
        <v>533</v>
      </c>
      <c r="B48">
        <v>51366.178003141802</v>
      </c>
      <c r="D48" t="s">
        <v>533</v>
      </c>
      <c r="E48">
        <v>256830.89001570799</v>
      </c>
      <c r="G48" t="s">
        <v>533</v>
      </c>
      <c r="H48">
        <v>514361.76630000002</v>
      </c>
    </row>
    <row r="49" spans="1:8" x14ac:dyDescent="0.25">
      <c r="A49" t="s">
        <v>783</v>
      </c>
      <c r="B49">
        <v>82884.586222370606</v>
      </c>
      <c r="D49" t="s">
        <v>783</v>
      </c>
      <c r="E49">
        <v>414422.931111852</v>
      </c>
      <c r="G49" t="s">
        <v>783</v>
      </c>
      <c r="H49">
        <v>822056.37589999998</v>
      </c>
    </row>
    <row r="50" spans="1:8" x14ac:dyDescent="0.25">
      <c r="A50" t="s">
        <v>439</v>
      </c>
      <c r="B50">
        <v>667.24910921909998</v>
      </c>
      <c r="D50" t="s">
        <v>439</v>
      </c>
      <c r="E50">
        <v>3336.2455460954002</v>
      </c>
      <c r="G50" t="s">
        <v>439</v>
      </c>
      <c r="H50">
        <v>6694.324149</v>
      </c>
    </row>
    <row r="51" spans="1:8" x14ac:dyDescent="0.25">
      <c r="A51" t="s">
        <v>784</v>
      </c>
      <c r="B51">
        <v>41027.639887233701</v>
      </c>
      <c r="D51" t="s">
        <v>784</v>
      </c>
      <c r="E51">
        <v>205138.19943616801</v>
      </c>
      <c r="G51" t="s">
        <v>784</v>
      </c>
      <c r="H51">
        <v>412549.09220000001</v>
      </c>
    </row>
    <row r="52" spans="1:8" x14ac:dyDescent="0.25">
      <c r="A52" t="s">
        <v>785</v>
      </c>
      <c r="B52">
        <v>91253.388396147202</v>
      </c>
      <c r="D52" t="s">
        <v>785</v>
      </c>
      <c r="E52">
        <v>456266.94198073598</v>
      </c>
      <c r="G52" t="s">
        <v>785</v>
      </c>
      <c r="H52">
        <v>913170.54910000006</v>
      </c>
    </row>
    <row r="53" spans="1:8" x14ac:dyDescent="0.25">
      <c r="A53" t="s">
        <v>786</v>
      </c>
      <c r="B53">
        <v>766.76241808309999</v>
      </c>
      <c r="D53" t="s">
        <v>786</v>
      </c>
      <c r="E53">
        <v>3833.8120904153002</v>
      </c>
      <c r="G53" t="s">
        <v>786</v>
      </c>
      <c r="H53">
        <v>7656.6826490000003</v>
      </c>
    </row>
    <row r="54" spans="1:8" x14ac:dyDescent="0.25">
      <c r="A54" t="s">
        <v>539</v>
      </c>
      <c r="B54">
        <v>1049.7366742101001</v>
      </c>
      <c r="D54" t="s">
        <v>539</v>
      </c>
      <c r="E54">
        <v>5248.6833710503997</v>
      </c>
      <c r="G54" t="s">
        <v>539</v>
      </c>
      <c r="H54">
        <v>10496.47553</v>
      </c>
    </row>
    <row r="55" spans="1:8" x14ac:dyDescent="0.25">
      <c r="A55" t="s">
        <v>787</v>
      </c>
      <c r="B55">
        <v>598.83270676279994</v>
      </c>
      <c r="D55" t="s">
        <v>787</v>
      </c>
      <c r="E55">
        <v>2994.1635338138999</v>
      </c>
      <c r="G55" t="s">
        <v>787</v>
      </c>
      <c r="H55">
        <v>6006.7772070000001</v>
      </c>
    </row>
    <row r="56" spans="1:8" x14ac:dyDescent="0.25">
      <c r="A56" t="s">
        <v>788</v>
      </c>
      <c r="B56">
        <v>53255.836935032297</v>
      </c>
      <c r="D56" t="s">
        <v>788</v>
      </c>
      <c r="E56">
        <v>266279.18467516103</v>
      </c>
      <c r="G56" t="s">
        <v>788</v>
      </c>
      <c r="H56">
        <v>531798.78269999998</v>
      </c>
    </row>
    <row r="57" spans="1:8" x14ac:dyDescent="0.25">
      <c r="A57" t="s">
        <v>789</v>
      </c>
      <c r="B57">
        <v>437686.72393602302</v>
      </c>
      <c r="D57" t="s">
        <v>789</v>
      </c>
      <c r="E57">
        <v>2188433.6196801099</v>
      </c>
      <c r="G57" t="s">
        <v>789</v>
      </c>
      <c r="H57">
        <v>4391188.7860000003</v>
      </c>
    </row>
    <row r="58" spans="1:8" x14ac:dyDescent="0.25">
      <c r="A58" t="s">
        <v>790</v>
      </c>
      <c r="B58">
        <v>51.906365453900001</v>
      </c>
      <c r="D58" t="s">
        <v>790</v>
      </c>
      <c r="E58">
        <v>259.53182726940003</v>
      </c>
      <c r="G58" t="s">
        <v>790</v>
      </c>
      <c r="H58">
        <v>518.23891300000003</v>
      </c>
    </row>
    <row r="59" spans="1:8" x14ac:dyDescent="0.25">
      <c r="A59" t="s">
        <v>439</v>
      </c>
      <c r="B59">
        <v>667.24910921909998</v>
      </c>
      <c r="D59" t="s">
        <v>439</v>
      </c>
      <c r="E59">
        <v>3336.2455460954002</v>
      </c>
      <c r="G59" t="s">
        <v>439</v>
      </c>
      <c r="H59">
        <v>6694.324149</v>
      </c>
    </row>
    <row r="60" spans="1:8" x14ac:dyDescent="0.25">
      <c r="A60" t="s">
        <v>547</v>
      </c>
      <c r="B60">
        <v>759.44695883650002</v>
      </c>
      <c r="D60" t="s">
        <v>547</v>
      </c>
      <c r="E60">
        <v>3797.2347941826001</v>
      </c>
      <c r="G60" t="s">
        <v>547</v>
      </c>
      <c r="H60">
        <v>7620.9525949999997</v>
      </c>
    </row>
    <row r="61" spans="1:8" x14ac:dyDescent="0.25">
      <c r="A61" t="s">
        <v>791</v>
      </c>
      <c r="B61">
        <v>4953.8852752249004</v>
      </c>
      <c r="D61" t="s">
        <v>791</v>
      </c>
      <c r="E61">
        <v>24769.426376124298</v>
      </c>
      <c r="G61" t="s">
        <v>791</v>
      </c>
      <c r="H61">
        <v>49663.247520000004</v>
      </c>
    </row>
    <row r="62" spans="1:8" x14ac:dyDescent="0.25">
      <c r="A62" t="s">
        <v>439</v>
      </c>
      <c r="B62">
        <v>667.24910921909998</v>
      </c>
      <c r="D62" t="s">
        <v>439</v>
      </c>
      <c r="E62">
        <v>3336.2455460954002</v>
      </c>
      <c r="G62" t="s">
        <v>439</v>
      </c>
      <c r="H62">
        <v>6694.324149</v>
      </c>
    </row>
    <row r="63" spans="1:8" x14ac:dyDescent="0.25">
      <c r="A63" t="s">
        <v>792</v>
      </c>
      <c r="B63">
        <v>136479.083633973</v>
      </c>
      <c r="D63" t="s">
        <v>792</v>
      </c>
      <c r="E63">
        <v>682395.41816986597</v>
      </c>
      <c r="G63" t="s">
        <v>792</v>
      </c>
      <c r="H63">
        <v>1362788.726</v>
      </c>
    </row>
    <row r="64" spans="1:8" x14ac:dyDescent="0.25">
      <c r="A64" t="s">
        <v>793</v>
      </c>
      <c r="B64">
        <v>1751141.7293364301</v>
      </c>
      <c r="D64" t="s">
        <v>793</v>
      </c>
      <c r="E64">
        <v>8755708.6466821693</v>
      </c>
      <c r="G64" t="s">
        <v>793</v>
      </c>
      <c r="H64">
        <v>17500000</v>
      </c>
    </row>
    <row r="65" spans="1:8" x14ac:dyDescent="0.25">
      <c r="A65" t="s">
        <v>794</v>
      </c>
      <c r="B65">
        <v>17897388.466878001</v>
      </c>
      <c r="D65" t="s">
        <v>794</v>
      </c>
      <c r="E65">
        <v>89486942.334390104</v>
      </c>
      <c r="G65" t="s">
        <v>794</v>
      </c>
      <c r="H65">
        <v>178000000</v>
      </c>
    </row>
    <row r="66" spans="1:8" x14ac:dyDescent="0.25">
      <c r="A66" t="s">
        <v>795</v>
      </c>
      <c r="B66">
        <v>0.64364604749999998</v>
      </c>
      <c r="D66" t="s">
        <v>795</v>
      </c>
      <c r="E66">
        <v>3.2182302374999998</v>
      </c>
      <c r="G66" t="s">
        <v>795</v>
      </c>
      <c r="H66">
        <v>6.4715212099999997</v>
      </c>
    </row>
    <row r="67" spans="1:8" x14ac:dyDescent="0.25">
      <c r="A67" t="s">
        <v>447</v>
      </c>
      <c r="B67">
        <v>1045.1658569526001</v>
      </c>
      <c r="D67" t="s">
        <v>447</v>
      </c>
      <c r="E67">
        <v>5225.8292847631001</v>
      </c>
      <c r="G67" t="s">
        <v>447</v>
      </c>
      <c r="H67">
        <v>10477.103609999998</v>
      </c>
    </row>
    <row r="68" spans="1:8" x14ac:dyDescent="0.25">
      <c r="A68" t="s">
        <v>796</v>
      </c>
      <c r="B68">
        <v>3120320.76715797</v>
      </c>
      <c r="D68" t="s">
        <v>796</v>
      </c>
      <c r="E68">
        <v>15601603.8357898</v>
      </c>
      <c r="G68" t="s">
        <v>796</v>
      </c>
      <c r="H68">
        <v>31200000</v>
      </c>
    </row>
    <row r="69" spans="1:8" x14ac:dyDescent="0.25">
      <c r="A69" t="s">
        <v>797</v>
      </c>
      <c r="B69">
        <v>11172486.552360199</v>
      </c>
      <c r="D69" t="s">
        <v>797</v>
      </c>
      <c r="E69">
        <v>55862432.761801302</v>
      </c>
      <c r="G69" t="s">
        <v>797</v>
      </c>
      <c r="H69">
        <v>112000000</v>
      </c>
    </row>
    <row r="70" spans="1:8" x14ac:dyDescent="0.25">
      <c r="A70" t="s">
        <v>798</v>
      </c>
      <c r="B70">
        <v>628.74515763659997</v>
      </c>
      <c r="D70" t="s">
        <v>798</v>
      </c>
      <c r="E70">
        <v>3143.7257881829</v>
      </c>
      <c r="G70" t="s">
        <v>798</v>
      </c>
      <c r="H70">
        <v>6278.4797849999995</v>
      </c>
    </row>
    <row r="71" spans="1:8" x14ac:dyDescent="0.25">
      <c r="A71" t="s">
        <v>799</v>
      </c>
      <c r="B71">
        <v>8256.0893688542001</v>
      </c>
      <c r="D71" t="s">
        <v>799</v>
      </c>
      <c r="E71">
        <v>41280.446844270802</v>
      </c>
      <c r="G71" t="s">
        <v>799</v>
      </c>
      <c r="H71">
        <v>83248.96613999999</v>
      </c>
    </row>
    <row r="72" spans="1:8" x14ac:dyDescent="0.25">
      <c r="A72" t="s">
        <v>800</v>
      </c>
      <c r="B72">
        <v>598.83270676279994</v>
      </c>
      <c r="D72" t="s">
        <v>800</v>
      </c>
      <c r="E72">
        <v>2994.1635338138999</v>
      </c>
      <c r="G72" t="s">
        <v>800</v>
      </c>
      <c r="H72">
        <v>6006.7772070000001</v>
      </c>
    </row>
    <row r="73" spans="1:8" x14ac:dyDescent="0.25">
      <c r="A73" t="s">
        <v>439</v>
      </c>
      <c r="B73">
        <v>667.24910921909998</v>
      </c>
      <c r="D73" t="s">
        <v>439</v>
      </c>
      <c r="E73">
        <v>3336.2455460954002</v>
      </c>
      <c r="G73" t="s">
        <v>439</v>
      </c>
      <c r="H73">
        <v>6694.324149</v>
      </c>
    </row>
    <row r="74" spans="1:8" x14ac:dyDescent="0.25">
      <c r="A74" t="s">
        <v>801</v>
      </c>
      <c r="B74">
        <v>7222.9120289166003</v>
      </c>
      <c r="D74" t="s">
        <v>801</v>
      </c>
      <c r="E74">
        <v>36114.560144583003</v>
      </c>
      <c r="G74" t="s">
        <v>801</v>
      </c>
      <c r="H74">
        <v>72126.026599999997</v>
      </c>
    </row>
    <row r="75" spans="1:8" x14ac:dyDescent="0.25">
      <c r="A75" t="s">
        <v>802</v>
      </c>
      <c r="B75">
        <v>663030.30534826999</v>
      </c>
      <c r="D75" t="s">
        <v>802</v>
      </c>
      <c r="E75">
        <v>3315151.5267413501</v>
      </c>
      <c r="G75" t="s">
        <v>802</v>
      </c>
      <c r="H75">
        <v>6623153.2799999993</v>
      </c>
    </row>
    <row r="76" spans="1:8" x14ac:dyDescent="0.25">
      <c r="A76" t="s">
        <v>481</v>
      </c>
      <c r="B76">
        <v>4976.4876757716002</v>
      </c>
      <c r="D76" t="s">
        <v>481</v>
      </c>
      <c r="E76">
        <v>24882.438378858202</v>
      </c>
      <c r="G76" t="s">
        <v>481</v>
      </c>
      <c r="H76">
        <v>49919.244489999997</v>
      </c>
    </row>
    <row r="77" spans="1:8" x14ac:dyDescent="0.25">
      <c r="A77" t="s">
        <v>463</v>
      </c>
      <c r="B77">
        <v>1305.0258252839999</v>
      </c>
      <c r="D77" t="s">
        <v>463</v>
      </c>
      <c r="E77">
        <v>6525.1291264197998</v>
      </c>
      <c r="G77" t="s">
        <v>463</v>
      </c>
      <c r="H77">
        <v>13092.960000000001</v>
      </c>
    </row>
    <row r="78" spans="1:8" x14ac:dyDescent="0.25">
      <c r="A78" t="s">
        <v>803</v>
      </c>
      <c r="B78">
        <v>1162354.3591673099</v>
      </c>
      <c r="D78" t="s">
        <v>803</v>
      </c>
      <c r="E78">
        <v>5811771.79583658</v>
      </c>
      <c r="G78" t="s">
        <v>803</v>
      </c>
      <c r="H78">
        <v>11400000</v>
      </c>
    </row>
    <row r="79" spans="1:8" x14ac:dyDescent="0.25">
      <c r="A79" t="s">
        <v>522</v>
      </c>
      <c r="B79">
        <v>6470.4189532618002</v>
      </c>
      <c r="D79" t="s">
        <v>522</v>
      </c>
      <c r="E79">
        <v>32352.094766309001</v>
      </c>
      <c r="G79" t="s">
        <v>522</v>
      </c>
      <c r="H79">
        <v>64729.73921</v>
      </c>
    </row>
    <row r="80" spans="1:8" x14ac:dyDescent="0.25">
      <c r="A80" t="s">
        <v>804</v>
      </c>
      <c r="B80">
        <v>394895.00224883202</v>
      </c>
      <c r="D80" t="s">
        <v>804</v>
      </c>
      <c r="E80">
        <v>1974475.0112441599</v>
      </c>
      <c r="G80" t="s">
        <v>804</v>
      </c>
      <c r="H80">
        <v>3943404.4010000001</v>
      </c>
    </row>
    <row r="81" spans="1:8" x14ac:dyDescent="0.25">
      <c r="A81" t="s">
        <v>805</v>
      </c>
      <c r="B81">
        <v>0.12215358480000001</v>
      </c>
      <c r="D81" t="s">
        <v>805</v>
      </c>
      <c r="E81">
        <v>0.6107679238</v>
      </c>
      <c r="G81" t="s">
        <v>805</v>
      </c>
      <c r="H81">
        <v>1.17977249</v>
      </c>
    </row>
    <row r="82" spans="1:8" x14ac:dyDescent="0.25">
      <c r="A82" t="s">
        <v>806</v>
      </c>
      <c r="B82">
        <v>123070.92538017999</v>
      </c>
      <c r="D82" t="s">
        <v>806</v>
      </c>
      <c r="E82">
        <v>615354.62690090202</v>
      </c>
      <c r="G82" t="s">
        <v>806</v>
      </c>
      <c r="H82">
        <v>1228663.835</v>
      </c>
    </row>
    <row r="83" spans="1:8" x14ac:dyDescent="0.25">
      <c r="A83" t="s">
        <v>478</v>
      </c>
      <c r="B83">
        <v>17179.9315281583</v>
      </c>
      <c r="D83" t="s">
        <v>478</v>
      </c>
      <c r="E83">
        <v>85899.6576407916</v>
      </c>
      <c r="G83" t="s">
        <v>478</v>
      </c>
      <c r="H83">
        <v>171902.622</v>
      </c>
    </row>
    <row r="84" spans="1:8" x14ac:dyDescent="0.25">
      <c r="A84" t="s">
        <v>439</v>
      </c>
      <c r="B84">
        <v>667.24910921909998</v>
      </c>
      <c r="D84" t="s">
        <v>439</v>
      </c>
      <c r="E84">
        <v>3336.2455460954002</v>
      </c>
      <c r="G84" t="s">
        <v>439</v>
      </c>
      <c r="H84">
        <v>6694.324149</v>
      </c>
    </row>
    <row r="85" spans="1:8" x14ac:dyDescent="0.25">
      <c r="A85" t="s">
        <v>439</v>
      </c>
      <c r="B85">
        <v>667.24910921909998</v>
      </c>
      <c r="D85" t="s">
        <v>439</v>
      </c>
      <c r="E85">
        <v>3336.2455460954002</v>
      </c>
      <c r="G85" t="s">
        <v>439</v>
      </c>
      <c r="H85">
        <v>6694.324149</v>
      </c>
    </row>
    <row r="86" spans="1:8" x14ac:dyDescent="0.25">
      <c r="A86" t="s">
        <v>807</v>
      </c>
      <c r="B86">
        <v>2072.1528458798002</v>
      </c>
      <c r="D86" t="s">
        <v>807</v>
      </c>
      <c r="E86">
        <v>10360.764229399199</v>
      </c>
      <c r="G86" t="s">
        <v>807</v>
      </c>
      <c r="H86">
        <v>20692.342859999997</v>
      </c>
    </row>
    <row r="87" spans="1:8" x14ac:dyDescent="0.25">
      <c r="A87" t="s">
        <v>808</v>
      </c>
      <c r="B87">
        <v>51851.341466396603</v>
      </c>
      <c r="D87" t="s">
        <v>808</v>
      </c>
      <c r="E87">
        <v>259256.70733198299</v>
      </c>
      <c r="G87" t="s">
        <v>808</v>
      </c>
      <c r="H87">
        <v>514294.85470000003</v>
      </c>
    </row>
    <row r="88" spans="1:8" x14ac:dyDescent="0.25">
      <c r="A88" t="s">
        <v>454</v>
      </c>
      <c r="B88">
        <v>288.30266919920001</v>
      </c>
      <c r="D88" t="s">
        <v>454</v>
      </c>
      <c r="E88">
        <v>1441.5133459962001</v>
      </c>
      <c r="G88" t="s">
        <v>454</v>
      </c>
      <c r="H88">
        <v>2878.9126759999999</v>
      </c>
    </row>
    <row r="89" spans="1:8" x14ac:dyDescent="0.25">
      <c r="A89" t="s">
        <v>439</v>
      </c>
      <c r="B89">
        <v>667.24910921909998</v>
      </c>
      <c r="D89" t="s">
        <v>439</v>
      </c>
      <c r="E89">
        <v>3336.2455460954002</v>
      </c>
      <c r="G89" t="s">
        <v>439</v>
      </c>
      <c r="H89">
        <v>6694.324149</v>
      </c>
    </row>
    <row r="90" spans="1:8" x14ac:dyDescent="0.25">
      <c r="A90" t="s">
        <v>439</v>
      </c>
      <c r="B90">
        <v>667.24910921909998</v>
      </c>
      <c r="D90" t="s">
        <v>439</v>
      </c>
      <c r="E90">
        <v>3336.2455460954002</v>
      </c>
      <c r="G90" t="s">
        <v>439</v>
      </c>
      <c r="H90">
        <v>6694.324149</v>
      </c>
    </row>
    <row r="91" spans="1:8" x14ac:dyDescent="0.25">
      <c r="A91" t="s">
        <v>809</v>
      </c>
      <c r="B91">
        <v>276859.47224682599</v>
      </c>
      <c r="D91" t="s">
        <v>809</v>
      </c>
      <c r="E91">
        <v>1384297.3612341301</v>
      </c>
      <c r="G91" t="s">
        <v>809</v>
      </c>
      <c r="H91">
        <v>2758880.9189999998</v>
      </c>
    </row>
    <row r="92" spans="1:8" x14ac:dyDescent="0.25">
      <c r="A92" t="s">
        <v>810</v>
      </c>
      <c r="B92">
        <v>11129.8904649939</v>
      </c>
      <c r="D92" t="s">
        <v>810</v>
      </c>
      <c r="E92">
        <v>55649.452324969403</v>
      </c>
      <c r="G92" t="s">
        <v>810</v>
      </c>
      <c r="H92">
        <v>112992.36919999999</v>
      </c>
    </row>
    <row r="93" spans="1:8" x14ac:dyDescent="0.25">
      <c r="A93" t="s">
        <v>811</v>
      </c>
      <c r="B93">
        <v>191871.399587769</v>
      </c>
      <c r="D93" t="s">
        <v>811</v>
      </c>
      <c r="E93">
        <v>959356.99793884798</v>
      </c>
      <c r="G93" t="s">
        <v>811</v>
      </c>
      <c r="H93">
        <v>1916096.8599999999</v>
      </c>
    </row>
    <row r="94" spans="1:8" x14ac:dyDescent="0.25">
      <c r="A94" t="s">
        <v>812</v>
      </c>
      <c r="B94">
        <v>55668.858468788902</v>
      </c>
      <c r="D94" t="s">
        <v>812</v>
      </c>
      <c r="E94">
        <v>278344.29234394402</v>
      </c>
      <c r="G94" t="s">
        <v>812</v>
      </c>
      <c r="H94">
        <v>556449.80300000007</v>
      </c>
    </row>
    <row r="95" spans="1:8" x14ac:dyDescent="0.25">
      <c r="A95" t="s">
        <v>813</v>
      </c>
      <c r="B95">
        <v>1372.5047283686999</v>
      </c>
      <c r="D95" t="s">
        <v>813</v>
      </c>
      <c r="E95">
        <v>6862.5236418434997</v>
      </c>
      <c r="G95" t="s">
        <v>813</v>
      </c>
      <c r="H95">
        <v>13705.461940000001</v>
      </c>
    </row>
    <row r="96" spans="1:8" x14ac:dyDescent="0.25">
      <c r="A96" t="s">
        <v>814</v>
      </c>
      <c r="B96">
        <v>86010.809295670595</v>
      </c>
      <c r="D96" t="s">
        <v>814</v>
      </c>
      <c r="E96">
        <v>430054.04647835298</v>
      </c>
      <c r="G96" t="s">
        <v>814</v>
      </c>
      <c r="H96">
        <v>859057.2365</v>
      </c>
    </row>
    <row r="97" spans="1:8" x14ac:dyDescent="0.25">
      <c r="A97" t="s">
        <v>815</v>
      </c>
      <c r="B97">
        <v>1889776.2796199999</v>
      </c>
      <c r="D97" t="s">
        <v>815</v>
      </c>
      <c r="E97">
        <v>9448881.3981000297</v>
      </c>
      <c r="G97" t="s">
        <v>815</v>
      </c>
      <c r="H97">
        <v>18800000</v>
      </c>
    </row>
    <row r="98" spans="1:8" x14ac:dyDescent="0.25">
      <c r="A98" t="s">
        <v>555</v>
      </c>
      <c r="B98">
        <v>598.83270676279994</v>
      </c>
      <c r="D98" t="s">
        <v>555</v>
      </c>
      <c r="E98">
        <v>2994.1635338138999</v>
      </c>
      <c r="G98" t="s">
        <v>555</v>
      </c>
      <c r="H98">
        <v>6006.7772070000001</v>
      </c>
    </row>
    <row r="99" spans="1:8" x14ac:dyDescent="0.25">
      <c r="A99" t="s">
        <v>816</v>
      </c>
      <c r="B99">
        <v>1563.8951772635</v>
      </c>
      <c r="D99" t="s">
        <v>816</v>
      </c>
      <c r="E99">
        <v>7819.4758863173001</v>
      </c>
      <c r="G99" t="s">
        <v>816</v>
      </c>
      <c r="H99">
        <v>15718.933209999999</v>
      </c>
    </row>
    <row r="100" spans="1:8" x14ac:dyDescent="0.25">
      <c r="A100" t="s">
        <v>493</v>
      </c>
      <c r="B100">
        <v>216091.46668443599</v>
      </c>
      <c r="D100" t="s">
        <v>493</v>
      </c>
      <c r="E100">
        <v>1080457.33342218</v>
      </c>
      <c r="G100" t="s">
        <v>493</v>
      </c>
      <c r="H100">
        <v>2163232.5860000001</v>
      </c>
    </row>
    <row r="101" spans="1:8" x14ac:dyDescent="0.25">
      <c r="A101" t="s">
        <v>816</v>
      </c>
      <c r="B101">
        <v>1563.8951772635</v>
      </c>
      <c r="D101" t="s">
        <v>816</v>
      </c>
      <c r="E101">
        <v>7819.4758863173001</v>
      </c>
      <c r="G101" t="s">
        <v>816</v>
      </c>
      <c r="H101">
        <v>15718.933209999999</v>
      </c>
    </row>
    <row r="102" spans="1:8" x14ac:dyDescent="0.25">
      <c r="A102" t="s">
        <v>817</v>
      </c>
      <c r="B102">
        <v>1365857.14819485</v>
      </c>
      <c r="D102" t="s">
        <v>817</v>
      </c>
      <c r="E102">
        <v>6829285.7409742698</v>
      </c>
      <c r="G102" t="s">
        <v>817</v>
      </c>
      <c r="H102">
        <v>13600000</v>
      </c>
    </row>
    <row r="103" spans="1:8" x14ac:dyDescent="0.25">
      <c r="A103" t="s">
        <v>818</v>
      </c>
      <c r="B103">
        <v>550.44002477269999</v>
      </c>
      <c r="D103" t="s">
        <v>818</v>
      </c>
      <c r="E103">
        <v>2752.2001238634002</v>
      </c>
      <c r="G103" t="s">
        <v>818</v>
      </c>
      <c r="H103">
        <v>5507.0934859999998</v>
      </c>
    </row>
    <row r="104" spans="1:8" x14ac:dyDescent="0.25">
      <c r="A104" t="s">
        <v>819</v>
      </c>
      <c r="B104">
        <v>1540.6699930335001</v>
      </c>
      <c r="D104" t="s">
        <v>819</v>
      </c>
      <c r="E104">
        <v>7703.3499651677002</v>
      </c>
      <c r="G104" t="s">
        <v>819</v>
      </c>
      <c r="H104">
        <v>15398.325779999999</v>
      </c>
    </row>
    <row r="105" spans="1:8" x14ac:dyDescent="0.25">
      <c r="A105" t="s">
        <v>820</v>
      </c>
      <c r="B105">
        <v>6199.1453581264996</v>
      </c>
      <c r="D105" t="s">
        <v>820</v>
      </c>
      <c r="E105">
        <v>30995.726790632601</v>
      </c>
      <c r="G105" t="s">
        <v>820</v>
      </c>
      <c r="H105">
        <v>61905.980410000004</v>
      </c>
    </row>
    <row r="106" spans="1:8" x14ac:dyDescent="0.25">
      <c r="A106" t="s">
        <v>821</v>
      </c>
      <c r="B106">
        <v>11129.8904649939</v>
      </c>
      <c r="D106" t="s">
        <v>821</v>
      </c>
      <c r="E106">
        <v>55649.452324969403</v>
      </c>
      <c r="G106" t="s">
        <v>821</v>
      </c>
      <c r="H106">
        <v>112992.36919999999</v>
      </c>
    </row>
    <row r="107" spans="1:8" x14ac:dyDescent="0.25">
      <c r="A107" t="s">
        <v>439</v>
      </c>
      <c r="B107">
        <v>667.24910921909998</v>
      </c>
      <c r="D107" t="s">
        <v>439</v>
      </c>
      <c r="E107">
        <v>3336.2455460954002</v>
      </c>
      <c r="G107" t="s">
        <v>439</v>
      </c>
      <c r="H107">
        <v>6694.324149</v>
      </c>
    </row>
    <row r="108" spans="1:8" x14ac:dyDescent="0.25">
      <c r="A108" t="s">
        <v>822</v>
      </c>
      <c r="B108">
        <v>2683.7155389414002</v>
      </c>
      <c r="D108" t="s">
        <v>822</v>
      </c>
      <c r="E108">
        <v>13418.577694706801</v>
      </c>
      <c r="G108" t="s">
        <v>822</v>
      </c>
      <c r="H108">
        <v>26798.397440000001</v>
      </c>
    </row>
    <row r="109" spans="1:8" x14ac:dyDescent="0.25">
      <c r="A109" t="s">
        <v>823</v>
      </c>
      <c r="B109">
        <v>2536.3164364108002</v>
      </c>
      <c r="D109" t="s">
        <v>823</v>
      </c>
      <c r="E109">
        <v>12681.5821820538</v>
      </c>
      <c r="G109" t="s">
        <v>823</v>
      </c>
      <c r="H109">
        <v>25379.904499999997</v>
      </c>
    </row>
    <row r="110" spans="1:8" x14ac:dyDescent="0.25">
      <c r="A110" t="s">
        <v>824</v>
      </c>
      <c r="B110">
        <v>2015.7973773268</v>
      </c>
      <c r="D110" t="s">
        <v>824</v>
      </c>
      <c r="E110">
        <v>10078.9868866339</v>
      </c>
      <c r="G110" t="s">
        <v>824</v>
      </c>
      <c r="H110">
        <v>20198.932400000002</v>
      </c>
    </row>
    <row r="111" spans="1:8" x14ac:dyDescent="0.25">
      <c r="A111" t="s">
        <v>822</v>
      </c>
      <c r="B111">
        <v>2683.7155389414002</v>
      </c>
      <c r="D111" t="s">
        <v>822</v>
      </c>
      <c r="E111">
        <v>13418.577694706801</v>
      </c>
      <c r="G111" t="s">
        <v>822</v>
      </c>
      <c r="H111">
        <v>26798.397440000001</v>
      </c>
    </row>
    <row r="112" spans="1:8" x14ac:dyDescent="0.25">
      <c r="A112" t="s">
        <v>439</v>
      </c>
      <c r="B112">
        <v>667.24910921909998</v>
      </c>
      <c r="D112" t="s">
        <v>439</v>
      </c>
      <c r="E112">
        <v>3336.2455460954002</v>
      </c>
      <c r="G112" t="s">
        <v>439</v>
      </c>
      <c r="H112">
        <v>6694.324149</v>
      </c>
    </row>
    <row r="113" spans="1:8" x14ac:dyDescent="0.25">
      <c r="A113" t="s">
        <v>439</v>
      </c>
      <c r="B113">
        <v>667.24910921909998</v>
      </c>
      <c r="D113" t="s">
        <v>439</v>
      </c>
      <c r="E113">
        <v>3336.2455460954002</v>
      </c>
      <c r="G113" t="s">
        <v>439</v>
      </c>
      <c r="H113">
        <v>6694.324149</v>
      </c>
    </row>
    <row r="114" spans="1:8" x14ac:dyDescent="0.25">
      <c r="A114" t="s">
        <v>825</v>
      </c>
      <c r="B114">
        <v>5739.1126727151004</v>
      </c>
      <c r="D114" t="s">
        <v>825</v>
      </c>
      <c r="E114">
        <v>28695.5633635755</v>
      </c>
      <c r="G114" t="s">
        <v>825</v>
      </c>
      <c r="H114">
        <v>57354.168529999995</v>
      </c>
    </row>
    <row r="115" spans="1:8" x14ac:dyDescent="0.25">
      <c r="A115" t="s">
        <v>469</v>
      </c>
      <c r="B115">
        <v>512599.11980380502</v>
      </c>
      <c r="D115" t="s">
        <v>469</v>
      </c>
      <c r="E115">
        <v>2562995.5990190199</v>
      </c>
      <c r="G115" t="s">
        <v>469</v>
      </c>
      <c r="H115">
        <v>5112154.1059999997</v>
      </c>
    </row>
    <row r="116" spans="1:8" x14ac:dyDescent="0.25">
      <c r="A116" t="s">
        <v>439</v>
      </c>
      <c r="B116">
        <v>667.24910921909998</v>
      </c>
      <c r="D116" t="s">
        <v>439</v>
      </c>
      <c r="E116">
        <v>3336.2455460954002</v>
      </c>
      <c r="G116" t="s">
        <v>439</v>
      </c>
      <c r="H116">
        <v>6694.324149</v>
      </c>
    </row>
    <row r="117" spans="1:8" x14ac:dyDescent="0.25">
      <c r="A117" t="s">
        <v>550</v>
      </c>
      <c r="B117">
        <v>2111.9127504548001</v>
      </c>
      <c r="D117" t="s">
        <v>550</v>
      </c>
      <c r="E117">
        <v>10559.5637522741</v>
      </c>
      <c r="G117" t="s">
        <v>550</v>
      </c>
      <c r="H117">
        <v>21144.616160000001</v>
      </c>
    </row>
    <row r="118" spans="1:8" x14ac:dyDescent="0.25">
      <c r="A118" t="s">
        <v>826</v>
      </c>
      <c r="B118">
        <v>6417152.5855505401</v>
      </c>
      <c r="D118" t="s">
        <v>826</v>
      </c>
      <c r="E118">
        <v>32085762.9277527</v>
      </c>
      <c r="G118" t="s">
        <v>826</v>
      </c>
      <c r="H118">
        <v>64600000</v>
      </c>
    </row>
    <row r="119" spans="1:8" x14ac:dyDescent="0.25">
      <c r="A119" t="s">
        <v>827</v>
      </c>
      <c r="B119">
        <v>38202.678716661103</v>
      </c>
      <c r="D119" t="s">
        <v>827</v>
      </c>
      <c r="E119">
        <v>191013.39358330501</v>
      </c>
      <c r="G119" t="s">
        <v>827</v>
      </c>
      <c r="H119">
        <v>381471.57319999998</v>
      </c>
    </row>
    <row r="120" spans="1:8" x14ac:dyDescent="0.25">
      <c r="A120" t="s">
        <v>828</v>
      </c>
      <c r="B120">
        <v>328265.04295201699</v>
      </c>
      <c r="D120" t="s">
        <v>828</v>
      </c>
      <c r="E120">
        <v>1641325.21476008</v>
      </c>
      <c r="G120" t="s">
        <v>828</v>
      </c>
      <c r="H120">
        <v>3293391.59</v>
      </c>
    </row>
    <row r="121" spans="1:8" x14ac:dyDescent="0.25">
      <c r="A121" t="s">
        <v>829</v>
      </c>
      <c r="B121">
        <v>1955.9034276611001</v>
      </c>
      <c r="D121" t="s">
        <v>829</v>
      </c>
      <c r="E121">
        <v>9779.5171383057004</v>
      </c>
      <c r="G121" t="s">
        <v>829</v>
      </c>
      <c r="H121">
        <v>19611.52795</v>
      </c>
    </row>
    <row r="122" spans="1:8" x14ac:dyDescent="0.25">
      <c r="A122" t="s">
        <v>830</v>
      </c>
      <c r="B122">
        <v>7299.3034010731999</v>
      </c>
      <c r="D122" t="s">
        <v>830</v>
      </c>
      <c r="E122">
        <v>36496.5170053658</v>
      </c>
      <c r="G122" t="s">
        <v>830</v>
      </c>
      <c r="H122">
        <v>72951.967040000003</v>
      </c>
    </row>
    <row r="123" spans="1:8" x14ac:dyDescent="0.25">
      <c r="A123" t="s">
        <v>831</v>
      </c>
      <c r="B123">
        <v>1301.2669855587999</v>
      </c>
      <c r="D123" t="s">
        <v>831</v>
      </c>
      <c r="E123">
        <v>6506.3349277937996</v>
      </c>
      <c r="G123" t="s">
        <v>831</v>
      </c>
      <c r="H123">
        <v>13006.881949999999</v>
      </c>
    </row>
    <row r="124" spans="1:8" x14ac:dyDescent="0.25">
      <c r="A124" t="s">
        <v>832</v>
      </c>
      <c r="B124">
        <v>1774.98733808</v>
      </c>
      <c r="D124" t="s">
        <v>832</v>
      </c>
      <c r="E124">
        <v>8874.9366904000999</v>
      </c>
      <c r="G124" t="s">
        <v>832</v>
      </c>
      <c r="H124">
        <v>17762.909520000001</v>
      </c>
    </row>
    <row r="125" spans="1:8" x14ac:dyDescent="0.25">
      <c r="A125" t="s">
        <v>831</v>
      </c>
      <c r="B125">
        <v>1301.2669855587999</v>
      </c>
      <c r="D125" t="s">
        <v>831</v>
      </c>
      <c r="E125">
        <v>6506.3349277937996</v>
      </c>
      <c r="G125" t="s">
        <v>831</v>
      </c>
      <c r="H125">
        <v>13006.881949999999</v>
      </c>
    </row>
    <row r="126" spans="1:8" x14ac:dyDescent="0.25">
      <c r="A126" t="s">
        <v>833</v>
      </c>
      <c r="B126">
        <v>2499.4027843364001</v>
      </c>
      <c r="D126" t="s">
        <v>833</v>
      </c>
      <c r="E126">
        <v>12497.013921681801</v>
      </c>
      <c r="G126" t="s">
        <v>833</v>
      </c>
      <c r="H126">
        <v>24938.845649999999</v>
      </c>
    </row>
    <row r="127" spans="1:8" x14ac:dyDescent="0.25">
      <c r="A127" t="s">
        <v>834</v>
      </c>
      <c r="B127">
        <v>5241.1770829941997</v>
      </c>
      <c r="D127" t="s">
        <v>834</v>
      </c>
      <c r="E127">
        <v>26205.885414971101</v>
      </c>
      <c r="G127" t="s">
        <v>834</v>
      </c>
      <c r="H127">
        <v>52349.501650000006</v>
      </c>
    </row>
    <row r="128" spans="1:8" x14ac:dyDescent="0.25">
      <c r="A128" t="s">
        <v>835</v>
      </c>
      <c r="B128">
        <v>21232.554898636899</v>
      </c>
      <c r="D128" t="s">
        <v>835</v>
      </c>
      <c r="E128">
        <v>106162.774493184</v>
      </c>
      <c r="G128" t="s">
        <v>835</v>
      </c>
      <c r="H128">
        <v>213836.22739999997</v>
      </c>
    </row>
    <row r="129" spans="1:8" x14ac:dyDescent="0.25">
      <c r="A129" t="s">
        <v>836</v>
      </c>
      <c r="B129">
        <v>11501.436271246001</v>
      </c>
      <c r="D129" t="s">
        <v>836</v>
      </c>
      <c r="E129">
        <v>57507.181356230103</v>
      </c>
      <c r="G129" t="s">
        <v>836</v>
      </c>
      <c r="H129">
        <v>114850.23970000001</v>
      </c>
    </row>
    <row r="130" spans="1:8" x14ac:dyDescent="0.25">
      <c r="A130" t="s">
        <v>837</v>
      </c>
      <c r="B130">
        <v>274071.42846850702</v>
      </c>
      <c r="D130" t="s">
        <v>837</v>
      </c>
      <c r="E130">
        <v>1370357.14234253</v>
      </c>
      <c r="G130" t="s">
        <v>837</v>
      </c>
      <c r="H130">
        <v>2736977.2869999995</v>
      </c>
    </row>
    <row r="131" spans="1:8" x14ac:dyDescent="0.25">
      <c r="A131" t="s">
        <v>838</v>
      </c>
      <c r="B131">
        <v>5255.9057661260003</v>
      </c>
      <c r="D131" t="s">
        <v>838</v>
      </c>
      <c r="E131">
        <v>26279.528830629901</v>
      </c>
      <c r="G131" t="s">
        <v>838</v>
      </c>
      <c r="H131">
        <v>52657.667330000004</v>
      </c>
    </row>
    <row r="132" spans="1:8" x14ac:dyDescent="0.25">
      <c r="A132" t="s">
        <v>839</v>
      </c>
      <c r="B132">
        <v>27407.1428468507</v>
      </c>
      <c r="D132" t="s">
        <v>839</v>
      </c>
      <c r="E132">
        <v>137035.71423425301</v>
      </c>
      <c r="G132" t="s">
        <v>839</v>
      </c>
      <c r="H132">
        <v>273697.72869999998</v>
      </c>
    </row>
    <row r="133" spans="1:8" x14ac:dyDescent="0.25">
      <c r="A133" t="s">
        <v>840</v>
      </c>
      <c r="B133">
        <v>766.76241808309999</v>
      </c>
      <c r="D133" t="s">
        <v>840</v>
      </c>
      <c r="E133">
        <v>3833.8120904153002</v>
      </c>
      <c r="G133" t="s">
        <v>840</v>
      </c>
      <c r="H133">
        <v>7656.6826490000003</v>
      </c>
    </row>
    <row r="134" spans="1:8" x14ac:dyDescent="0.25">
      <c r="A134" t="s">
        <v>841</v>
      </c>
      <c r="B134">
        <v>40896.231757112597</v>
      </c>
      <c r="D134" t="s">
        <v>841</v>
      </c>
      <c r="E134">
        <v>204481.158785562</v>
      </c>
      <c r="G134" t="s">
        <v>841</v>
      </c>
      <c r="H134">
        <v>408428.3015</v>
      </c>
    </row>
    <row r="135" spans="1:8" x14ac:dyDescent="0.25">
      <c r="A135" t="s">
        <v>842</v>
      </c>
      <c r="B135">
        <v>4412493.07942867</v>
      </c>
      <c r="D135" t="s">
        <v>842</v>
      </c>
      <c r="E135">
        <v>22062465.397143301</v>
      </c>
      <c r="G135" t="s">
        <v>842</v>
      </c>
      <c r="H135">
        <v>44100000</v>
      </c>
    </row>
    <row r="136" spans="1:8" x14ac:dyDescent="0.25">
      <c r="A136" t="s">
        <v>843</v>
      </c>
      <c r="B136">
        <v>104363.198187621</v>
      </c>
      <c r="D136" t="s">
        <v>843</v>
      </c>
      <c r="E136">
        <v>521815.99093810702</v>
      </c>
      <c r="G136" t="s">
        <v>843</v>
      </c>
      <c r="H136">
        <v>1033857.476</v>
      </c>
    </row>
    <row r="137" spans="1:8" x14ac:dyDescent="0.25">
      <c r="A137" t="s">
        <v>439</v>
      </c>
      <c r="B137">
        <v>667.24910921909998</v>
      </c>
      <c r="D137" t="s">
        <v>439</v>
      </c>
      <c r="E137">
        <v>3336.2455460954002</v>
      </c>
      <c r="G137" t="s">
        <v>439</v>
      </c>
      <c r="H137">
        <v>6694.324149</v>
      </c>
    </row>
    <row r="138" spans="1:8" x14ac:dyDescent="0.25">
      <c r="A138" t="s">
        <v>844</v>
      </c>
      <c r="B138">
        <v>2324866.57059146</v>
      </c>
      <c r="D138" t="s">
        <v>844</v>
      </c>
      <c r="E138">
        <v>11624332.852957301</v>
      </c>
      <c r="G138" t="s">
        <v>844</v>
      </c>
      <c r="H138">
        <v>23200000</v>
      </c>
    </row>
    <row r="139" spans="1:8" x14ac:dyDescent="0.25">
      <c r="A139" t="s">
        <v>436</v>
      </c>
      <c r="B139">
        <v>766.76241808309999</v>
      </c>
      <c r="D139" t="s">
        <v>436</v>
      </c>
      <c r="E139">
        <v>3833.8120904153002</v>
      </c>
      <c r="G139" t="s">
        <v>436</v>
      </c>
      <c r="H139">
        <v>7656.6826490000003</v>
      </c>
    </row>
    <row r="140" spans="1:8" x14ac:dyDescent="0.25">
      <c r="A140" t="s">
        <v>845</v>
      </c>
      <c r="B140">
        <v>598.83270676279994</v>
      </c>
      <c r="D140" t="s">
        <v>845</v>
      </c>
      <c r="E140">
        <v>2994.1635338138999</v>
      </c>
      <c r="G140" t="s">
        <v>845</v>
      </c>
      <c r="H140">
        <v>6006.7772070000001</v>
      </c>
    </row>
    <row r="141" spans="1:8" x14ac:dyDescent="0.25">
      <c r="A141" t="s">
        <v>846</v>
      </c>
      <c r="B141">
        <v>21240.952133780898</v>
      </c>
      <c r="D141" t="s">
        <v>846</v>
      </c>
      <c r="E141">
        <v>106204.760668904</v>
      </c>
      <c r="G141" t="s">
        <v>846</v>
      </c>
      <c r="H141">
        <v>212053.1182</v>
      </c>
    </row>
    <row r="142" spans="1:8" x14ac:dyDescent="0.25">
      <c r="A142" t="s">
        <v>847</v>
      </c>
      <c r="B142">
        <v>7658.0396506046</v>
      </c>
      <c r="D142" t="s">
        <v>847</v>
      </c>
      <c r="E142">
        <v>38290.198253023198</v>
      </c>
      <c r="G142" t="s">
        <v>847</v>
      </c>
      <c r="H142">
        <v>76471.117960000003</v>
      </c>
    </row>
    <row r="143" spans="1:8" x14ac:dyDescent="0.25">
      <c r="A143" t="s">
        <v>848</v>
      </c>
      <c r="B143">
        <v>443092.47879947402</v>
      </c>
      <c r="D143" t="s">
        <v>848</v>
      </c>
      <c r="E143">
        <v>2215462.3939973698</v>
      </c>
      <c r="G143" t="s">
        <v>848</v>
      </c>
      <c r="H143">
        <v>4425198.7319999998</v>
      </c>
    </row>
    <row r="144" spans="1:8" x14ac:dyDescent="0.25">
      <c r="A144" t="s">
        <v>847</v>
      </c>
      <c r="B144">
        <v>7658.0396506046</v>
      </c>
      <c r="D144" t="s">
        <v>847</v>
      </c>
      <c r="E144">
        <v>38290.198253023198</v>
      </c>
      <c r="G144" t="s">
        <v>847</v>
      </c>
      <c r="H144">
        <v>76471.117960000003</v>
      </c>
    </row>
    <row r="145" spans="1:8" x14ac:dyDescent="0.25">
      <c r="A145" t="s">
        <v>849</v>
      </c>
      <c r="B145">
        <v>86158.825451644603</v>
      </c>
      <c r="D145" t="s">
        <v>849</v>
      </c>
      <c r="E145">
        <v>430794.12725822203</v>
      </c>
      <c r="G145" t="s">
        <v>849</v>
      </c>
      <c r="H145">
        <v>861586.83620000002</v>
      </c>
    </row>
    <row r="146" spans="1:8" x14ac:dyDescent="0.25">
      <c r="A146" t="s">
        <v>850</v>
      </c>
      <c r="B146">
        <v>6525149.5139389001</v>
      </c>
      <c r="D146" t="s">
        <v>850</v>
      </c>
      <c r="E146">
        <v>32625747.5696945</v>
      </c>
      <c r="G146" t="s">
        <v>850</v>
      </c>
      <c r="H146">
        <v>65200000</v>
      </c>
    </row>
    <row r="147" spans="1:8" x14ac:dyDescent="0.25">
      <c r="A147" t="s">
        <v>851</v>
      </c>
      <c r="B147">
        <v>1049.7366742101001</v>
      </c>
      <c r="D147" t="s">
        <v>851</v>
      </c>
      <c r="E147">
        <v>5248.6833710503997</v>
      </c>
      <c r="G147" t="s">
        <v>851</v>
      </c>
      <c r="H147">
        <v>10496.47553</v>
      </c>
    </row>
    <row r="148" spans="1:8" x14ac:dyDescent="0.25">
      <c r="A148" t="s">
        <v>852</v>
      </c>
      <c r="B148">
        <v>7847.8562007334003</v>
      </c>
      <c r="D148" t="s">
        <v>852</v>
      </c>
      <c r="E148">
        <v>39239.2810036671</v>
      </c>
      <c r="G148" t="s">
        <v>852</v>
      </c>
      <c r="H148">
        <v>78648.112959999999</v>
      </c>
    </row>
    <row r="149" spans="1:8" x14ac:dyDescent="0.25">
      <c r="A149" t="s">
        <v>853</v>
      </c>
      <c r="B149">
        <v>118231.213991254</v>
      </c>
      <c r="D149" t="s">
        <v>853</v>
      </c>
      <c r="E149">
        <v>591156.069956269</v>
      </c>
      <c r="G149" t="s">
        <v>853</v>
      </c>
      <c r="H149">
        <v>1182781.8730000001</v>
      </c>
    </row>
    <row r="150" spans="1:8" x14ac:dyDescent="0.25">
      <c r="A150" t="s">
        <v>854</v>
      </c>
      <c r="B150">
        <v>83920.237310716504</v>
      </c>
      <c r="D150" t="s">
        <v>854</v>
      </c>
      <c r="E150">
        <v>419601.18655358203</v>
      </c>
      <c r="G150" t="s">
        <v>854</v>
      </c>
      <c r="H150">
        <v>843289.7324000001</v>
      </c>
    </row>
    <row r="151" spans="1:8" x14ac:dyDescent="0.25">
      <c r="A151" t="s">
        <v>855</v>
      </c>
      <c r="B151">
        <v>3686.0864796445999</v>
      </c>
      <c r="D151" t="s">
        <v>855</v>
      </c>
      <c r="E151">
        <v>18430.432398222802</v>
      </c>
      <c r="G151" t="s">
        <v>855</v>
      </c>
      <c r="H151">
        <v>37147.200499999999</v>
      </c>
    </row>
    <row r="152" spans="1:8" x14ac:dyDescent="0.25">
      <c r="A152" t="s">
        <v>439</v>
      </c>
      <c r="B152">
        <v>667.24910921909998</v>
      </c>
      <c r="D152" t="s">
        <v>439</v>
      </c>
      <c r="E152">
        <v>3336.2455460954002</v>
      </c>
      <c r="G152" t="s">
        <v>439</v>
      </c>
      <c r="H152">
        <v>6694.324149</v>
      </c>
    </row>
    <row r="153" spans="1:8" x14ac:dyDescent="0.25">
      <c r="A153" t="s">
        <v>852</v>
      </c>
      <c r="B153">
        <v>7847.8562007334003</v>
      </c>
      <c r="D153" t="s">
        <v>852</v>
      </c>
      <c r="E153">
        <v>39239.2810036671</v>
      </c>
      <c r="G153" t="s">
        <v>852</v>
      </c>
      <c r="H153">
        <v>78648.112959999999</v>
      </c>
    </row>
    <row r="154" spans="1:8" x14ac:dyDescent="0.25">
      <c r="A154" t="s">
        <v>856</v>
      </c>
      <c r="B154">
        <v>127.793735836</v>
      </c>
      <c r="D154" t="s">
        <v>856</v>
      </c>
      <c r="E154">
        <v>638.96867917999998</v>
      </c>
      <c r="G154" t="s">
        <v>856</v>
      </c>
      <c r="H154">
        <v>1276.1137699999999</v>
      </c>
    </row>
    <row r="155" spans="1:8" x14ac:dyDescent="0.25">
      <c r="A155" t="s">
        <v>857</v>
      </c>
      <c r="B155">
        <v>4676.0248047139003</v>
      </c>
      <c r="D155" t="s">
        <v>857</v>
      </c>
      <c r="E155">
        <v>23380.1240235693</v>
      </c>
      <c r="G155" t="s">
        <v>857</v>
      </c>
      <c r="H155">
        <v>46007.022299999997</v>
      </c>
    </row>
    <row r="156" spans="1:8" x14ac:dyDescent="0.25">
      <c r="A156" t="s">
        <v>497</v>
      </c>
      <c r="B156">
        <v>2802.7238179320002</v>
      </c>
      <c r="D156" t="s">
        <v>497</v>
      </c>
      <c r="E156">
        <v>14013.6190896598</v>
      </c>
      <c r="G156" t="s">
        <v>497</v>
      </c>
      <c r="H156">
        <v>28055.419289999998</v>
      </c>
    </row>
    <row r="157" spans="1:8" x14ac:dyDescent="0.25">
      <c r="A157" t="s">
        <v>855</v>
      </c>
      <c r="B157">
        <v>3686.0864796445999</v>
      </c>
      <c r="D157" t="s">
        <v>855</v>
      </c>
      <c r="E157">
        <v>18430.432398222802</v>
      </c>
      <c r="G157" t="s">
        <v>855</v>
      </c>
      <c r="H157">
        <v>37147.200499999999</v>
      </c>
    </row>
    <row r="158" spans="1:8" x14ac:dyDescent="0.25">
      <c r="A158" t="s">
        <v>858</v>
      </c>
      <c r="B158">
        <v>159453.35454006601</v>
      </c>
      <c r="D158" t="s">
        <v>858</v>
      </c>
      <c r="E158">
        <v>797266.77270033106</v>
      </c>
      <c r="G158" t="s">
        <v>858</v>
      </c>
      <c r="H158">
        <v>1601085.59</v>
      </c>
    </row>
    <row r="159" spans="1:8" x14ac:dyDescent="0.25">
      <c r="A159" t="s">
        <v>859</v>
      </c>
      <c r="B159">
        <v>690106.61790974694</v>
      </c>
      <c r="D159" t="s">
        <v>859</v>
      </c>
      <c r="E159">
        <v>3450533.0895487298</v>
      </c>
      <c r="G159" t="s">
        <v>859</v>
      </c>
      <c r="H159">
        <v>6891347.0479999995</v>
      </c>
    </row>
    <row r="160" spans="1:8" x14ac:dyDescent="0.25">
      <c r="A160" t="s">
        <v>860</v>
      </c>
      <c r="B160">
        <v>5296.6429863459998</v>
      </c>
      <c r="D160" t="s">
        <v>860</v>
      </c>
      <c r="E160">
        <v>26483.214931729901</v>
      </c>
      <c r="G160" t="s">
        <v>860</v>
      </c>
      <c r="H160">
        <v>52848.4588</v>
      </c>
    </row>
    <row r="161" spans="1:8" x14ac:dyDescent="0.25">
      <c r="A161" t="s">
        <v>861</v>
      </c>
      <c r="B161">
        <v>12742.1572689407</v>
      </c>
      <c r="D161" t="s">
        <v>861</v>
      </c>
      <c r="E161">
        <v>63710.786344703498</v>
      </c>
      <c r="G161" t="s">
        <v>861</v>
      </c>
      <c r="H161">
        <v>126399.10279999999</v>
      </c>
    </row>
    <row r="162" spans="1:8" x14ac:dyDescent="0.25">
      <c r="A162" t="s">
        <v>862</v>
      </c>
      <c r="B162">
        <v>370427.936825793</v>
      </c>
      <c r="D162" t="s">
        <v>862</v>
      </c>
      <c r="E162">
        <v>1852139.6841289599</v>
      </c>
      <c r="G162" t="s">
        <v>862</v>
      </c>
      <c r="H162">
        <v>3698989.034</v>
      </c>
    </row>
    <row r="163" spans="1:8" x14ac:dyDescent="0.25">
      <c r="A163" t="s">
        <v>857</v>
      </c>
      <c r="B163">
        <v>4676.0248047139003</v>
      </c>
      <c r="D163" t="s">
        <v>857</v>
      </c>
      <c r="E163">
        <v>23380.1240235693</v>
      </c>
      <c r="G163" t="s">
        <v>857</v>
      </c>
      <c r="H163">
        <v>46007.022299999997</v>
      </c>
    </row>
    <row r="164" spans="1:8" x14ac:dyDescent="0.25">
      <c r="A164" t="s">
        <v>863</v>
      </c>
      <c r="B164">
        <v>1155894.3452602201</v>
      </c>
      <c r="D164" t="s">
        <v>863</v>
      </c>
      <c r="E164">
        <v>5779471.7263011299</v>
      </c>
      <c r="G164" t="s">
        <v>863</v>
      </c>
      <c r="H164">
        <v>11500000</v>
      </c>
    </row>
    <row r="165" spans="1:8" x14ac:dyDescent="0.25">
      <c r="A165" t="s">
        <v>864</v>
      </c>
      <c r="B165">
        <v>543.63455442090003</v>
      </c>
      <c r="D165" t="s">
        <v>864</v>
      </c>
      <c r="E165">
        <v>2718.1727721044999</v>
      </c>
      <c r="G165" t="s">
        <v>864</v>
      </c>
      <c r="H165">
        <v>5428.5879980000009</v>
      </c>
    </row>
    <row r="166" spans="1:8" x14ac:dyDescent="0.25">
      <c r="A166" t="s">
        <v>490</v>
      </c>
      <c r="B166">
        <v>6018.5877263364</v>
      </c>
      <c r="D166" t="s">
        <v>490</v>
      </c>
      <c r="E166">
        <v>30092.9386316821</v>
      </c>
      <c r="G166" t="s">
        <v>490</v>
      </c>
      <c r="H166">
        <v>60102.893599999996</v>
      </c>
    </row>
    <row r="167" spans="1:8" x14ac:dyDescent="0.25">
      <c r="A167" t="s">
        <v>439</v>
      </c>
      <c r="B167">
        <v>667.24910921909998</v>
      </c>
      <c r="D167" t="s">
        <v>439</v>
      </c>
      <c r="E167">
        <v>3336.2455460954002</v>
      </c>
      <c r="G167" t="s">
        <v>439</v>
      </c>
      <c r="H167">
        <v>6694.324149</v>
      </c>
    </row>
    <row r="168" spans="1:8" x14ac:dyDescent="0.25">
      <c r="A168" t="s">
        <v>865</v>
      </c>
      <c r="B168">
        <v>11129.8904649939</v>
      </c>
      <c r="D168" t="s">
        <v>865</v>
      </c>
      <c r="E168">
        <v>55649.452324969403</v>
      </c>
      <c r="G168" t="s">
        <v>865</v>
      </c>
      <c r="H168">
        <v>112992.36919999999</v>
      </c>
    </row>
    <row r="169" spans="1:8" x14ac:dyDescent="0.25">
      <c r="A169" t="s">
        <v>437</v>
      </c>
      <c r="B169">
        <v>1000</v>
      </c>
      <c r="D169" t="s">
        <v>437</v>
      </c>
      <c r="E169">
        <v>5000</v>
      </c>
      <c r="G169" t="s">
        <v>437</v>
      </c>
      <c r="H169">
        <v>10000</v>
      </c>
    </row>
    <row r="170" spans="1:8" x14ac:dyDescent="0.25">
      <c r="A170" t="s">
        <v>439</v>
      </c>
      <c r="B170">
        <v>667.24910921909998</v>
      </c>
      <c r="D170" t="s">
        <v>439</v>
      </c>
      <c r="E170">
        <v>3336.2455460954002</v>
      </c>
      <c r="G170" t="s">
        <v>439</v>
      </c>
      <c r="H170">
        <v>6694.324149</v>
      </c>
    </row>
    <row r="171" spans="1:8" x14ac:dyDescent="0.25">
      <c r="A171" t="s">
        <v>866</v>
      </c>
      <c r="B171">
        <v>26653.0804492278</v>
      </c>
      <c r="D171" t="s">
        <v>866</v>
      </c>
      <c r="E171">
        <v>133265.40224613901</v>
      </c>
      <c r="G171" t="s">
        <v>866</v>
      </c>
      <c r="H171">
        <v>265802.09999999998</v>
      </c>
    </row>
    <row r="172" spans="1:8" x14ac:dyDescent="0.25">
      <c r="A172" t="s">
        <v>867</v>
      </c>
      <c r="B172">
        <v>598.83270676279994</v>
      </c>
      <c r="D172" t="s">
        <v>867</v>
      </c>
      <c r="E172">
        <v>2994.1635338138999</v>
      </c>
      <c r="G172" t="s">
        <v>867</v>
      </c>
      <c r="H172">
        <v>6006.7772070000001</v>
      </c>
    </row>
    <row r="173" spans="1:8" x14ac:dyDescent="0.25">
      <c r="A173" t="s">
        <v>531</v>
      </c>
      <c r="B173">
        <v>3100.7769393622002</v>
      </c>
      <c r="D173" t="s">
        <v>531</v>
      </c>
      <c r="E173">
        <v>15503.884696810999</v>
      </c>
      <c r="G173" t="s">
        <v>531</v>
      </c>
      <c r="H173">
        <v>31166.940309999998</v>
      </c>
    </row>
    <row r="174" spans="1:8" x14ac:dyDescent="0.25">
      <c r="A174" t="s">
        <v>868</v>
      </c>
      <c r="B174">
        <v>598.83270676279994</v>
      </c>
      <c r="D174" t="s">
        <v>868</v>
      </c>
      <c r="E174">
        <v>2994.1635338138999</v>
      </c>
      <c r="G174" t="s">
        <v>868</v>
      </c>
      <c r="H174">
        <v>6006.7772070000001</v>
      </c>
    </row>
    <row r="175" spans="1:8" x14ac:dyDescent="0.25">
      <c r="A175" t="s">
        <v>531</v>
      </c>
      <c r="B175">
        <v>3100.7769393622002</v>
      </c>
      <c r="D175" t="s">
        <v>531</v>
      </c>
      <c r="E175">
        <v>15503.884696810999</v>
      </c>
      <c r="G175" t="s">
        <v>531</v>
      </c>
      <c r="H175">
        <v>31166.940309999998</v>
      </c>
    </row>
    <row r="176" spans="1:8" x14ac:dyDescent="0.25">
      <c r="A176" t="s">
        <v>869</v>
      </c>
      <c r="B176">
        <v>276742.737069786</v>
      </c>
      <c r="D176" t="s">
        <v>869</v>
      </c>
      <c r="E176">
        <v>1383713.6853489301</v>
      </c>
      <c r="G176" t="s">
        <v>869</v>
      </c>
      <c r="H176">
        <v>2763691.3030000003</v>
      </c>
    </row>
    <row r="177" spans="1:8" x14ac:dyDescent="0.25">
      <c r="A177" t="s">
        <v>870</v>
      </c>
      <c r="B177">
        <v>435452.89067945798</v>
      </c>
      <c r="D177" t="s">
        <v>870</v>
      </c>
      <c r="E177">
        <v>2177264.4533972898</v>
      </c>
      <c r="G177" t="s">
        <v>870</v>
      </c>
      <c r="H177">
        <v>4349604.909</v>
      </c>
    </row>
    <row r="178" spans="1:8" x14ac:dyDescent="0.25">
      <c r="A178" t="s">
        <v>871</v>
      </c>
      <c r="B178">
        <v>94101.3274030006</v>
      </c>
      <c r="D178" t="s">
        <v>871</v>
      </c>
      <c r="E178">
        <v>470506.63701500301</v>
      </c>
      <c r="G178" t="s">
        <v>871</v>
      </c>
      <c r="H178">
        <v>945534.33290000004</v>
      </c>
    </row>
    <row r="179" spans="1:8" x14ac:dyDescent="0.25">
      <c r="A179" t="s">
        <v>872</v>
      </c>
      <c r="B179">
        <v>1379.4165237422001</v>
      </c>
      <c r="D179" t="s">
        <v>872</v>
      </c>
      <c r="E179">
        <v>6897.0826187110997</v>
      </c>
      <c r="G179" t="s">
        <v>872</v>
      </c>
      <c r="H179">
        <v>13782.72653</v>
      </c>
    </row>
    <row r="180" spans="1:8" x14ac:dyDescent="0.25">
      <c r="A180" t="s">
        <v>873</v>
      </c>
      <c r="B180">
        <v>5714.8682988185001</v>
      </c>
      <c r="D180" t="s">
        <v>873</v>
      </c>
      <c r="E180">
        <v>28574.341494092401</v>
      </c>
      <c r="G180" t="s">
        <v>873</v>
      </c>
      <c r="H180">
        <v>56959.488659999995</v>
      </c>
    </row>
    <row r="181" spans="1:8" x14ac:dyDescent="0.25">
      <c r="A181" t="s">
        <v>439</v>
      </c>
      <c r="B181">
        <v>667.24910921909998</v>
      </c>
      <c r="D181" t="s">
        <v>439</v>
      </c>
      <c r="E181">
        <v>3336.2455460954002</v>
      </c>
      <c r="G181" t="s">
        <v>439</v>
      </c>
      <c r="H181">
        <v>6694.324149</v>
      </c>
    </row>
    <row r="182" spans="1:8" x14ac:dyDescent="0.25">
      <c r="A182" t="s">
        <v>536</v>
      </c>
      <c r="B182">
        <v>2875.3590678115002</v>
      </c>
      <c r="D182" t="s">
        <v>536</v>
      </c>
      <c r="E182">
        <v>14376.7953390575</v>
      </c>
      <c r="G182" t="s">
        <v>536</v>
      </c>
      <c r="H182">
        <v>28712.559930000003</v>
      </c>
    </row>
    <row r="183" spans="1:8" x14ac:dyDescent="0.25">
      <c r="A183" t="s">
        <v>874</v>
      </c>
      <c r="B183">
        <v>5165.0243392165003</v>
      </c>
      <c r="D183" t="s">
        <v>874</v>
      </c>
      <c r="E183">
        <v>25825.1216960823</v>
      </c>
      <c r="G183" t="s">
        <v>874</v>
      </c>
      <c r="H183">
        <v>51572.650270000006</v>
      </c>
    </row>
    <row r="184" spans="1:8" x14ac:dyDescent="0.25">
      <c r="A184" t="s">
        <v>875</v>
      </c>
      <c r="B184">
        <v>11839.8851713489</v>
      </c>
      <c r="D184" t="s">
        <v>875</v>
      </c>
      <c r="E184">
        <v>59199.425856744398</v>
      </c>
      <c r="G184" t="s">
        <v>875</v>
      </c>
      <c r="H184">
        <v>118290.54690000002</v>
      </c>
    </row>
    <row r="185" spans="1:8" x14ac:dyDescent="0.25">
      <c r="A185" t="s">
        <v>873</v>
      </c>
      <c r="B185">
        <v>5714.8682988185001</v>
      </c>
      <c r="D185" t="s">
        <v>873</v>
      </c>
      <c r="E185">
        <v>28574.341494092401</v>
      </c>
      <c r="G185" t="s">
        <v>873</v>
      </c>
      <c r="H185">
        <v>56959.488659999995</v>
      </c>
    </row>
    <row r="186" spans="1:8" x14ac:dyDescent="0.25">
      <c r="A186" t="s">
        <v>876</v>
      </c>
      <c r="B186">
        <v>53505.946684709597</v>
      </c>
      <c r="D186" t="s">
        <v>876</v>
      </c>
      <c r="E186">
        <v>267529.733423547</v>
      </c>
      <c r="G186" t="s">
        <v>876</v>
      </c>
      <c r="H186">
        <v>534405.74589999998</v>
      </c>
    </row>
    <row r="187" spans="1:8" x14ac:dyDescent="0.25">
      <c r="A187" t="s">
        <v>504</v>
      </c>
      <c r="B187">
        <v>856945.84667496302</v>
      </c>
      <c r="D187" t="s">
        <v>504</v>
      </c>
      <c r="E187">
        <v>4284729.2333748098</v>
      </c>
      <c r="G187" t="s">
        <v>504</v>
      </c>
      <c r="H187">
        <v>8570000</v>
      </c>
    </row>
    <row r="188" spans="1:8" x14ac:dyDescent="0.25">
      <c r="A188" t="s">
        <v>499</v>
      </c>
      <c r="B188">
        <v>84304.483966783606</v>
      </c>
      <c r="D188" t="s">
        <v>499</v>
      </c>
      <c r="E188">
        <v>421522.41983391799</v>
      </c>
      <c r="G188" t="s">
        <v>499</v>
      </c>
      <c r="H188">
        <v>845931.40159999998</v>
      </c>
    </row>
    <row r="189" spans="1:8" x14ac:dyDescent="0.25">
      <c r="A189" t="s">
        <v>877</v>
      </c>
      <c r="B189">
        <v>209026.37708945101</v>
      </c>
      <c r="D189" t="s">
        <v>877</v>
      </c>
      <c r="E189">
        <v>1045131.88544725</v>
      </c>
      <c r="G189" t="s">
        <v>877</v>
      </c>
      <c r="H189">
        <v>2053712.3069999998</v>
      </c>
    </row>
    <row r="190" spans="1:8" x14ac:dyDescent="0.25">
      <c r="A190" t="s">
        <v>525</v>
      </c>
      <c r="B190">
        <v>2875.0413497713998</v>
      </c>
      <c r="D190" t="s">
        <v>525</v>
      </c>
      <c r="E190">
        <v>14375.206748856799</v>
      </c>
      <c r="G190" t="s">
        <v>525</v>
      </c>
      <c r="H190">
        <v>28814.567470000002</v>
      </c>
    </row>
    <row r="191" spans="1:8" x14ac:dyDescent="0.25">
      <c r="A191" t="s">
        <v>878</v>
      </c>
      <c r="B191">
        <v>6160.6892940217003</v>
      </c>
      <c r="D191" t="s">
        <v>878</v>
      </c>
      <c r="E191">
        <v>30803.446470108502</v>
      </c>
      <c r="G191" t="s">
        <v>878</v>
      </c>
      <c r="H191">
        <v>60820.446349999998</v>
      </c>
    </row>
    <row r="192" spans="1:8" x14ac:dyDescent="0.25">
      <c r="A192" t="s">
        <v>439</v>
      </c>
      <c r="B192">
        <v>667.24910921909998</v>
      </c>
      <c r="D192" t="s">
        <v>439</v>
      </c>
      <c r="E192">
        <v>3336.2455460954002</v>
      </c>
      <c r="G192" t="s">
        <v>439</v>
      </c>
      <c r="H192">
        <v>6694.324149</v>
      </c>
    </row>
    <row r="193" spans="1:8" x14ac:dyDescent="0.25">
      <c r="A193" t="s">
        <v>879</v>
      </c>
      <c r="B193">
        <v>557007.801483633</v>
      </c>
      <c r="D193" t="s">
        <v>879</v>
      </c>
      <c r="E193">
        <v>2785039.0074181599</v>
      </c>
      <c r="G193" t="s">
        <v>879</v>
      </c>
      <c r="H193">
        <v>5561548.449</v>
      </c>
    </row>
    <row r="194" spans="1:8" x14ac:dyDescent="0.25">
      <c r="A194" t="s">
        <v>880</v>
      </c>
      <c r="B194">
        <v>2532899.4311212301</v>
      </c>
      <c r="D194" t="s">
        <v>880</v>
      </c>
      <c r="E194">
        <v>12664497.1556061</v>
      </c>
      <c r="G194" t="s">
        <v>880</v>
      </c>
      <c r="H194">
        <v>25400000</v>
      </c>
    </row>
    <row r="195" spans="1:8" x14ac:dyDescent="0.25">
      <c r="A195" t="s">
        <v>439</v>
      </c>
      <c r="B195">
        <v>667.24910921909998</v>
      </c>
      <c r="D195" t="s">
        <v>439</v>
      </c>
      <c r="E195">
        <v>3336.2455460954002</v>
      </c>
      <c r="G195" t="s">
        <v>439</v>
      </c>
      <c r="H195">
        <v>6694.324149</v>
      </c>
    </row>
    <row r="196" spans="1:8" x14ac:dyDescent="0.25">
      <c r="A196" t="s">
        <v>439</v>
      </c>
      <c r="B196">
        <v>667.24910921909998</v>
      </c>
      <c r="D196" t="s">
        <v>439</v>
      </c>
      <c r="E196">
        <v>3336.2455460954002</v>
      </c>
      <c r="G196" t="s">
        <v>439</v>
      </c>
      <c r="H196">
        <v>6694.324149</v>
      </c>
    </row>
    <row r="197" spans="1:8" x14ac:dyDescent="0.25">
      <c r="A197" t="s">
        <v>880</v>
      </c>
      <c r="B197">
        <v>2532899.4311212301</v>
      </c>
      <c r="D197" t="s">
        <v>880</v>
      </c>
      <c r="E197">
        <v>12664497.1556061</v>
      </c>
      <c r="G197" t="s">
        <v>880</v>
      </c>
      <c r="H197">
        <v>25400000</v>
      </c>
    </row>
    <row r="198" spans="1:8" x14ac:dyDescent="0.25">
      <c r="A198" t="s">
        <v>881</v>
      </c>
      <c r="B198">
        <v>1305.0258252839999</v>
      </c>
      <c r="D198" t="s">
        <v>881</v>
      </c>
      <c r="E198">
        <v>6525.1291264197998</v>
      </c>
      <c r="G198" t="s">
        <v>881</v>
      </c>
      <c r="H198">
        <v>13092.960000000001</v>
      </c>
    </row>
    <row r="199" spans="1:8" x14ac:dyDescent="0.25">
      <c r="A199" t="s">
        <v>882</v>
      </c>
      <c r="B199">
        <v>13732.108824429901</v>
      </c>
      <c r="D199" t="s">
        <v>882</v>
      </c>
      <c r="E199">
        <v>68660.544122149702</v>
      </c>
      <c r="G199" t="s">
        <v>882</v>
      </c>
      <c r="H199">
        <v>136973.0624</v>
      </c>
    </row>
    <row r="200" spans="1:8" x14ac:dyDescent="0.25">
      <c r="A200" t="s">
        <v>883</v>
      </c>
      <c r="B200">
        <v>24391.1806166518</v>
      </c>
      <c r="D200" t="s">
        <v>883</v>
      </c>
      <c r="E200">
        <v>121955.903083258</v>
      </c>
      <c r="G200" t="s">
        <v>883</v>
      </c>
      <c r="H200">
        <v>244048.76699999999</v>
      </c>
    </row>
    <row r="201" spans="1:8" x14ac:dyDescent="0.25">
      <c r="A201" t="s">
        <v>518</v>
      </c>
      <c r="B201">
        <v>1154.7435714255</v>
      </c>
      <c r="D201" t="s">
        <v>518</v>
      </c>
      <c r="E201">
        <v>5773.7178571272998</v>
      </c>
      <c r="G201" t="s">
        <v>518</v>
      </c>
      <c r="H201">
        <v>11557.974830000001</v>
      </c>
    </row>
    <row r="202" spans="1:8" x14ac:dyDescent="0.25">
      <c r="A202" t="s">
        <v>461</v>
      </c>
      <c r="B202">
        <v>3041.0941380356999</v>
      </c>
      <c r="D202" t="s">
        <v>461</v>
      </c>
      <c r="E202">
        <v>15205.470690178299</v>
      </c>
      <c r="G202" t="s">
        <v>461</v>
      </c>
      <c r="H202">
        <v>29950.714929999998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FX Rate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admin2</dc:creator>
  <cp:lastModifiedBy>admin2</cp:lastModifiedBy>
  <dcterms:created xsi:type="dcterms:W3CDTF">2018-08-23T17:01:19Z</dcterms:created>
  <dcterms:modified xsi:type="dcterms:W3CDTF">2018-08-23T17:11:20Z</dcterms:modified>
</cp:coreProperties>
</file>