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Fx rate" sheetId="2" r:id="rId2"/>
    <sheet name="Sheet3" sheetId="3" r:id="rId3"/>
  </sheets>
  <definedNames>
    <definedName name="_xlnm._FilterDatabase" localSheetId="0" hidden="1">Sheet1!$A$1:$H$1578</definedName>
  </definedNames>
  <calcPr calcId="144525"/>
</workbook>
</file>

<file path=xl/calcChain.xml><?xml version="1.0" encoding="utf-8"?>
<calcChain xmlns="http://schemas.openxmlformats.org/spreadsheetml/2006/main">
  <c r="G512" i="1" l="1"/>
  <c r="H344" i="1"/>
  <c r="H345" i="1"/>
  <c r="H346" i="1"/>
  <c r="H505" i="1"/>
  <c r="H957" i="1"/>
  <c r="H1254" i="1"/>
  <c r="H508" i="1"/>
  <c r="H959" i="1"/>
  <c r="H1255" i="1"/>
  <c r="H509" i="1"/>
  <c r="H960" i="1"/>
  <c r="H1257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190" i="1"/>
  <c r="H191" i="1"/>
  <c r="H192" i="1"/>
  <c r="H193" i="1"/>
  <c r="H194" i="1"/>
  <c r="H195" i="1"/>
  <c r="H336" i="1"/>
  <c r="H498" i="1"/>
  <c r="H337" i="1"/>
  <c r="H338" i="1"/>
  <c r="H339" i="1"/>
  <c r="H340" i="1"/>
  <c r="H341" i="1"/>
  <c r="H367" i="1"/>
  <c r="H368" i="1"/>
  <c r="H501" i="1"/>
  <c r="H369" i="1"/>
  <c r="H370" i="1"/>
  <c r="H651" i="1"/>
  <c r="H652" i="1"/>
  <c r="H653" i="1"/>
  <c r="H196" i="1"/>
  <c r="H197" i="1"/>
  <c r="H198" i="1"/>
  <c r="H63" i="1"/>
  <c r="H135" i="1"/>
  <c r="H371" i="1"/>
  <c r="H352" i="1"/>
  <c r="H372" i="1"/>
  <c r="H380" i="1"/>
  <c r="H427" i="1"/>
  <c r="H452" i="1"/>
  <c r="H515" i="1"/>
  <c r="H381" i="1"/>
  <c r="H678" i="1"/>
  <c r="H705" i="1"/>
  <c r="H804" i="1"/>
  <c r="H826" i="1"/>
  <c r="H870" i="1"/>
  <c r="H999" i="1"/>
  <c r="H382" i="1"/>
  <c r="H502" i="1"/>
  <c r="H1152" i="1"/>
  <c r="H1275" i="1"/>
  <c r="H1293" i="1"/>
  <c r="H1326" i="1"/>
  <c r="H629" i="1"/>
  <c r="H630" i="1"/>
  <c r="H631" i="1"/>
  <c r="H69" i="1"/>
  <c r="H141" i="1"/>
  <c r="H632" i="1"/>
  <c r="H358" i="1"/>
  <c r="H633" i="1"/>
  <c r="H634" i="1"/>
  <c r="H433" i="1"/>
  <c r="H458" i="1"/>
  <c r="H521" i="1"/>
  <c r="H953" i="1"/>
  <c r="H684" i="1"/>
  <c r="H711" i="1"/>
  <c r="H805" i="1"/>
  <c r="H827" i="1"/>
  <c r="H871" i="1"/>
  <c r="H1000" i="1"/>
  <c r="H954" i="1"/>
  <c r="H956" i="1"/>
  <c r="H1153" i="1"/>
  <c r="H1276" i="1"/>
  <c r="H1294" i="1"/>
  <c r="H1327" i="1"/>
  <c r="H1056" i="1"/>
  <c r="H1057" i="1"/>
  <c r="H1058" i="1"/>
  <c r="H70" i="1"/>
  <c r="H142" i="1"/>
  <c r="H1139" i="1"/>
  <c r="H359" i="1"/>
  <c r="H1140" i="1"/>
  <c r="H1141" i="1"/>
  <c r="H459" i="1"/>
  <c r="H522" i="1"/>
  <c r="H1142" i="1"/>
  <c r="H685" i="1"/>
  <c r="H712" i="1"/>
  <c r="H811" i="1"/>
  <c r="H831" i="1"/>
  <c r="H877" i="1"/>
  <c r="H1006" i="1"/>
  <c r="H1143" i="1"/>
  <c r="H1144" i="1"/>
  <c r="H1159" i="1"/>
  <c r="H1282" i="1"/>
  <c r="H1300" i="1"/>
  <c r="H1333" i="1"/>
  <c r="H1251" i="1"/>
  <c r="H1252" i="1"/>
  <c r="H1253" i="1"/>
  <c r="H199" i="1"/>
  <c r="H200" i="1"/>
  <c r="H201" i="1"/>
  <c r="H266" i="1"/>
  <c r="H302" i="1"/>
  <c r="H303" i="1"/>
  <c r="H267" i="1"/>
  <c r="H304" i="1"/>
  <c r="H305" i="1"/>
  <c r="H268" i="1"/>
  <c r="H306" i="1"/>
  <c r="H307" i="1"/>
  <c r="H1363" i="1"/>
  <c r="H1364" i="1"/>
  <c r="H1365" i="1"/>
  <c r="H1509" i="1"/>
  <c r="H1510" i="1"/>
  <c r="H1503" i="1"/>
  <c r="H1526" i="1"/>
  <c r="H1527" i="1"/>
  <c r="H1528" i="1"/>
  <c r="H781" i="1"/>
  <c r="H782" i="1"/>
  <c r="H783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" i="2"/>
  <c r="G3" i="1" l="1"/>
  <c r="H3" i="1" s="1"/>
  <c r="G8" i="1"/>
  <c r="H8" i="1" s="1"/>
  <c r="G9" i="1"/>
  <c r="H9" i="1" s="1"/>
  <c r="G14" i="1"/>
  <c r="H14" i="1" s="1"/>
  <c r="G15" i="1"/>
  <c r="H15" i="1" s="1"/>
  <c r="G16" i="1"/>
  <c r="H16" i="1" s="1"/>
  <c r="G17" i="1"/>
  <c r="H17" i="1" s="1"/>
  <c r="G25" i="1"/>
  <c r="H25" i="1" s="1"/>
  <c r="G26" i="1"/>
  <c r="H26" i="1" s="1"/>
  <c r="G27" i="1"/>
  <c r="H27" i="1" s="1"/>
  <c r="G28" i="1"/>
  <c r="H28" i="1" s="1"/>
  <c r="G37" i="1"/>
  <c r="H37" i="1" s="1"/>
  <c r="G38" i="1"/>
  <c r="H38" i="1" s="1"/>
  <c r="G39" i="1"/>
  <c r="H39" i="1" s="1"/>
  <c r="H52" i="1"/>
  <c r="G46" i="1"/>
  <c r="H46" i="1" s="1"/>
  <c r="G47" i="1"/>
  <c r="H47" i="1" s="1"/>
  <c r="G48" i="1"/>
  <c r="H48" i="1" s="1"/>
  <c r="G58" i="1"/>
  <c r="H58" i="1" s="1"/>
  <c r="G59" i="1"/>
  <c r="H59" i="1" s="1"/>
  <c r="G60" i="1"/>
  <c r="H60" i="1" s="1"/>
  <c r="G61" i="1"/>
  <c r="H61" i="1" s="1"/>
  <c r="G62" i="1"/>
  <c r="H62" i="1" s="1"/>
  <c r="G76" i="1"/>
  <c r="H76" i="1" s="1"/>
  <c r="G77" i="1"/>
  <c r="H77" i="1" s="1"/>
  <c r="G78" i="1"/>
  <c r="H78" i="1" s="1"/>
  <c r="G85" i="1"/>
  <c r="H85" i="1" s="1"/>
  <c r="G86" i="1"/>
  <c r="H86" i="1" s="1"/>
  <c r="G87" i="1"/>
  <c r="H87" i="1" s="1"/>
  <c r="G88" i="1"/>
  <c r="H88" i="1" s="1"/>
  <c r="G97" i="1"/>
  <c r="H97" i="1" s="1"/>
  <c r="G98" i="1"/>
  <c r="H98" i="1" s="1"/>
  <c r="G99" i="1"/>
  <c r="H99" i="1" s="1"/>
  <c r="G106" i="1"/>
  <c r="H106" i="1" s="1"/>
  <c r="G107" i="1"/>
  <c r="H107" i="1" s="1"/>
  <c r="G108" i="1"/>
  <c r="H108" i="1" s="1"/>
  <c r="G115" i="1"/>
  <c r="H115" i="1" s="1"/>
  <c r="G116" i="1"/>
  <c r="H116" i="1" s="1"/>
  <c r="G117" i="1"/>
  <c r="H117" i="1" s="1"/>
  <c r="G118" i="1"/>
  <c r="H118" i="1" s="1"/>
  <c r="G127" i="1"/>
  <c r="H127" i="1" s="1"/>
  <c r="G130" i="1"/>
  <c r="H130" i="1" s="1"/>
  <c r="G131" i="1"/>
  <c r="H131" i="1" s="1"/>
  <c r="G132" i="1"/>
  <c r="H132" i="1" s="1"/>
  <c r="G133" i="1"/>
  <c r="H133" i="1" s="1"/>
  <c r="G134" i="1"/>
  <c r="H134" i="1" s="1"/>
  <c r="G148" i="1"/>
  <c r="H148" i="1" s="1"/>
  <c r="G149" i="1"/>
  <c r="H149" i="1" s="1"/>
  <c r="G154" i="1"/>
  <c r="H154" i="1" s="1"/>
  <c r="G155" i="1"/>
  <c r="H155" i="1" s="1"/>
  <c r="G156" i="1"/>
  <c r="H156" i="1" s="1"/>
  <c r="G163" i="1"/>
  <c r="H163" i="1" s="1"/>
  <c r="G164" i="1"/>
  <c r="H164" i="1" s="1"/>
  <c r="G165" i="1"/>
  <c r="H165" i="1" s="1"/>
  <c r="G166" i="1"/>
  <c r="H166" i="1" s="1"/>
  <c r="G175" i="1"/>
  <c r="H175" i="1" s="1"/>
  <c r="G176" i="1"/>
  <c r="H176" i="1" s="1"/>
  <c r="G177" i="1"/>
  <c r="H177" i="1" s="1"/>
  <c r="G178" i="1"/>
  <c r="H178" i="1" s="1"/>
  <c r="G179" i="1"/>
  <c r="H179" i="1" s="1"/>
  <c r="G202" i="1"/>
  <c r="H202" i="1" s="1"/>
  <c r="G203" i="1"/>
  <c r="H203" i="1" s="1"/>
  <c r="G204" i="1"/>
  <c r="H204" i="1" s="1"/>
  <c r="G205" i="1"/>
  <c r="H205" i="1" s="1"/>
  <c r="G206" i="1"/>
  <c r="H20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35" i="1"/>
  <c r="H235" i="1" s="1"/>
  <c r="G236" i="1"/>
  <c r="H236" i="1" s="1"/>
  <c r="G241" i="1"/>
  <c r="H241" i="1" s="1"/>
  <c r="G242" i="1"/>
  <c r="H242" i="1" s="1"/>
  <c r="G245" i="1"/>
  <c r="H245" i="1" s="1"/>
  <c r="G246" i="1"/>
  <c r="H246" i="1" s="1"/>
  <c r="G247" i="1"/>
  <c r="H247" i="1" s="1"/>
  <c r="G254" i="1"/>
  <c r="H254" i="1" s="1"/>
  <c r="G255" i="1"/>
  <c r="H255" i="1" s="1"/>
  <c r="G256" i="1"/>
  <c r="H256" i="1" s="1"/>
  <c r="G257" i="1"/>
  <c r="H257" i="1" s="1"/>
  <c r="G269" i="1"/>
  <c r="H269" i="1" s="1"/>
  <c r="G270" i="1"/>
  <c r="H270" i="1" s="1"/>
  <c r="G271" i="1"/>
  <c r="H271" i="1" s="1"/>
  <c r="G278" i="1"/>
  <c r="H278" i="1" s="1"/>
  <c r="G281" i="1"/>
  <c r="H281" i="1" s="1"/>
  <c r="G282" i="1"/>
  <c r="H282" i="1" s="1"/>
  <c r="G283" i="1"/>
  <c r="H283" i="1" s="1"/>
  <c r="G308" i="1"/>
  <c r="H308" i="1" s="1"/>
  <c r="G309" i="1"/>
  <c r="H309" i="1" s="1"/>
  <c r="G314" i="1"/>
  <c r="H314" i="1" s="1"/>
  <c r="G315" i="1"/>
  <c r="H315" i="1" s="1"/>
  <c r="G316" i="1"/>
  <c r="H316" i="1" s="1"/>
  <c r="G317" i="1"/>
  <c r="H317" i="1" s="1"/>
  <c r="G326" i="1"/>
  <c r="H326" i="1" s="1"/>
  <c r="G327" i="1"/>
  <c r="H327" i="1" s="1"/>
  <c r="G328" i="1"/>
  <c r="H328" i="1" s="1"/>
  <c r="G335" i="1"/>
  <c r="H335" i="1" s="1"/>
  <c r="G347" i="1"/>
  <c r="H347" i="1" s="1"/>
  <c r="G348" i="1"/>
  <c r="H348" i="1" s="1"/>
  <c r="G349" i="1"/>
  <c r="H349" i="1" s="1"/>
  <c r="G350" i="1"/>
  <c r="H350" i="1" s="1"/>
  <c r="G351" i="1"/>
  <c r="H351" i="1" s="1"/>
  <c r="G365" i="1"/>
  <c r="H365" i="1" s="1"/>
  <c r="G366" i="1"/>
  <c r="H366" i="1" s="1"/>
  <c r="G377" i="1"/>
  <c r="H377" i="1" s="1"/>
  <c r="G378" i="1"/>
  <c r="H378" i="1" s="1"/>
  <c r="G379" i="1"/>
  <c r="H379" i="1" s="1"/>
  <c r="G389" i="1"/>
  <c r="H389" i="1" s="1"/>
  <c r="G390" i="1"/>
  <c r="H390" i="1" s="1"/>
  <c r="G391" i="1"/>
  <c r="H391" i="1" s="1"/>
  <c r="G398" i="1"/>
  <c r="H398" i="1" s="1"/>
  <c r="G399" i="1"/>
  <c r="H399" i="1" s="1"/>
  <c r="G404" i="1"/>
  <c r="H404" i="1" s="1"/>
  <c r="G405" i="1"/>
  <c r="H405" i="1" s="1"/>
  <c r="G406" i="1"/>
  <c r="H406" i="1" s="1"/>
  <c r="G407" i="1"/>
  <c r="H407" i="1" s="1"/>
  <c r="G416" i="1"/>
  <c r="H416" i="1" s="1"/>
  <c r="G417" i="1"/>
  <c r="H417" i="1" s="1"/>
  <c r="G422" i="1"/>
  <c r="H422" i="1" s="1"/>
  <c r="G423" i="1"/>
  <c r="H423" i="1" s="1"/>
  <c r="G424" i="1"/>
  <c r="H424" i="1" s="1"/>
  <c r="G425" i="1"/>
  <c r="H425" i="1" s="1"/>
  <c r="G426" i="1"/>
  <c r="H426" i="1" s="1"/>
  <c r="G435" i="1"/>
  <c r="H435" i="1" s="1"/>
  <c r="G436" i="1"/>
  <c r="H436" i="1" s="1"/>
  <c r="G437" i="1"/>
  <c r="H437" i="1" s="1"/>
  <c r="G444" i="1"/>
  <c r="H444" i="1" s="1"/>
  <c r="G447" i="1"/>
  <c r="H447" i="1" s="1"/>
  <c r="G448" i="1"/>
  <c r="H448" i="1" s="1"/>
  <c r="G449" i="1"/>
  <c r="H449" i="1" s="1"/>
  <c r="G450" i="1"/>
  <c r="H450" i="1" s="1"/>
  <c r="G451" i="1"/>
  <c r="H451" i="1" s="1"/>
  <c r="G465" i="1"/>
  <c r="H465" i="1" s="1"/>
  <c r="G466" i="1"/>
  <c r="H466" i="1" s="1"/>
  <c r="G467" i="1"/>
  <c r="H467" i="1" s="1"/>
  <c r="G468" i="1"/>
  <c r="H468" i="1" s="1"/>
  <c r="G469" i="1"/>
  <c r="H469" i="1" s="1"/>
  <c r="G480" i="1"/>
  <c r="H480" i="1" s="1"/>
  <c r="G481" i="1"/>
  <c r="H481" i="1" s="1"/>
  <c r="G482" i="1"/>
  <c r="H482" i="1" s="1"/>
  <c r="G489" i="1"/>
  <c r="H489" i="1" s="1"/>
  <c r="G490" i="1"/>
  <c r="H490" i="1" s="1"/>
  <c r="G491" i="1"/>
  <c r="H491" i="1" s="1"/>
  <c r="G499" i="1"/>
  <c r="H499" i="1" s="1"/>
  <c r="G500" i="1"/>
  <c r="H500" i="1" s="1"/>
  <c r="G510" i="1"/>
  <c r="H510" i="1" s="1"/>
  <c r="G511" i="1"/>
  <c r="H511" i="1" s="1"/>
  <c r="H512" i="1"/>
  <c r="G513" i="1"/>
  <c r="H513" i="1" s="1"/>
  <c r="G514" i="1"/>
  <c r="H514" i="1" s="1"/>
  <c r="G528" i="1"/>
  <c r="H528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49" i="1"/>
  <c r="H549" i="1" s="1"/>
  <c r="G550" i="1"/>
  <c r="H550" i="1" s="1"/>
  <c r="G551" i="1"/>
  <c r="H551" i="1" s="1"/>
  <c r="G552" i="1"/>
  <c r="H552" i="1" s="1"/>
  <c r="G553" i="1"/>
  <c r="H553" i="1" s="1"/>
  <c r="G564" i="1"/>
  <c r="H564" i="1" s="1"/>
  <c r="G565" i="1"/>
  <c r="H565" i="1" s="1"/>
  <c r="G566" i="1"/>
  <c r="H566" i="1" s="1"/>
  <c r="G573" i="1"/>
  <c r="H573" i="1" s="1"/>
  <c r="G574" i="1"/>
  <c r="H574" i="1" s="1"/>
  <c r="G575" i="1"/>
  <c r="H575" i="1" s="1"/>
  <c r="G582" i="1"/>
  <c r="H582" i="1" s="1"/>
  <c r="G583" i="1"/>
  <c r="H583" i="1" s="1"/>
  <c r="G588" i="1"/>
  <c r="H588" i="1" s="1"/>
  <c r="G589" i="1"/>
  <c r="H589" i="1" s="1"/>
  <c r="G590" i="1"/>
  <c r="H590" i="1" s="1"/>
  <c r="G597" i="1"/>
  <c r="H597" i="1" s="1"/>
  <c r="G598" i="1"/>
  <c r="H598" i="1" s="1"/>
  <c r="G599" i="1"/>
  <c r="H599" i="1" s="1"/>
  <c r="G606" i="1"/>
  <c r="H606" i="1" s="1"/>
  <c r="G607" i="1"/>
  <c r="H607" i="1" s="1"/>
  <c r="G608" i="1"/>
  <c r="H608" i="1" s="1"/>
  <c r="G615" i="1"/>
  <c r="H615" i="1" s="1"/>
  <c r="G616" i="1"/>
  <c r="H616" i="1" s="1"/>
  <c r="G617" i="1"/>
  <c r="H617" i="1" s="1"/>
  <c r="G618" i="1"/>
  <c r="H618" i="1" s="1"/>
  <c r="G627" i="1"/>
  <c r="H627" i="1" s="1"/>
  <c r="G628" i="1"/>
  <c r="H628" i="1" s="1"/>
  <c r="G639" i="1"/>
  <c r="H639" i="1" s="1"/>
  <c r="G640" i="1"/>
  <c r="H640" i="1" s="1"/>
  <c r="G641" i="1"/>
  <c r="H641" i="1" s="1"/>
  <c r="G648" i="1"/>
  <c r="H648" i="1" s="1"/>
  <c r="G649" i="1"/>
  <c r="H649" i="1" s="1"/>
  <c r="G650" i="1"/>
  <c r="H650" i="1" s="1"/>
  <c r="G658" i="1"/>
  <c r="H658" i="1" s="1"/>
  <c r="G659" i="1"/>
  <c r="H659" i="1" s="1"/>
  <c r="G660" i="1"/>
  <c r="H660" i="1" s="1"/>
  <c r="G667" i="1"/>
  <c r="H667" i="1" s="1"/>
  <c r="G668" i="1"/>
  <c r="H668" i="1" s="1"/>
  <c r="G673" i="1"/>
  <c r="H673" i="1" s="1"/>
  <c r="G674" i="1"/>
  <c r="H674" i="1" s="1"/>
  <c r="G675" i="1"/>
  <c r="H675" i="1" s="1"/>
  <c r="G676" i="1"/>
  <c r="H676" i="1" s="1"/>
  <c r="G677" i="1"/>
  <c r="H677" i="1" s="1"/>
  <c r="G691" i="1"/>
  <c r="H691" i="1" s="1"/>
  <c r="G692" i="1"/>
  <c r="H692" i="1" s="1"/>
  <c r="G693" i="1"/>
  <c r="H693" i="1" s="1"/>
  <c r="G700" i="1"/>
  <c r="H700" i="1" s="1"/>
  <c r="G701" i="1"/>
  <c r="H701" i="1" s="1"/>
  <c r="G702" i="1"/>
  <c r="H702" i="1" s="1"/>
  <c r="G703" i="1"/>
  <c r="H703" i="1" s="1"/>
  <c r="G704" i="1"/>
  <c r="H704" i="1" s="1"/>
  <c r="G718" i="1"/>
  <c r="H718" i="1" s="1"/>
  <c r="G719" i="1"/>
  <c r="H719" i="1" s="1"/>
  <c r="G720" i="1"/>
  <c r="H720" i="1" s="1"/>
  <c r="G727" i="1"/>
  <c r="H727" i="1" s="1"/>
  <c r="G728" i="1"/>
  <c r="H728" i="1" s="1"/>
  <c r="G729" i="1"/>
  <c r="H729" i="1" s="1"/>
  <c r="G730" i="1"/>
  <c r="H730" i="1" s="1"/>
  <c r="G731" i="1"/>
  <c r="H731" i="1" s="1"/>
  <c r="G742" i="1"/>
  <c r="H742" i="1" s="1"/>
  <c r="G743" i="1"/>
  <c r="H743" i="1" s="1"/>
  <c r="G744" i="1"/>
  <c r="H744" i="1" s="1"/>
  <c r="G751" i="1"/>
  <c r="H751" i="1" s="1"/>
  <c r="G752" i="1"/>
  <c r="H752" i="1" s="1"/>
  <c r="G753" i="1"/>
  <c r="H753" i="1" s="1"/>
  <c r="G760" i="1"/>
  <c r="H760" i="1" s="1"/>
  <c r="G761" i="1"/>
  <c r="H761" i="1" s="1"/>
  <c r="G762" i="1"/>
  <c r="H762" i="1" s="1"/>
  <c r="G763" i="1"/>
  <c r="H763" i="1" s="1"/>
  <c r="G772" i="1"/>
  <c r="H772" i="1" s="1"/>
  <c r="G773" i="1"/>
  <c r="H773" i="1" s="1"/>
  <c r="G774" i="1"/>
  <c r="H774" i="1" s="1"/>
  <c r="G784" i="1"/>
  <c r="H784" i="1" s="1"/>
  <c r="G785" i="1"/>
  <c r="H785" i="1" s="1"/>
  <c r="G786" i="1"/>
  <c r="H786" i="1" s="1"/>
  <c r="G793" i="1"/>
  <c r="H793" i="1" s="1"/>
  <c r="G794" i="1"/>
  <c r="H794" i="1" s="1"/>
  <c r="G799" i="1"/>
  <c r="H799" i="1" s="1"/>
  <c r="G800" i="1"/>
  <c r="H800" i="1" s="1"/>
  <c r="G801" i="1"/>
  <c r="H801" i="1" s="1"/>
  <c r="G802" i="1"/>
  <c r="H802" i="1" s="1"/>
  <c r="G803" i="1"/>
  <c r="H803" i="1" s="1"/>
  <c r="G817" i="1"/>
  <c r="H817" i="1" s="1"/>
  <c r="G818" i="1"/>
  <c r="H818" i="1" s="1"/>
  <c r="G823" i="1"/>
  <c r="H823" i="1" s="1"/>
  <c r="G824" i="1"/>
  <c r="H824" i="1" s="1"/>
  <c r="G825" i="1"/>
  <c r="H825" i="1" s="1"/>
  <c r="G835" i="1"/>
  <c r="H835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56" i="1"/>
  <c r="H856" i="1" s="1"/>
  <c r="G857" i="1"/>
  <c r="H857" i="1" s="1"/>
  <c r="G858" i="1"/>
  <c r="H858" i="1" s="1"/>
  <c r="G865" i="1"/>
  <c r="H865" i="1" s="1"/>
  <c r="G866" i="1"/>
  <c r="H866" i="1" s="1"/>
  <c r="G867" i="1"/>
  <c r="H867" i="1" s="1"/>
  <c r="G868" i="1"/>
  <c r="H868" i="1" s="1"/>
  <c r="G869" i="1"/>
  <c r="H869" i="1" s="1"/>
  <c r="G883" i="1"/>
  <c r="H883" i="1" s="1"/>
  <c r="G884" i="1"/>
  <c r="H884" i="1" s="1"/>
  <c r="G885" i="1"/>
  <c r="H885" i="1" s="1"/>
  <c r="G892" i="1"/>
  <c r="H892" i="1" s="1"/>
  <c r="G893" i="1"/>
  <c r="H893" i="1" s="1"/>
  <c r="G894" i="1"/>
  <c r="H894" i="1" s="1"/>
  <c r="G901" i="1"/>
  <c r="H901" i="1" s="1"/>
  <c r="G902" i="1"/>
  <c r="H902" i="1" s="1"/>
  <c r="G907" i="1"/>
  <c r="H907" i="1" s="1"/>
  <c r="G908" i="1"/>
  <c r="H908" i="1" s="1"/>
  <c r="G909" i="1"/>
  <c r="H909" i="1" s="1"/>
  <c r="G910" i="1"/>
  <c r="H910" i="1" s="1"/>
  <c r="G911" i="1"/>
  <c r="H911" i="1" s="1"/>
  <c r="G922" i="1"/>
  <c r="H922" i="1" s="1"/>
  <c r="G923" i="1"/>
  <c r="H923" i="1" s="1"/>
  <c r="G928" i="1"/>
  <c r="H928" i="1" s="1"/>
  <c r="G929" i="1"/>
  <c r="H929" i="1" s="1"/>
  <c r="G930" i="1"/>
  <c r="H930" i="1" s="1"/>
  <c r="G931" i="1"/>
  <c r="H931" i="1" s="1"/>
  <c r="G932" i="1"/>
  <c r="H932" i="1" s="1"/>
  <c r="G943" i="1"/>
  <c r="H943" i="1" s="1"/>
  <c r="G944" i="1"/>
  <c r="H944" i="1" s="1"/>
  <c r="G945" i="1"/>
  <c r="H945" i="1" s="1"/>
  <c r="G952" i="1"/>
  <c r="H952" i="1" s="1"/>
  <c r="G961" i="1"/>
  <c r="H961" i="1" s="1"/>
  <c r="G962" i="1"/>
  <c r="H962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85" i="1"/>
  <c r="H985" i="1" s="1"/>
  <c r="G986" i="1"/>
  <c r="H986" i="1" s="1"/>
  <c r="G987" i="1"/>
  <c r="H987" i="1" s="1"/>
  <c r="G994" i="1"/>
  <c r="H994" i="1" s="1"/>
  <c r="G995" i="1"/>
  <c r="H995" i="1" s="1"/>
  <c r="G996" i="1"/>
  <c r="H996" i="1" s="1"/>
  <c r="G997" i="1"/>
  <c r="H997" i="1" s="1"/>
  <c r="G998" i="1"/>
  <c r="H998" i="1" s="1"/>
  <c r="G1012" i="1"/>
  <c r="H1012" i="1" s="1"/>
  <c r="G1013" i="1"/>
  <c r="H1013" i="1" s="1"/>
  <c r="G1014" i="1"/>
  <c r="H1014" i="1" s="1"/>
  <c r="G1021" i="1"/>
  <c r="H1021" i="1" s="1"/>
  <c r="G1022" i="1"/>
  <c r="H1022" i="1" s="1"/>
  <c r="G1023" i="1"/>
  <c r="H1023" i="1" s="1"/>
  <c r="G1030" i="1"/>
  <c r="H1030" i="1" s="1"/>
  <c r="G1031" i="1"/>
  <c r="H1031" i="1" s="1"/>
  <c r="G1036" i="1"/>
  <c r="H1036" i="1" s="1"/>
  <c r="G1037" i="1"/>
  <c r="H1037" i="1" s="1"/>
  <c r="G1038" i="1"/>
  <c r="H1038" i="1" s="1"/>
  <c r="G1039" i="1"/>
  <c r="H1039" i="1" s="1"/>
  <c r="G1048" i="1"/>
  <c r="H1048" i="1" s="1"/>
  <c r="G1049" i="1"/>
  <c r="H1049" i="1" s="1"/>
  <c r="G1050" i="1"/>
  <c r="H1050" i="1" s="1"/>
  <c r="G1051" i="1"/>
  <c r="H1051" i="1" s="1"/>
  <c r="G1063" i="1"/>
  <c r="H1063" i="1" s="1"/>
  <c r="G1064" i="1"/>
  <c r="H1064" i="1" s="1"/>
  <c r="G1065" i="1"/>
  <c r="H1065" i="1" s="1"/>
  <c r="G1072" i="1"/>
  <c r="H1072" i="1" s="1"/>
  <c r="G1073" i="1"/>
  <c r="H1073" i="1" s="1"/>
  <c r="G1074" i="1"/>
  <c r="H1074" i="1" s="1"/>
  <c r="G1075" i="1"/>
  <c r="H1075" i="1" s="1"/>
  <c r="G1084" i="1"/>
  <c r="H1084" i="1" s="1"/>
  <c r="G1087" i="1"/>
  <c r="H1087" i="1" s="1"/>
  <c r="G1088" i="1"/>
  <c r="H1088" i="1" s="1"/>
  <c r="G1089" i="1"/>
  <c r="H1089" i="1" s="1"/>
  <c r="G1090" i="1"/>
  <c r="H1090" i="1" s="1"/>
  <c r="G1099" i="1"/>
  <c r="H1099" i="1" s="1"/>
  <c r="G1100" i="1"/>
  <c r="H1100" i="1" s="1"/>
  <c r="G1101" i="1"/>
  <c r="H1101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23" i="1"/>
  <c r="H1123" i="1" s="1"/>
  <c r="G1124" i="1"/>
  <c r="H1124" i="1" s="1"/>
  <c r="G1125" i="1"/>
  <c r="H1125" i="1" s="1"/>
  <c r="G1126" i="1"/>
  <c r="H1126" i="1" s="1"/>
  <c r="G1135" i="1"/>
  <c r="H1135" i="1" s="1"/>
  <c r="G1136" i="1"/>
  <c r="H113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65" i="1"/>
  <c r="H1165" i="1" s="1"/>
  <c r="G1166" i="1"/>
  <c r="H1166" i="1" s="1"/>
  <c r="G1171" i="1"/>
  <c r="H1171" i="1" s="1"/>
  <c r="G1172" i="1"/>
  <c r="H1172" i="1" s="1"/>
  <c r="G1173" i="1"/>
  <c r="H1173" i="1" s="1"/>
  <c r="G1180" i="1"/>
  <c r="H1180" i="1" s="1"/>
  <c r="G1181" i="1"/>
  <c r="H1181" i="1" s="1"/>
  <c r="G1186" i="1"/>
  <c r="H1186" i="1" s="1"/>
  <c r="G1187" i="1"/>
  <c r="H1187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207" i="1"/>
  <c r="H1207" i="1" s="1"/>
  <c r="G1208" i="1"/>
  <c r="H1208" i="1" s="1"/>
  <c r="G1213" i="1"/>
  <c r="H1213" i="1" s="1"/>
  <c r="G1214" i="1"/>
  <c r="H1214" i="1" s="1"/>
  <c r="G1215" i="1"/>
  <c r="H1215" i="1" s="1"/>
  <c r="G1222" i="1"/>
  <c r="H1222" i="1" s="1"/>
  <c r="G1223" i="1"/>
  <c r="H1223" i="1" s="1"/>
  <c r="G1224" i="1"/>
  <c r="H1224" i="1" s="1"/>
  <c r="G1231" i="1"/>
  <c r="H1231" i="1" s="1"/>
  <c r="G1232" i="1"/>
  <c r="H1232" i="1" s="1"/>
  <c r="G1237" i="1"/>
  <c r="H1237" i="1" s="1"/>
  <c r="G1238" i="1"/>
  <c r="H1238" i="1" s="1"/>
  <c r="G1239" i="1"/>
  <c r="H1239" i="1" s="1"/>
  <c r="G1240" i="1"/>
  <c r="H1240" i="1" s="1"/>
  <c r="G1249" i="1"/>
  <c r="H1249" i="1" s="1"/>
  <c r="G1258" i="1"/>
  <c r="H1258" i="1" s="1"/>
  <c r="G1259" i="1"/>
  <c r="H1259" i="1" s="1"/>
  <c r="G1260" i="1"/>
  <c r="H1260" i="1" s="1"/>
  <c r="G1261" i="1"/>
  <c r="H1261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306" i="1"/>
  <c r="H1306" i="1" s="1"/>
  <c r="G1307" i="1"/>
  <c r="H1307" i="1" s="1"/>
  <c r="G1312" i="1"/>
  <c r="H1312" i="1" s="1"/>
  <c r="G1313" i="1"/>
  <c r="H1313" i="1" s="1"/>
  <c r="G1314" i="1"/>
  <c r="H1314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39" i="1"/>
  <c r="H1339" i="1" s="1"/>
  <c r="G1340" i="1"/>
  <c r="H1340" i="1" s="1"/>
  <c r="G1341" i="1"/>
  <c r="H1341" i="1" s="1"/>
  <c r="G1348" i="1"/>
  <c r="H1348" i="1" s="1"/>
  <c r="G1349" i="1"/>
  <c r="H1349" i="1" s="1"/>
  <c r="G1350" i="1"/>
  <c r="H1350" i="1" s="1"/>
  <c r="G1357" i="1"/>
  <c r="H1357" i="1" s="1"/>
  <c r="G1358" i="1"/>
  <c r="H1358" i="1" s="1"/>
  <c r="G1359" i="1"/>
  <c r="H1359" i="1" s="1"/>
  <c r="G1369" i="1"/>
  <c r="H1369" i="1" s="1"/>
  <c r="G1370" i="1"/>
  <c r="H1370" i="1" s="1"/>
  <c r="G1371" i="1"/>
  <c r="H1371" i="1" s="1"/>
  <c r="G1378" i="1"/>
  <c r="H1378" i="1" s="1"/>
  <c r="G1379" i="1"/>
  <c r="H1379" i="1" s="1"/>
  <c r="G1380" i="1"/>
  <c r="H1380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402" i="1"/>
  <c r="H1402" i="1" s="1"/>
  <c r="G1403" i="1"/>
  <c r="H1403" i="1" s="1"/>
  <c r="G1408" i="1"/>
  <c r="H1408" i="1" s="1"/>
  <c r="G1409" i="1"/>
  <c r="H1409" i="1" s="1"/>
  <c r="G1414" i="1"/>
  <c r="H1414" i="1" s="1"/>
  <c r="G1415" i="1"/>
  <c r="H1415" i="1" s="1"/>
  <c r="G1416" i="1"/>
  <c r="H1416" i="1" s="1"/>
  <c r="G1417" i="1"/>
  <c r="H1417" i="1" s="1"/>
  <c r="G1426" i="1"/>
  <c r="H1426" i="1" s="1"/>
  <c r="G1427" i="1"/>
  <c r="H1427" i="1" s="1"/>
  <c r="G1428" i="1"/>
  <c r="H1428" i="1" s="1"/>
  <c r="G1429" i="1"/>
  <c r="H1429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53" i="1"/>
  <c r="H1453" i="1" s="1"/>
  <c r="G1454" i="1"/>
  <c r="H1454" i="1" s="1"/>
  <c r="G1455" i="1"/>
  <c r="H1455" i="1" s="1"/>
  <c r="G1462" i="1"/>
  <c r="H1462" i="1" s="1"/>
  <c r="G1465" i="1"/>
  <c r="H1465" i="1" s="1"/>
  <c r="G1466" i="1"/>
  <c r="H1466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86" i="1"/>
  <c r="H1486" i="1" s="1"/>
  <c r="G1487" i="1"/>
  <c r="H1487" i="1" s="1"/>
  <c r="G1488" i="1"/>
  <c r="H1488" i="1" s="1"/>
  <c r="G1489" i="1"/>
  <c r="H1489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34" i="1"/>
  <c r="H1534" i="1" s="1"/>
  <c r="G1535" i="1"/>
  <c r="H1535" i="1" s="1"/>
  <c r="G1536" i="1"/>
  <c r="H1536" i="1" s="1"/>
  <c r="G1543" i="1"/>
  <c r="H1543" i="1" s="1"/>
  <c r="G1544" i="1"/>
  <c r="H1544" i="1" s="1"/>
  <c r="G1549" i="1"/>
  <c r="H1549" i="1" s="1"/>
  <c r="G1552" i="1"/>
  <c r="H1552" i="1" s="1"/>
  <c r="G1555" i="1"/>
  <c r="H1555" i="1" s="1"/>
  <c r="G1558" i="1"/>
  <c r="H1558" i="1" s="1"/>
  <c r="G1559" i="1"/>
  <c r="H1559" i="1" s="1"/>
  <c r="G1560" i="1"/>
  <c r="H1560" i="1" s="1"/>
  <c r="G1567" i="1"/>
  <c r="H1567" i="1" s="1"/>
  <c r="G1568" i="1"/>
  <c r="H1568" i="1" s="1"/>
  <c r="G1573" i="1"/>
  <c r="H1573" i="1" s="1"/>
  <c r="G1574" i="1"/>
  <c r="H1574" i="1" s="1"/>
  <c r="G4" i="1"/>
  <c r="H4" i="1" s="1"/>
  <c r="G5" i="1"/>
  <c r="H5" i="1" s="1"/>
  <c r="G10" i="1"/>
  <c r="H10" i="1" s="1"/>
  <c r="G11" i="1"/>
  <c r="H11" i="1" s="1"/>
  <c r="G18" i="1"/>
  <c r="H18" i="1" s="1"/>
  <c r="G19" i="1"/>
  <c r="H19" i="1" s="1"/>
  <c r="G20" i="1"/>
  <c r="H20" i="1" s="1"/>
  <c r="G21" i="1"/>
  <c r="H21" i="1" s="1"/>
  <c r="G29" i="1"/>
  <c r="H29" i="1" s="1"/>
  <c r="G30" i="1"/>
  <c r="H30" i="1" s="1"/>
  <c r="G31" i="1"/>
  <c r="H31" i="1" s="1"/>
  <c r="G32" i="1"/>
  <c r="H32" i="1" s="1"/>
  <c r="G40" i="1"/>
  <c r="H40" i="1" s="1"/>
  <c r="G41" i="1"/>
  <c r="H41" i="1" s="1"/>
  <c r="G42" i="1"/>
  <c r="H42" i="1" s="1"/>
  <c r="H53" i="1"/>
  <c r="G49" i="1"/>
  <c r="H49" i="1" s="1"/>
  <c r="G50" i="1"/>
  <c r="H50" i="1" s="1"/>
  <c r="G51" i="1"/>
  <c r="H51" i="1" s="1"/>
  <c r="G64" i="1"/>
  <c r="H64" i="1" s="1"/>
  <c r="G65" i="1"/>
  <c r="H65" i="1" s="1"/>
  <c r="G66" i="1"/>
  <c r="H66" i="1" s="1"/>
  <c r="G67" i="1"/>
  <c r="H67" i="1" s="1"/>
  <c r="G68" i="1"/>
  <c r="H68" i="1" s="1"/>
  <c r="G79" i="1"/>
  <c r="H79" i="1" s="1"/>
  <c r="G80" i="1"/>
  <c r="H80" i="1" s="1"/>
  <c r="G81" i="1"/>
  <c r="H81" i="1" s="1"/>
  <c r="G89" i="1"/>
  <c r="H89" i="1" s="1"/>
  <c r="G90" i="1"/>
  <c r="H90" i="1" s="1"/>
  <c r="G91" i="1"/>
  <c r="H91" i="1" s="1"/>
  <c r="G92" i="1"/>
  <c r="H92" i="1" s="1"/>
  <c r="G100" i="1"/>
  <c r="H100" i="1" s="1"/>
  <c r="G101" i="1"/>
  <c r="H101" i="1" s="1"/>
  <c r="G102" i="1"/>
  <c r="H102" i="1" s="1"/>
  <c r="G109" i="1"/>
  <c r="H109" i="1" s="1"/>
  <c r="G110" i="1"/>
  <c r="H110" i="1" s="1"/>
  <c r="G111" i="1"/>
  <c r="H111" i="1" s="1"/>
  <c r="G119" i="1"/>
  <c r="H119" i="1" s="1"/>
  <c r="G120" i="1"/>
  <c r="H120" i="1" s="1"/>
  <c r="G121" i="1"/>
  <c r="H121" i="1" s="1"/>
  <c r="G122" i="1"/>
  <c r="H122" i="1" s="1"/>
  <c r="G128" i="1"/>
  <c r="H128" i="1" s="1"/>
  <c r="G136" i="1"/>
  <c r="H136" i="1" s="1"/>
  <c r="G137" i="1"/>
  <c r="H137" i="1" s="1"/>
  <c r="G138" i="1"/>
  <c r="H138" i="1" s="1"/>
  <c r="G139" i="1"/>
  <c r="H139" i="1" s="1"/>
  <c r="G140" i="1"/>
  <c r="H140" i="1" s="1"/>
  <c r="G150" i="1"/>
  <c r="H150" i="1" s="1"/>
  <c r="G151" i="1"/>
  <c r="H151" i="1" s="1"/>
  <c r="G157" i="1"/>
  <c r="H157" i="1" s="1"/>
  <c r="G158" i="1"/>
  <c r="H158" i="1" s="1"/>
  <c r="G159" i="1"/>
  <c r="H159" i="1" s="1"/>
  <c r="G167" i="1"/>
  <c r="H167" i="1" s="1"/>
  <c r="G168" i="1"/>
  <c r="H168" i="1" s="1"/>
  <c r="G169" i="1"/>
  <c r="H169" i="1" s="1"/>
  <c r="G170" i="1"/>
  <c r="H170" i="1" s="1"/>
  <c r="G180" i="1"/>
  <c r="H180" i="1" s="1"/>
  <c r="G181" i="1"/>
  <c r="H181" i="1" s="1"/>
  <c r="G182" i="1"/>
  <c r="H182" i="1" s="1"/>
  <c r="G183" i="1"/>
  <c r="H183" i="1" s="1"/>
  <c r="G184" i="1"/>
  <c r="H184" i="1" s="1"/>
  <c r="G207" i="1"/>
  <c r="H207" i="1" s="1"/>
  <c r="G208" i="1"/>
  <c r="H208" i="1" s="1"/>
  <c r="G209" i="1"/>
  <c r="H209" i="1" s="1"/>
  <c r="G210" i="1"/>
  <c r="H210" i="1" s="1"/>
  <c r="G211" i="1"/>
  <c r="H211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37" i="1"/>
  <c r="H237" i="1" s="1"/>
  <c r="G238" i="1"/>
  <c r="H238" i="1" s="1"/>
  <c r="G248" i="1"/>
  <c r="H248" i="1" s="1"/>
  <c r="G249" i="1"/>
  <c r="H249" i="1" s="1"/>
  <c r="G250" i="1"/>
  <c r="H250" i="1" s="1"/>
  <c r="G258" i="1"/>
  <c r="H258" i="1" s="1"/>
  <c r="G259" i="1"/>
  <c r="H259" i="1" s="1"/>
  <c r="G260" i="1"/>
  <c r="H260" i="1" s="1"/>
  <c r="G261" i="1"/>
  <c r="H261" i="1" s="1"/>
  <c r="G272" i="1"/>
  <c r="H272" i="1" s="1"/>
  <c r="G273" i="1"/>
  <c r="H273" i="1" s="1"/>
  <c r="G274" i="1"/>
  <c r="H274" i="1" s="1"/>
  <c r="G279" i="1"/>
  <c r="H279" i="1" s="1"/>
  <c r="G284" i="1"/>
  <c r="H284" i="1" s="1"/>
  <c r="G285" i="1"/>
  <c r="H285" i="1" s="1"/>
  <c r="G286" i="1"/>
  <c r="H286" i="1" s="1"/>
  <c r="G310" i="1"/>
  <c r="H310" i="1" s="1"/>
  <c r="G311" i="1"/>
  <c r="H311" i="1" s="1"/>
  <c r="G318" i="1"/>
  <c r="H318" i="1" s="1"/>
  <c r="G319" i="1"/>
  <c r="H319" i="1" s="1"/>
  <c r="G320" i="1"/>
  <c r="H320" i="1" s="1"/>
  <c r="G321" i="1"/>
  <c r="H321" i="1" s="1"/>
  <c r="G329" i="1"/>
  <c r="H329" i="1" s="1"/>
  <c r="G330" i="1"/>
  <c r="H330" i="1" s="1"/>
  <c r="G331" i="1"/>
  <c r="H331" i="1" s="1"/>
  <c r="G342" i="1"/>
  <c r="H342" i="1" s="1"/>
  <c r="G353" i="1"/>
  <c r="H353" i="1" s="1"/>
  <c r="G354" i="1"/>
  <c r="H354" i="1" s="1"/>
  <c r="G355" i="1"/>
  <c r="H355" i="1" s="1"/>
  <c r="G356" i="1"/>
  <c r="H356" i="1" s="1"/>
  <c r="G357" i="1"/>
  <c r="H357" i="1" s="1"/>
  <c r="G373" i="1"/>
  <c r="H373" i="1" s="1"/>
  <c r="G374" i="1"/>
  <c r="H374" i="1" s="1"/>
  <c r="G383" i="1"/>
  <c r="H383" i="1" s="1"/>
  <c r="G384" i="1"/>
  <c r="H384" i="1" s="1"/>
  <c r="G385" i="1"/>
  <c r="H385" i="1" s="1"/>
  <c r="G392" i="1"/>
  <c r="H392" i="1" s="1"/>
  <c r="G393" i="1"/>
  <c r="H393" i="1" s="1"/>
  <c r="G394" i="1"/>
  <c r="H394" i="1" s="1"/>
  <c r="G400" i="1"/>
  <c r="H400" i="1" s="1"/>
  <c r="G401" i="1"/>
  <c r="H401" i="1" s="1"/>
  <c r="G408" i="1"/>
  <c r="H408" i="1" s="1"/>
  <c r="G409" i="1"/>
  <c r="H409" i="1" s="1"/>
  <c r="G410" i="1"/>
  <c r="H410" i="1" s="1"/>
  <c r="G411" i="1"/>
  <c r="H411" i="1" s="1"/>
  <c r="G418" i="1"/>
  <c r="H418" i="1" s="1"/>
  <c r="G419" i="1"/>
  <c r="H419" i="1" s="1"/>
  <c r="G428" i="1"/>
  <c r="H428" i="1" s="1"/>
  <c r="G429" i="1"/>
  <c r="H429" i="1" s="1"/>
  <c r="G430" i="1"/>
  <c r="H430" i="1" s="1"/>
  <c r="G431" i="1"/>
  <c r="H431" i="1" s="1"/>
  <c r="G432" i="1"/>
  <c r="H432" i="1" s="1"/>
  <c r="G438" i="1"/>
  <c r="H438" i="1" s="1"/>
  <c r="G439" i="1"/>
  <c r="H439" i="1" s="1"/>
  <c r="G440" i="1"/>
  <c r="H440" i="1" s="1"/>
  <c r="G445" i="1"/>
  <c r="H445" i="1" s="1"/>
  <c r="G453" i="1"/>
  <c r="H453" i="1" s="1"/>
  <c r="G454" i="1"/>
  <c r="H454" i="1" s="1"/>
  <c r="G455" i="1"/>
  <c r="H455" i="1" s="1"/>
  <c r="G456" i="1"/>
  <c r="H456" i="1" s="1"/>
  <c r="G457" i="1"/>
  <c r="H457" i="1" s="1"/>
  <c r="G470" i="1"/>
  <c r="H470" i="1" s="1"/>
  <c r="G471" i="1"/>
  <c r="H471" i="1" s="1"/>
  <c r="G472" i="1"/>
  <c r="H472" i="1" s="1"/>
  <c r="G473" i="1"/>
  <c r="H473" i="1" s="1"/>
  <c r="G474" i="1"/>
  <c r="H474" i="1" s="1"/>
  <c r="G483" i="1"/>
  <c r="H483" i="1" s="1"/>
  <c r="G484" i="1"/>
  <c r="H484" i="1" s="1"/>
  <c r="G485" i="1"/>
  <c r="H485" i="1" s="1"/>
  <c r="G492" i="1"/>
  <c r="H492" i="1" s="1"/>
  <c r="G493" i="1"/>
  <c r="H493" i="1" s="1"/>
  <c r="G494" i="1"/>
  <c r="H494" i="1" s="1"/>
  <c r="G503" i="1"/>
  <c r="H503" i="1" s="1"/>
  <c r="G504" i="1"/>
  <c r="H504" i="1" s="1"/>
  <c r="G516" i="1"/>
  <c r="H516" i="1" s="1"/>
  <c r="G517" i="1"/>
  <c r="H517" i="1" s="1"/>
  <c r="G518" i="1"/>
  <c r="H518" i="1" s="1"/>
  <c r="G519" i="1"/>
  <c r="H519" i="1" s="1"/>
  <c r="G520" i="1"/>
  <c r="H520" i="1" s="1"/>
  <c r="G529" i="1"/>
  <c r="H529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54" i="1"/>
  <c r="H554" i="1" s="1"/>
  <c r="G555" i="1"/>
  <c r="H555" i="1" s="1"/>
  <c r="G556" i="1"/>
  <c r="H556" i="1" s="1"/>
  <c r="G557" i="1"/>
  <c r="H557" i="1" s="1"/>
  <c r="G558" i="1"/>
  <c r="H558" i="1" s="1"/>
  <c r="G567" i="1"/>
  <c r="H567" i="1" s="1"/>
  <c r="G568" i="1"/>
  <c r="H568" i="1" s="1"/>
  <c r="G569" i="1"/>
  <c r="H569" i="1" s="1"/>
  <c r="G576" i="1"/>
  <c r="H576" i="1" s="1"/>
  <c r="G577" i="1"/>
  <c r="H577" i="1" s="1"/>
  <c r="G578" i="1"/>
  <c r="H578" i="1" s="1"/>
  <c r="G584" i="1"/>
  <c r="H584" i="1" s="1"/>
  <c r="G585" i="1"/>
  <c r="H585" i="1" s="1"/>
  <c r="G591" i="1"/>
  <c r="H591" i="1" s="1"/>
  <c r="G592" i="1"/>
  <c r="H592" i="1" s="1"/>
  <c r="G593" i="1"/>
  <c r="H593" i="1" s="1"/>
  <c r="G600" i="1"/>
  <c r="H600" i="1" s="1"/>
  <c r="G601" i="1"/>
  <c r="H601" i="1" s="1"/>
  <c r="G602" i="1"/>
  <c r="H602" i="1" s="1"/>
  <c r="G609" i="1"/>
  <c r="H609" i="1" s="1"/>
  <c r="G610" i="1"/>
  <c r="H610" i="1" s="1"/>
  <c r="G611" i="1"/>
  <c r="H611" i="1" s="1"/>
  <c r="G619" i="1"/>
  <c r="H619" i="1" s="1"/>
  <c r="G620" i="1"/>
  <c r="H620" i="1" s="1"/>
  <c r="G621" i="1"/>
  <c r="H621" i="1" s="1"/>
  <c r="G622" i="1"/>
  <c r="H622" i="1" s="1"/>
  <c r="G635" i="1"/>
  <c r="H635" i="1" s="1"/>
  <c r="G636" i="1"/>
  <c r="H636" i="1" s="1"/>
  <c r="G642" i="1"/>
  <c r="H642" i="1" s="1"/>
  <c r="G643" i="1"/>
  <c r="H643" i="1" s="1"/>
  <c r="G644" i="1"/>
  <c r="H644" i="1" s="1"/>
  <c r="G654" i="1"/>
  <c r="H654" i="1" s="1"/>
  <c r="G655" i="1"/>
  <c r="H655" i="1" s="1"/>
  <c r="G661" i="1"/>
  <c r="H661" i="1" s="1"/>
  <c r="G662" i="1"/>
  <c r="H662" i="1" s="1"/>
  <c r="G663" i="1"/>
  <c r="H663" i="1" s="1"/>
  <c r="G669" i="1"/>
  <c r="H669" i="1" s="1"/>
  <c r="G670" i="1"/>
  <c r="H670" i="1" s="1"/>
  <c r="G679" i="1"/>
  <c r="H679" i="1" s="1"/>
  <c r="G680" i="1"/>
  <c r="H680" i="1" s="1"/>
  <c r="G681" i="1"/>
  <c r="H681" i="1" s="1"/>
  <c r="G682" i="1"/>
  <c r="H682" i="1" s="1"/>
  <c r="G683" i="1"/>
  <c r="H683" i="1" s="1"/>
  <c r="G694" i="1"/>
  <c r="H694" i="1" s="1"/>
  <c r="G695" i="1"/>
  <c r="H695" i="1" s="1"/>
  <c r="G696" i="1"/>
  <c r="H696" i="1" s="1"/>
  <c r="G706" i="1"/>
  <c r="H706" i="1" s="1"/>
  <c r="G707" i="1"/>
  <c r="H707" i="1" s="1"/>
  <c r="G708" i="1"/>
  <c r="H708" i="1" s="1"/>
  <c r="G709" i="1"/>
  <c r="H709" i="1" s="1"/>
  <c r="G710" i="1"/>
  <c r="H710" i="1" s="1"/>
  <c r="G721" i="1"/>
  <c r="H721" i="1" s="1"/>
  <c r="G722" i="1"/>
  <c r="H722" i="1" s="1"/>
  <c r="G723" i="1"/>
  <c r="H723" i="1" s="1"/>
  <c r="G732" i="1"/>
  <c r="H732" i="1" s="1"/>
  <c r="G733" i="1"/>
  <c r="H733" i="1" s="1"/>
  <c r="G734" i="1"/>
  <c r="H734" i="1" s="1"/>
  <c r="G735" i="1"/>
  <c r="H735" i="1" s="1"/>
  <c r="G736" i="1"/>
  <c r="H736" i="1" s="1"/>
  <c r="G745" i="1"/>
  <c r="H745" i="1" s="1"/>
  <c r="G746" i="1"/>
  <c r="H746" i="1" s="1"/>
  <c r="G747" i="1"/>
  <c r="H747" i="1" s="1"/>
  <c r="G754" i="1"/>
  <c r="H754" i="1" s="1"/>
  <c r="G755" i="1"/>
  <c r="H755" i="1" s="1"/>
  <c r="G756" i="1"/>
  <c r="H756" i="1" s="1"/>
  <c r="G764" i="1"/>
  <c r="H764" i="1" s="1"/>
  <c r="G765" i="1"/>
  <c r="H765" i="1" s="1"/>
  <c r="G766" i="1"/>
  <c r="H766" i="1" s="1"/>
  <c r="G767" i="1"/>
  <c r="H767" i="1" s="1"/>
  <c r="G775" i="1"/>
  <c r="H775" i="1" s="1"/>
  <c r="G776" i="1"/>
  <c r="H776" i="1" s="1"/>
  <c r="G777" i="1"/>
  <c r="H777" i="1" s="1"/>
  <c r="G787" i="1"/>
  <c r="H787" i="1" s="1"/>
  <c r="G788" i="1"/>
  <c r="H788" i="1" s="1"/>
  <c r="G789" i="1"/>
  <c r="H789" i="1" s="1"/>
  <c r="G795" i="1"/>
  <c r="H795" i="1" s="1"/>
  <c r="G796" i="1"/>
  <c r="H796" i="1" s="1"/>
  <c r="G806" i="1"/>
  <c r="H806" i="1" s="1"/>
  <c r="G807" i="1"/>
  <c r="H807" i="1" s="1"/>
  <c r="G808" i="1"/>
  <c r="H808" i="1" s="1"/>
  <c r="G809" i="1"/>
  <c r="H809" i="1" s="1"/>
  <c r="G810" i="1"/>
  <c r="H810" i="1" s="1"/>
  <c r="G819" i="1"/>
  <c r="H819" i="1" s="1"/>
  <c r="G820" i="1"/>
  <c r="H820" i="1" s="1"/>
  <c r="G828" i="1"/>
  <c r="H828" i="1" s="1"/>
  <c r="G829" i="1"/>
  <c r="H829" i="1" s="1"/>
  <c r="G830" i="1"/>
  <c r="H830" i="1" s="1"/>
  <c r="G836" i="1"/>
  <c r="H836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9" i="1"/>
  <c r="H859" i="1" s="1"/>
  <c r="G860" i="1"/>
  <c r="H860" i="1" s="1"/>
  <c r="G861" i="1"/>
  <c r="H861" i="1" s="1"/>
  <c r="G872" i="1"/>
  <c r="H872" i="1" s="1"/>
  <c r="G873" i="1"/>
  <c r="H873" i="1" s="1"/>
  <c r="G874" i="1"/>
  <c r="H874" i="1" s="1"/>
  <c r="G875" i="1"/>
  <c r="H875" i="1" s="1"/>
  <c r="G876" i="1"/>
  <c r="H876" i="1" s="1"/>
  <c r="G886" i="1"/>
  <c r="H886" i="1" s="1"/>
  <c r="G887" i="1"/>
  <c r="H887" i="1" s="1"/>
  <c r="G888" i="1"/>
  <c r="H888" i="1" s="1"/>
  <c r="G895" i="1"/>
  <c r="H895" i="1" s="1"/>
  <c r="G896" i="1"/>
  <c r="H896" i="1" s="1"/>
  <c r="G897" i="1"/>
  <c r="H897" i="1" s="1"/>
  <c r="G903" i="1"/>
  <c r="H903" i="1" s="1"/>
  <c r="G904" i="1"/>
  <c r="H904" i="1" s="1"/>
  <c r="G912" i="1"/>
  <c r="H912" i="1" s="1"/>
  <c r="G913" i="1"/>
  <c r="H913" i="1" s="1"/>
  <c r="G914" i="1"/>
  <c r="H914" i="1" s="1"/>
  <c r="G915" i="1"/>
  <c r="H915" i="1" s="1"/>
  <c r="G916" i="1"/>
  <c r="H916" i="1" s="1"/>
  <c r="G924" i="1"/>
  <c r="H924" i="1" s="1"/>
  <c r="G925" i="1"/>
  <c r="H925" i="1" s="1"/>
  <c r="G933" i="1"/>
  <c r="H933" i="1" s="1"/>
  <c r="G934" i="1"/>
  <c r="H934" i="1" s="1"/>
  <c r="G935" i="1"/>
  <c r="H935" i="1" s="1"/>
  <c r="G936" i="1"/>
  <c r="H936" i="1" s="1"/>
  <c r="G937" i="1"/>
  <c r="H937" i="1" s="1"/>
  <c r="G946" i="1"/>
  <c r="H946" i="1" s="1"/>
  <c r="G947" i="1"/>
  <c r="H947" i="1" s="1"/>
  <c r="G948" i="1"/>
  <c r="H948" i="1" s="1"/>
  <c r="G955" i="1"/>
  <c r="H955" i="1" s="1"/>
  <c r="G963" i="1"/>
  <c r="H963" i="1" s="1"/>
  <c r="G964" i="1"/>
  <c r="H964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88" i="1"/>
  <c r="H988" i="1" s="1"/>
  <c r="G989" i="1"/>
  <c r="H989" i="1" s="1"/>
  <c r="G990" i="1"/>
  <c r="H99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15" i="1"/>
  <c r="H1015" i="1" s="1"/>
  <c r="G1016" i="1"/>
  <c r="H1016" i="1" s="1"/>
  <c r="G1017" i="1"/>
  <c r="H1017" i="1" s="1"/>
  <c r="G1024" i="1"/>
  <c r="H1024" i="1" s="1"/>
  <c r="G1025" i="1"/>
  <c r="H1025" i="1" s="1"/>
  <c r="G1026" i="1"/>
  <c r="H1026" i="1" s="1"/>
  <c r="G1032" i="1"/>
  <c r="H1032" i="1" s="1"/>
  <c r="G1033" i="1"/>
  <c r="H1033" i="1" s="1"/>
  <c r="G1040" i="1"/>
  <c r="H1040" i="1" s="1"/>
  <c r="G1041" i="1"/>
  <c r="H1041" i="1" s="1"/>
  <c r="G1042" i="1"/>
  <c r="H1042" i="1" s="1"/>
  <c r="G1043" i="1"/>
  <c r="H1043" i="1" s="1"/>
  <c r="G1052" i="1"/>
  <c r="H1052" i="1" s="1"/>
  <c r="G1053" i="1"/>
  <c r="H1053" i="1" s="1"/>
  <c r="G1054" i="1"/>
  <c r="H1054" i="1" s="1"/>
  <c r="G1055" i="1"/>
  <c r="H1055" i="1" s="1"/>
  <c r="G1066" i="1"/>
  <c r="H1066" i="1" s="1"/>
  <c r="G1067" i="1"/>
  <c r="H1067" i="1" s="1"/>
  <c r="G1068" i="1"/>
  <c r="H1068" i="1" s="1"/>
  <c r="G1076" i="1"/>
  <c r="H1076" i="1" s="1"/>
  <c r="G1077" i="1"/>
  <c r="H1077" i="1" s="1"/>
  <c r="G1078" i="1"/>
  <c r="H1078" i="1" s="1"/>
  <c r="G1079" i="1"/>
  <c r="H1079" i="1" s="1"/>
  <c r="G1085" i="1"/>
  <c r="H1085" i="1" s="1"/>
  <c r="G1091" i="1"/>
  <c r="H1091" i="1" s="1"/>
  <c r="G1092" i="1"/>
  <c r="H1092" i="1" s="1"/>
  <c r="G1093" i="1"/>
  <c r="H1093" i="1" s="1"/>
  <c r="G1094" i="1"/>
  <c r="H1094" i="1" s="1"/>
  <c r="G1102" i="1"/>
  <c r="H1102" i="1" s="1"/>
  <c r="G1103" i="1"/>
  <c r="H1103" i="1" s="1"/>
  <c r="G1104" i="1"/>
  <c r="H1104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27" i="1"/>
  <c r="H1127" i="1" s="1"/>
  <c r="G1128" i="1"/>
  <c r="H1128" i="1" s="1"/>
  <c r="G1129" i="1"/>
  <c r="H1129" i="1" s="1"/>
  <c r="G1130" i="1"/>
  <c r="H1130" i="1" s="1"/>
  <c r="G1137" i="1"/>
  <c r="H1137" i="1" s="1"/>
  <c r="G1138" i="1"/>
  <c r="H1138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67" i="1"/>
  <c r="H1167" i="1" s="1"/>
  <c r="G1168" i="1"/>
  <c r="H1168" i="1" s="1"/>
  <c r="G1174" i="1"/>
  <c r="H1174" i="1" s="1"/>
  <c r="G1175" i="1"/>
  <c r="H1175" i="1" s="1"/>
  <c r="G1176" i="1"/>
  <c r="H1176" i="1" s="1"/>
  <c r="G1182" i="1"/>
  <c r="H1182" i="1" s="1"/>
  <c r="G1183" i="1"/>
  <c r="H1183" i="1" s="1"/>
  <c r="G1188" i="1"/>
  <c r="H1188" i="1" s="1"/>
  <c r="G1189" i="1"/>
  <c r="H1189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9" i="1"/>
  <c r="H1209" i="1" s="1"/>
  <c r="G1210" i="1"/>
  <c r="H1210" i="1" s="1"/>
  <c r="G1216" i="1"/>
  <c r="H1216" i="1" s="1"/>
  <c r="G1217" i="1"/>
  <c r="H1217" i="1" s="1"/>
  <c r="G1218" i="1"/>
  <c r="H1218" i="1" s="1"/>
  <c r="G1225" i="1"/>
  <c r="H1225" i="1" s="1"/>
  <c r="G1226" i="1"/>
  <c r="H1226" i="1" s="1"/>
  <c r="G1227" i="1"/>
  <c r="H1227" i="1" s="1"/>
  <c r="G1233" i="1"/>
  <c r="H1233" i="1" s="1"/>
  <c r="G1234" i="1"/>
  <c r="H1234" i="1" s="1"/>
  <c r="G1241" i="1"/>
  <c r="H1241" i="1" s="1"/>
  <c r="G1242" i="1"/>
  <c r="H1242" i="1" s="1"/>
  <c r="G1243" i="1"/>
  <c r="H1243" i="1" s="1"/>
  <c r="G1244" i="1"/>
  <c r="H1244" i="1" s="1"/>
  <c r="G1250" i="1"/>
  <c r="H1250" i="1" s="1"/>
  <c r="G1262" i="1"/>
  <c r="H1262" i="1" s="1"/>
  <c r="G1263" i="1"/>
  <c r="H1263" i="1" s="1"/>
  <c r="G1264" i="1"/>
  <c r="H1264" i="1" s="1"/>
  <c r="G1265" i="1"/>
  <c r="H1265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8" i="1"/>
  <c r="H1308" i="1" s="1"/>
  <c r="G1309" i="1"/>
  <c r="H1309" i="1" s="1"/>
  <c r="G1315" i="1"/>
  <c r="H1315" i="1" s="1"/>
  <c r="G1316" i="1"/>
  <c r="H1316" i="1" s="1"/>
  <c r="G1317" i="1"/>
  <c r="H131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42" i="1"/>
  <c r="H1342" i="1" s="1"/>
  <c r="G1343" i="1"/>
  <c r="H1343" i="1" s="1"/>
  <c r="G1344" i="1"/>
  <c r="H1344" i="1" s="1"/>
  <c r="G1351" i="1"/>
  <c r="H1351" i="1" s="1"/>
  <c r="G1352" i="1"/>
  <c r="H1352" i="1" s="1"/>
  <c r="G1353" i="1"/>
  <c r="H1353" i="1" s="1"/>
  <c r="G1360" i="1"/>
  <c r="H1360" i="1" s="1"/>
  <c r="G1361" i="1"/>
  <c r="H1361" i="1" s="1"/>
  <c r="G1362" i="1"/>
  <c r="H1362" i="1" s="1"/>
  <c r="G1372" i="1"/>
  <c r="H1372" i="1" s="1"/>
  <c r="G1373" i="1"/>
  <c r="H1373" i="1" s="1"/>
  <c r="G1374" i="1"/>
  <c r="H1374" i="1" s="1"/>
  <c r="G1381" i="1"/>
  <c r="H1381" i="1" s="1"/>
  <c r="G1382" i="1"/>
  <c r="H1382" i="1" s="1"/>
  <c r="G1383" i="1"/>
  <c r="H1383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404" i="1"/>
  <c r="H1404" i="1" s="1"/>
  <c r="G1405" i="1"/>
  <c r="H1405" i="1" s="1"/>
  <c r="G1410" i="1"/>
  <c r="H1410" i="1" s="1"/>
  <c r="G1411" i="1"/>
  <c r="H1411" i="1" s="1"/>
  <c r="G1418" i="1"/>
  <c r="H1418" i="1" s="1"/>
  <c r="G1419" i="1"/>
  <c r="H1419" i="1" s="1"/>
  <c r="G1420" i="1"/>
  <c r="H1420" i="1" s="1"/>
  <c r="G1421" i="1"/>
  <c r="H1421" i="1" s="1"/>
  <c r="G1430" i="1"/>
  <c r="H1430" i="1" s="1"/>
  <c r="G1431" i="1"/>
  <c r="H1431" i="1" s="1"/>
  <c r="G1432" i="1"/>
  <c r="H1432" i="1" s="1"/>
  <c r="G1433" i="1"/>
  <c r="H1433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56" i="1"/>
  <c r="H1456" i="1" s="1"/>
  <c r="G1457" i="1"/>
  <c r="H1457" i="1" s="1"/>
  <c r="G1458" i="1"/>
  <c r="H1458" i="1" s="1"/>
  <c r="G1463" i="1"/>
  <c r="H1463" i="1" s="1"/>
  <c r="G1467" i="1"/>
  <c r="H1467" i="1" s="1"/>
  <c r="G1468" i="1"/>
  <c r="H1468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90" i="1"/>
  <c r="H1490" i="1" s="1"/>
  <c r="G1491" i="1"/>
  <c r="H1491" i="1" s="1"/>
  <c r="G1492" i="1"/>
  <c r="H1492" i="1" s="1"/>
  <c r="G1493" i="1"/>
  <c r="H149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37" i="1"/>
  <c r="H1537" i="1" s="1"/>
  <c r="G1538" i="1"/>
  <c r="H1538" i="1" s="1"/>
  <c r="G1539" i="1"/>
  <c r="H1539" i="1" s="1"/>
  <c r="G1545" i="1"/>
  <c r="H1545" i="1" s="1"/>
  <c r="G1546" i="1"/>
  <c r="H1546" i="1" s="1"/>
  <c r="G1550" i="1"/>
  <c r="H1550" i="1" s="1"/>
  <c r="G1553" i="1"/>
  <c r="H1553" i="1" s="1"/>
  <c r="G1556" i="1"/>
  <c r="H1556" i="1" s="1"/>
  <c r="G1561" i="1"/>
  <c r="H1561" i="1" s="1"/>
  <c r="G1562" i="1"/>
  <c r="H1562" i="1" s="1"/>
  <c r="G1563" i="1"/>
  <c r="H1563" i="1" s="1"/>
  <c r="G1569" i="1"/>
  <c r="H1569" i="1" s="1"/>
  <c r="G1570" i="1"/>
  <c r="H1570" i="1" s="1"/>
  <c r="G1575" i="1"/>
  <c r="H1575" i="1" s="1"/>
  <c r="G1576" i="1"/>
  <c r="H1576" i="1" s="1"/>
  <c r="G6" i="1"/>
  <c r="H6" i="1" s="1"/>
  <c r="G7" i="1"/>
  <c r="H7" i="1" s="1"/>
  <c r="G12" i="1"/>
  <c r="H12" i="1" s="1"/>
  <c r="G13" i="1"/>
  <c r="H13" i="1" s="1"/>
  <c r="G22" i="1"/>
  <c r="H22" i="1" s="1"/>
  <c r="G23" i="1"/>
  <c r="H23" i="1" s="1"/>
  <c r="G24" i="1"/>
  <c r="H24" i="1" s="1"/>
  <c r="G33" i="1"/>
  <c r="H33" i="1" s="1"/>
  <c r="G34" i="1"/>
  <c r="H34" i="1" s="1"/>
  <c r="G35" i="1"/>
  <c r="H35" i="1" s="1"/>
  <c r="G36" i="1"/>
  <c r="H36" i="1" s="1"/>
  <c r="G43" i="1"/>
  <c r="H43" i="1" s="1"/>
  <c r="G44" i="1"/>
  <c r="H44" i="1" s="1"/>
  <c r="G45" i="1"/>
  <c r="H45" i="1" s="1"/>
  <c r="H54" i="1"/>
  <c r="G55" i="1"/>
  <c r="H55" i="1" s="1"/>
  <c r="G56" i="1"/>
  <c r="H56" i="1" s="1"/>
  <c r="G57" i="1"/>
  <c r="H57" i="1" s="1"/>
  <c r="G71" i="1"/>
  <c r="H71" i="1" s="1"/>
  <c r="G72" i="1"/>
  <c r="H72" i="1" s="1"/>
  <c r="G73" i="1"/>
  <c r="H73" i="1" s="1"/>
  <c r="G74" i="1"/>
  <c r="H74" i="1" s="1"/>
  <c r="G75" i="1"/>
  <c r="H75" i="1" s="1"/>
  <c r="G82" i="1"/>
  <c r="H82" i="1" s="1"/>
  <c r="G83" i="1"/>
  <c r="H83" i="1" s="1"/>
  <c r="G84" i="1"/>
  <c r="H84" i="1" s="1"/>
  <c r="G93" i="1"/>
  <c r="H93" i="1" s="1"/>
  <c r="G94" i="1"/>
  <c r="H94" i="1" s="1"/>
  <c r="G95" i="1"/>
  <c r="H95" i="1" s="1"/>
  <c r="G96" i="1"/>
  <c r="H96" i="1" s="1"/>
  <c r="G103" i="1"/>
  <c r="H103" i="1" s="1"/>
  <c r="G104" i="1"/>
  <c r="H104" i="1" s="1"/>
  <c r="G105" i="1"/>
  <c r="H105" i="1" s="1"/>
  <c r="G112" i="1"/>
  <c r="H112" i="1" s="1"/>
  <c r="G113" i="1"/>
  <c r="H113" i="1" s="1"/>
  <c r="G114" i="1"/>
  <c r="H114" i="1" s="1"/>
  <c r="G123" i="1"/>
  <c r="H123" i="1" s="1"/>
  <c r="G124" i="1"/>
  <c r="H124" i="1" s="1"/>
  <c r="G125" i="1"/>
  <c r="H125" i="1" s="1"/>
  <c r="G126" i="1"/>
  <c r="H126" i="1" s="1"/>
  <c r="G129" i="1"/>
  <c r="H129" i="1" s="1"/>
  <c r="G143" i="1"/>
  <c r="H143" i="1" s="1"/>
  <c r="G144" i="1"/>
  <c r="H144" i="1" s="1"/>
  <c r="G145" i="1"/>
  <c r="H145" i="1" s="1"/>
  <c r="G146" i="1"/>
  <c r="H146" i="1" s="1"/>
  <c r="G147" i="1"/>
  <c r="H147" i="1" s="1"/>
  <c r="G152" i="1"/>
  <c r="H152" i="1" s="1"/>
  <c r="G153" i="1"/>
  <c r="H153" i="1" s="1"/>
  <c r="G160" i="1"/>
  <c r="H160" i="1" s="1"/>
  <c r="G161" i="1"/>
  <c r="H161" i="1" s="1"/>
  <c r="G162" i="1"/>
  <c r="H162" i="1" s="1"/>
  <c r="G171" i="1"/>
  <c r="H171" i="1" s="1"/>
  <c r="G172" i="1"/>
  <c r="H172" i="1" s="1"/>
  <c r="G173" i="1"/>
  <c r="H173" i="1" s="1"/>
  <c r="G174" i="1"/>
  <c r="H174" i="1" s="1"/>
  <c r="G185" i="1"/>
  <c r="H185" i="1" s="1"/>
  <c r="G186" i="1"/>
  <c r="H186" i="1" s="1"/>
  <c r="G187" i="1"/>
  <c r="H187" i="1" s="1"/>
  <c r="G188" i="1"/>
  <c r="H188" i="1" s="1"/>
  <c r="G189" i="1"/>
  <c r="H189" i="1" s="1"/>
  <c r="G212" i="1"/>
  <c r="H212" i="1" s="1"/>
  <c r="G213" i="1"/>
  <c r="H213" i="1" s="1"/>
  <c r="G214" i="1"/>
  <c r="H214" i="1" s="1"/>
  <c r="G215" i="1"/>
  <c r="H215" i="1" s="1"/>
  <c r="G216" i="1"/>
  <c r="H216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9" i="1"/>
  <c r="H239" i="1" s="1"/>
  <c r="G240" i="1"/>
  <c r="H240" i="1" s="1"/>
  <c r="G243" i="1"/>
  <c r="H243" i="1" s="1"/>
  <c r="G244" i="1"/>
  <c r="H244" i="1" s="1"/>
  <c r="G251" i="1"/>
  <c r="H251" i="1" s="1"/>
  <c r="G252" i="1"/>
  <c r="H252" i="1" s="1"/>
  <c r="G253" i="1"/>
  <c r="H253" i="1" s="1"/>
  <c r="G262" i="1"/>
  <c r="H262" i="1" s="1"/>
  <c r="G263" i="1"/>
  <c r="H263" i="1" s="1"/>
  <c r="G264" i="1"/>
  <c r="H264" i="1" s="1"/>
  <c r="G265" i="1"/>
  <c r="H265" i="1" s="1"/>
  <c r="G275" i="1"/>
  <c r="H275" i="1" s="1"/>
  <c r="G276" i="1"/>
  <c r="H276" i="1" s="1"/>
  <c r="G277" i="1"/>
  <c r="H277" i="1" s="1"/>
  <c r="G280" i="1"/>
  <c r="H280" i="1" s="1"/>
  <c r="G287" i="1"/>
  <c r="H287" i="1" s="1"/>
  <c r="G288" i="1"/>
  <c r="H288" i="1" s="1"/>
  <c r="G289" i="1"/>
  <c r="H289" i="1" s="1"/>
  <c r="G312" i="1"/>
  <c r="H312" i="1" s="1"/>
  <c r="G313" i="1"/>
  <c r="H313" i="1" s="1"/>
  <c r="G322" i="1"/>
  <c r="H322" i="1" s="1"/>
  <c r="G323" i="1"/>
  <c r="H323" i="1" s="1"/>
  <c r="G324" i="1"/>
  <c r="H324" i="1" s="1"/>
  <c r="G325" i="1"/>
  <c r="H325" i="1" s="1"/>
  <c r="G332" i="1"/>
  <c r="H332" i="1" s="1"/>
  <c r="G333" i="1"/>
  <c r="H333" i="1" s="1"/>
  <c r="G334" i="1"/>
  <c r="H334" i="1" s="1"/>
  <c r="G343" i="1"/>
  <c r="H343" i="1" s="1"/>
  <c r="G360" i="1"/>
  <c r="H360" i="1" s="1"/>
  <c r="G361" i="1"/>
  <c r="H361" i="1" s="1"/>
  <c r="G362" i="1"/>
  <c r="H362" i="1" s="1"/>
  <c r="G363" i="1"/>
  <c r="H363" i="1" s="1"/>
  <c r="G364" i="1"/>
  <c r="H364" i="1" s="1"/>
  <c r="G375" i="1"/>
  <c r="H375" i="1" s="1"/>
  <c r="G376" i="1"/>
  <c r="H376" i="1" s="1"/>
  <c r="G386" i="1"/>
  <c r="H386" i="1" s="1"/>
  <c r="G387" i="1"/>
  <c r="H387" i="1" s="1"/>
  <c r="G388" i="1"/>
  <c r="H388" i="1" s="1"/>
  <c r="G395" i="1"/>
  <c r="H395" i="1" s="1"/>
  <c r="G396" i="1"/>
  <c r="H396" i="1" s="1"/>
  <c r="G397" i="1"/>
  <c r="H397" i="1" s="1"/>
  <c r="G402" i="1"/>
  <c r="H402" i="1" s="1"/>
  <c r="G403" i="1"/>
  <c r="H403" i="1" s="1"/>
  <c r="G412" i="1"/>
  <c r="H412" i="1" s="1"/>
  <c r="G413" i="1"/>
  <c r="H413" i="1" s="1"/>
  <c r="G414" i="1"/>
  <c r="H414" i="1" s="1"/>
  <c r="G415" i="1"/>
  <c r="H415" i="1" s="1"/>
  <c r="G420" i="1"/>
  <c r="H420" i="1" s="1"/>
  <c r="G421" i="1"/>
  <c r="H421" i="1" s="1"/>
  <c r="G434" i="1"/>
  <c r="H434" i="1" s="1"/>
  <c r="G441" i="1"/>
  <c r="H441" i="1" s="1"/>
  <c r="G442" i="1"/>
  <c r="H442" i="1" s="1"/>
  <c r="G443" i="1"/>
  <c r="H443" i="1" s="1"/>
  <c r="G446" i="1"/>
  <c r="H446" i="1" s="1"/>
  <c r="G460" i="1"/>
  <c r="H460" i="1" s="1"/>
  <c r="G461" i="1"/>
  <c r="H461" i="1" s="1"/>
  <c r="G462" i="1"/>
  <c r="H462" i="1" s="1"/>
  <c r="G463" i="1"/>
  <c r="H463" i="1" s="1"/>
  <c r="G464" i="1"/>
  <c r="H464" i="1" s="1"/>
  <c r="G475" i="1"/>
  <c r="H475" i="1" s="1"/>
  <c r="G476" i="1"/>
  <c r="H476" i="1" s="1"/>
  <c r="G477" i="1"/>
  <c r="H477" i="1" s="1"/>
  <c r="G478" i="1"/>
  <c r="H478" i="1" s="1"/>
  <c r="G479" i="1"/>
  <c r="H479" i="1" s="1"/>
  <c r="G486" i="1"/>
  <c r="H486" i="1" s="1"/>
  <c r="G487" i="1"/>
  <c r="H487" i="1" s="1"/>
  <c r="G488" i="1"/>
  <c r="H488" i="1" s="1"/>
  <c r="G495" i="1"/>
  <c r="H495" i="1" s="1"/>
  <c r="G496" i="1"/>
  <c r="H496" i="1" s="1"/>
  <c r="G497" i="1"/>
  <c r="H497" i="1" s="1"/>
  <c r="G506" i="1"/>
  <c r="H506" i="1" s="1"/>
  <c r="G507" i="1"/>
  <c r="H507" i="1" s="1"/>
  <c r="G523" i="1"/>
  <c r="H523" i="1" s="1"/>
  <c r="G524" i="1"/>
  <c r="H524" i="1" s="1"/>
  <c r="G525" i="1"/>
  <c r="H525" i="1" s="1"/>
  <c r="G526" i="1"/>
  <c r="H526" i="1" s="1"/>
  <c r="G527" i="1"/>
  <c r="H527" i="1" s="1"/>
  <c r="G530" i="1"/>
  <c r="H530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59" i="1"/>
  <c r="H559" i="1" s="1"/>
  <c r="G560" i="1"/>
  <c r="H560" i="1" s="1"/>
  <c r="G561" i="1"/>
  <c r="H561" i="1" s="1"/>
  <c r="G562" i="1"/>
  <c r="H562" i="1" s="1"/>
  <c r="G563" i="1"/>
  <c r="H563" i="1" s="1"/>
  <c r="G570" i="1"/>
  <c r="H570" i="1" s="1"/>
  <c r="G571" i="1"/>
  <c r="H571" i="1" s="1"/>
  <c r="G572" i="1"/>
  <c r="H572" i="1" s="1"/>
  <c r="G579" i="1"/>
  <c r="H579" i="1" s="1"/>
  <c r="G580" i="1"/>
  <c r="H580" i="1" s="1"/>
  <c r="G581" i="1"/>
  <c r="H581" i="1" s="1"/>
  <c r="G586" i="1"/>
  <c r="H586" i="1" s="1"/>
  <c r="G587" i="1"/>
  <c r="H587" i="1" s="1"/>
  <c r="G594" i="1"/>
  <c r="H594" i="1" s="1"/>
  <c r="G595" i="1"/>
  <c r="H595" i="1" s="1"/>
  <c r="G596" i="1"/>
  <c r="H596" i="1" s="1"/>
  <c r="G603" i="1"/>
  <c r="H603" i="1" s="1"/>
  <c r="G604" i="1"/>
  <c r="H604" i="1" s="1"/>
  <c r="G605" i="1"/>
  <c r="H605" i="1" s="1"/>
  <c r="G612" i="1"/>
  <c r="H612" i="1" s="1"/>
  <c r="G613" i="1"/>
  <c r="H613" i="1" s="1"/>
  <c r="G614" i="1"/>
  <c r="H614" i="1" s="1"/>
  <c r="G623" i="1"/>
  <c r="H623" i="1" s="1"/>
  <c r="G624" i="1"/>
  <c r="H624" i="1" s="1"/>
  <c r="G625" i="1"/>
  <c r="H625" i="1" s="1"/>
  <c r="G626" i="1"/>
  <c r="H626" i="1" s="1"/>
  <c r="G637" i="1"/>
  <c r="H637" i="1" s="1"/>
  <c r="G638" i="1"/>
  <c r="H638" i="1" s="1"/>
  <c r="G645" i="1"/>
  <c r="H645" i="1" s="1"/>
  <c r="G646" i="1"/>
  <c r="H646" i="1" s="1"/>
  <c r="G647" i="1"/>
  <c r="H647" i="1" s="1"/>
  <c r="G656" i="1"/>
  <c r="H656" i="1" s="1"/>
  <c r="G657" i="1"/>
  <c r="H657" i="1" s="1"/>
  <c r="G664" i="1"/>
  <c r="H664" i="1" s="1"/>
  <c r="G665" i="1"/>
  <c r="H665" i="1" s="1"/>
  <c r="G666" i="1"/>
  <c r="H666" i="1" s="1"/>
  <c r="G671" i="1"/>
  <c r="H671" i="1" s="1"/>
  <c r="G672" i="1"/>
  <c r="H672" i="1" s="1"/>
  <c r="G686" i="1"/>
  <c r="H686" i="1" s="1"/>
  <c r="G687" i="1"/>
  <c r="H687" i="1" s="1"/>
  <c r="G688" i="1"/>
  <c r="H688" i="1" s="1"/>
  <c r="G689" i="1"/>
  <c r="H689" i="1" s="1"/>
  <c r="G690" i="1"/>
  <c r="H690" i="1" s="1"/>
  <c r="G697" i="1"/>
  <c r="H697" i="1" s="1"/>
  <c r="G698" i="1"/>
  <c r="H698" i="1" s="1"/>
  <c r="G699" i="1"/>
  <c r="H699" i="1" s="1"/>
  <c r="G713" i="1"/>
  <c r="H713" i="1" s="1"/>
  <c r="G714" i="1"/>
  <c r="H714" i="1" s="1"/>
  <c r="G715" i="1"/>
  <c r="H715" i="1" s="1"/>
  <c r="G716" i="1"/>
  <c r="H716" i="1" s="1"/>
  <c r="G717" i="1"/>
  <c r="H717" i="1" s="1"/>
  <c r="G724" i="1"/>
  <c r="H724" i="1" s="1"/>
  <c r="G725" i="1"/>
  <c r="H725" i="1" s="1"/>
  <c r="G726" i="1"/>
  <c r="H726" i="1" s="1"/>
  <c r="G737" i="1"/>
  <c r="H737" i="1" s="1"/>
  <c r="G738" i="1"/>
  <c r="H738" i="1" s="1"/>
  <c r="G739" i="1"/>
  <c r="H739" i="1" s="1"/>
  <c r="G740" i="1"/>
  <c r="H740" i="1" s="1"/>
  <c r="G741" i="1"/>
  <c r="H741" i="1" s="1"/>
  <c r="G748" i="1"/>
  <c r="H748" i="1" s="1"/>
  <c r="G749" i="1"/>
  <c r="H749" i="1" s="1"/>
  <c r="G750" i="1"/>
  <c r="H750" i="1" s="1"/>
  <c r="G757" i="1"/>
  <c r="H757" i="1" s="1"/>
  <c r="G758" i="1"/>
  <c r="H758" i="1" s="1"/>
  <c r="G759" i="1"/>
  <c r="H759" i="1" s="1"/>
  <c r="G768" i="1"/>
  <c r="H768" i="1" s="1"/>
  <c r="G769" i="1"/>
  <c r="H769" i="1" s="1"/>
  <c r="G770" i="1"/>
  <c r="H770" i="1" s="1"/>
  <c r="G771" i="1"/>
  <c r="H771" i="1" s="1"/>
  <c r="G778" i="1"/>
  <c r="H778" i="1" s="1"/>
  <c r="G779" i="1"/>
  <c r="H779" i="1" s="1"/>
  <c r="G780" i="1"/>
  <c r="H780" i="1" s="1"/>
  <c r="G790" i="1"/>
  <c r="H790" i="1" s="1"/>
  <c r="G791" i="1"/>
  <c r="H791" i="1" s="1"/>
  <c r="G792" i="1"/>
  <c r="H792" i="1" s="1"/>
  <c r="G797" i="1"/>
  <c r="H797" i="1" s="1"/>
  <c r="G798" i="1"/>
  <c r="H798" i="1" s="1"/>
  <c r="G812" i="1"/>
  <c r="H812" i="1" s="1"/>
  <c r="G813" i="1"/>
  <c r="H813" i="1" s="1"/>
  <c r="G814" i="1"/>
  <c r="H814" i="1" s="1"/>
  <c r="G815" i="1"/>
  <c r="H815" i="1" s="1"/>
  <c r="G816" i="1"/>
  <c r="H816" i="1" s="1"/>
  <c r="G821" i="1"/>
  <c r="H821" i="1" s="1"/>
  <c r="G822" i="1"/>
  <c r="H822" i="1" s="1"/>
  <c r="G832" i="1"/>
  <c r="H832" i="1" s="1"/>
  <c r="G833" i="1"/>
  <c r="H833" i="1" s="1"/>
  <c r="G834" i="1"/>
  <c r="H834" i="1" s="1"/>
  <c r="G837" i="1"/>
  <c r="H837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62" i="1"/>
  <c r="H862" i="1" s="1"/>
  <c r="G863" i="1"/>
  <c r="H863" i="1" s="1"/>
  <c r="G864" i="1"/>
  <c r="H864" i="1" s="1"/>
  <c r="G878" i="1"/>
  <c r="H878" i="1" s="1"/>
  <c r="G879" i="1"/>
  <c r="H879" i="1" s="1"/>
  <c r="G880" i="1"/>
  <c r="H880" i="1" s="1"/>
  <c r="G881" i="1"/>
  <c r="H881" i="1" s="1"/>
  <c r="G882" i="1"/>
  <c r="H882" i="1" s="1"/>
  <c r="G889" i="1"/>
  <c r="H889" i="1" s="1"/>
  <c r="G890" i="1"/>
  <c r="H890" i="1" s="1"/>
  <c r="G891" i="1"/>
  <c r="H891" i="1" s="1"/>
  <c r="G898" i="1"/>
  <c r="H898" i="1" s="1"/>
  <c r="G899" i="1"/>
  <c r="H899" i="1" s="1"/>
  <c r="G900" i="1"/>
  <c r="H900" i="1" s="1"/>
  <c r="G905" i="1"/>
  <c r="H905" i="1" s="1"/>
  <c r="G906" i="1"/>
  <c r="H906" i="1" s="1"/>
  <c r="G917" i="1"/>
  <c r="H917" i="1" s="1"/>
  <c r="G918" i="1"/>
  <c r="H918" i="1" s="1"/>
  <c r="G919" i="1"/>
  <c r="H919" i="1" s="1"/>
  <c r="G920" i="1"/>
  <c r="H920" i="1" s="1"/>
  <c r="G921" i="1"/>
  <c r="H921" i="1" s="1"/>
  <c r="G926" i="1"/>
  <c r="H926" i="1" s="1"/>
  <c r="G927" i="1"/>
  <c r="H927" i="1" s="1"/>
  <c r="G938" i="1"/>
  <c r="H938" i="1" s="1"/>
  <c r="G939" i="1"/>
  <c r="H939" i="1" s="1"/>
  <c r="G940" i="1"/>
  <c r="H940" i="1" s="1"/>
  <c r="G941" i="1"/>
  <c r="H941" i="1" s="1"/>
  <c r="G942" i="1"/>
  <c r="H942" i="1" s="1"/>
  <c r="G949" i="1"/>
  <c r="H949" i="1" s="1"/>
  <c r="G950" i="1"/>
  <c r="H950" i="1" s="1"/>
  <c r="G951" i="1"/>
  <c r="H951" i="1" s="1"/>
  <c r="G958" i="1"/>
  <c r="H958" i="1" s="1"/>
  <c r="G965" i="1"/>
  <c r="H965" i="1" s="1"/>
  <c r="G966" i="1"/>
  <c r="H966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91" i="1"/>
  <c r="H991" i="1" s="1"/>
  <c r="G992" i="1"/>
  <c r="H992" i="1" s="1"/>
  <c r="G993" i="1"/>
  <c r="H993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8" i="1"/>
  <c r="H1018" i="1" s="1"/>
  <c r="G1019" i="1"/>
  <c r="H1019" i="1" s="1"/>
  <c r="G1020" i="1"/>
  <c r="H1020" i="1" s="1"/>
  <c r="G1027" i="1"/>
  <c r="H1027" i="1" s="1"/>
  <c r="G1028" i="1"/>
  <c r="H1028" i="1" s="1"/>
  <c r="G1029" i="1"/>
  <c r="H1029" i="1" s="1"/>
  <c r="G1034" i="1"/>
  <c r="H1034" i="1" s="1"/>
  <c r="G1035" i="1"/>
  <c r="H1035" i="1" s="1"/>
  <c r="G1044" i="1"/>
  <c r="H1044" i="1" s="1"/>
  <c r="G1045" i="1"/>
  <c r="H1045" i="1" s="1"/>
  <c r="G1046" i="1"/>
  <c r="H1046" i="1" s="1"/>
  <c r="G1047" i="1"/>
  <c r="H1047" i="1" s="1"/>
  <c r="G1059" i="1"/>
  <c r="H1059" i="1" s="1"/>
  <c r="G1060" i="1"/>
  <c r="H1060" i="1" s="1"/>
  <c r="G1061" i="1"/>
  <c r="H1061" i="1" s="1"/>
  <c r="G1062" i="1"/>
  <c r="H1062" i="1" s="1"/>
  <c r="G1069" i="1"/>
  <c r="H1069" i="1" s="1"/>
  <c r="G1070" i="1"/>
  <c r="H1070" i="1" s="1"/>
  <c r="G1071" i="1"/>
  <c r="H1071" i="1" s="1"/>
  <c r="G1080" i="1"/>
  <c r="H1080" i="1" s="1"/>
  <c r="G1081" i="1"/>
  <c r="H1081" i="1" s="1"/>
  <c r="G1082" i="1"/>
  <c r="H1082" i="1" s="1"/>
  <c r="G1083" i="1"/>
  <c r="H1083" i="1" s="1"/>
  <c r="G1086" i="1"/>
  <c r="H1086" i="1" s="1"/>
  <c r="G1095" i="1"/>
  <c r="H1095" i="1" s="1"/>
  <c r="G1096" i="1"/>
  <c r="H1096" i="1" s="1"/>
  <c r="G1097" i="1"/>
  <c r="H1097" i="1" s="1"/>
  <c r="G1098" i="1"/>
  <c r="H1098" i="1" s="1"/>
  <c r="G1105" i="1"/>
  <c r="H1105" i="1" s="1"/>
  <c r="G1106" i="1"/>
  <c r="H1106" i="1" s="1"/>
  <c r="G1107" i="1"/>
  <c r="H110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31" i="1"/>
  <c r="H1131" i="1" s="1"/>
  <c r="G1132" i="1"/>
  <c r="H1132" i="1" s="1"/>
  <c r="G1133" i="1"/>
  <c r="H1133" i="1" s="1"/>
  <c r="G1134" i="1"/>
  <c r="H1134" i="1" s="1"/>
  <c r="G1145" i="1"/>
  <c r="H1145" i="1" s="1"/>
  <c r="G1146" i="1"/>
  <c r="H1146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9" i="1"/>
  <c r="H1169" i="1" s="1"/>
  <c r="G1170" i="1"/>
  <c r="H1170" i="1" s="1"/>
  <c r="G1177" i="1"/>
  <c r="H1177" i="1" s="1"/>
  <c r="G1178" i="1"/>
  <c r="H1178" i="1" s="1"/>
  <c r="G1179" i="1"/>
  <c r="H1179" i="1" s="1"/>
  <c r="G1184" i="1"/>
  <c r="H1184" i="1" s="1"/>
  <c r="G1185" i="1"/>
  <c r="H1185" i="1" s="1"/>
  <c r="G1190" i="1"/>
  <c r="H1190" i="1" s="1"/>
  <c r="G1191" i="1"/>
  <c r="H119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11" i="1"/>
  <c r="H1211" i="1" s="1"/>
  <c r="G1212" i="1"/>
  <c r="H1212" i="1" s="1"/>
  <c r="G1219" i="1"/>
  <c r="H1219" i="1" s="1"/>
  <c r="G1220" i="1"/>
  <c r="H1220" i="1" s="1"/>
  <c r="G1221" i="1"/>
  <c r="H1221" i="1" s="1"/>
  <c r="G1228" i="1"/>
  <c r="H1228" i="1" s="1"/>
  <c r="G1229" i="1"/>
  <c r="H1229" i="1" s="1"/>
  <c r="G1230" i="1"/>
  <c r="H1230" i="1" s="1"/>
  <c r="G1235" i="1"/>
  <c r="H1235" i="1" s="1"/>
  <c r="G1236" i="1"/>
  <c r="H1236" i="1" s="1"/>
  <c r="G1245" i="1"/>
  <c r="H1245" i="1" s="1"/>
  <c r="G1246" i="1"/>
  <c r="H1246" i="1" s="1"/>
  <c r="G1247" i="1"/>
  <c r="H1247" i="1" s="1"/>
  <c r="G1248" i="1"/>
  <c r="H1248" i="1" s="1"/>
  <c r="G1256" i="1"/>
  <c r="H1256" i="1" s="1"/>
  <c r="G1266" i="1"/>
  <c r="H1266" i="1" s="1"/>
  <c r="G1267" i="1"/>
  <c r="H1267" i="1" s="1"/>
  <c r="G1268" i="1"/>
  <c r="H1268" i="1" s="1"/>
  <c r="G1269" i="1"/>
  <c r="H1269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10" i="1"/>
  <c r="H1310" i="1" s="1"/>
  <c r="G1311" i="1"/>
  <c r="H1311" i="1" s="1"/>
  <c r="G1318" i="1"/>
  <c r="H1318" i="1" s="1"/>
  <c r="G1319" i="1"/>
  <c r="H1319" i="1" s="1"/>
  <c r="G1320" i="1"/>
  <c r="H1320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45" i="1"/>
  <c r="H1345" i="1" s="1"/>
  <c r="G1346" i="1"/>
  <c r="H1346" i="1" s="1"/>
  <c r="G1347" i="1"/>
  <c r="H1347" i="1" s="1"/>
  <c r="G1354" i="1"/>
  <c r="H1354" i="1" s="1"/>
  <c r="G1355" i="1"/>
  <c r="H1355" i="1" s="1"/>
  <c r="G1356" i="1"/>
  <c r="H1356" i="1" s="1"/>
  <c r="G1366" i="1"/>
  <c r="H1366" i="1" s="1"/>
  <c r="G1367" i="1"/>
  <c r="H1367" i="1" s="1"/>
  <c r="G1368" i="1"/>
  <c r="H1368" i="1" s="1"/>
  <c r="G1375" i="1"/>
  <c r="H1375" i="1" s="1"/>
  <c r="G1376" i="1"/>
  <c r="H1376" i="1" s="1"/>
  <c r="G1377" i="1"/>
  <c r="H1377" i="1" s="1"/>
  <c r="G1384" i="1"/>
  <c r="H1384" i="1" s="1"/>
  <c r="G1385" i="1"/>
  <c r="H1385" i="1" s="1"/>
  <c r="G1386" i="1"/>
  <c r="H138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6" i="1"/>
  <c r="H1406" i="1" s="1"/>
  <c r="G1407" i="1"/>
  <c r="H1407" i="1" s="1"/>
  <c r="G1412" i="1"/>
  <c r="H1412" i="1" s="1"/>
  <c r="G1413" i="1"/>
  <c r="H1413" i="1" s="1"/>
  <c r="G1422" i="1"/>
  <c r="H1422" i="1" s="1"/>
  <c r="G1423" i="1"/>
  <c r="H1423" i="1" s="1"/>
  <c r="G1424" i="1"/>
  <c r="H1424" i="1" s="1"/>
  <c r="G1425" i="1"/>
  <c r="H1425" i="1" s="1"/>
  <c r="G1434" i="1"/>
  <c r="H1434" i="1" s="1"/>
  <c r="G1435" i="1"/>
  <c r="H1435" i="1" s="1"/>
  <c r="G1436" i="1"/>
  <c r="H1436" i="1" s="1"/>
  <c r="G1437" i="1"/>
  <c r="H143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9" i="1"/>
  <c r="H1459" i="1" s="1"/>
  <c r="G1460" i="1"/>
  <c r="H1460" i="1" s="1"/>
  <c r="G1461" i="1"/>
  <c r="H1461" i="1" s="1"/>
  <c r="G1464" i="1"/>
  <c r="H1464" i="1" s="1"/>
  <c r="G1469" i="1"/>
  <c r="H1469" i="1" s="1"/>
  <c r="G1470" i="1"/>
  <c r="H147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94" i="1"/>
  <c r="H1494" i="1" s="1"/>
  <c r="G1495" i="1"/>
  <c r="H1495" i="1" s="1"/>
  <c r="G1496" i="1"/>
  <c r="H1496" i="1" s="1"/>
  <c r="G1497" i="1"/>
  <c r="H1497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40" i="1"/>
  <c r="H1540" i="1" s="1"/>
  <c r="G1541" i="1"/>
  <c r="H1541" i="1" s="1"/>
  <c r="G1542" i="1"/>
  <c r="H1542" i="1" s="1"/>
  <c r="G1547" i="1"/>
  <c r="H1547" i="1" s="1"/>
  <c r="G1548" i="1"/>
  <c r="H1548" i="1" s="1"/>
  <c r="G1551" i="1"/>
  <c r="H1551" i="1" s="1"/>
  <c r="G1554" i="1"/>
  <c r="H1554" i="1" s="1"/>
  <c r="G1557" i="1"/>
  <c r="H1557" i="1" s="1"/>
  <c r="G1564" i="1"/>
  <c r="H1564" i="1" s="1"/>
  <c r="G1565" i="1"/>
  <c r="H1565" i="1" s="1"/>
  <c r="G1566" i="1"/>
  <c r="H1566" i="1" s="1"/>
  <c r="G1571" i="1"/>
  <c r="H1571" i="1" s="1"/>
  <c r="G1572" i="1"/>
  <c r="H1572" i="1" s="1"/>
  <c r="G1577" i="1"/>
  <c r="H1577" i="1" s="1"/>
  <c r="G1578" i="1"/>
  <c r="H1578" i="1" s="1"/>
  <c r="G2" i="1"/>
  <c r="H2" i="1" s="1"/>
</calcChain>
</file>

<file path=xl/sharedStrings.xml><?xml version="1.0" encoding="utf-8"?>
<sst xmlns="http://schemas.openxmlformats.org/spreadsheetml/2006/main" count="8645" uniqueCount="1164">
  <si>
    <t>Debit/Credit Card in AFN</t>
  </si>
  <si>
    <t>76,564.00 ?</t>
  </si>
  <si>
    <t>Afghanistan</t>
  </si>
  <si>
    <t>International Bank Transfer in US Dollars (USD)</t>
  </si>
  <si>
    <t>$1,000.00</t>
  </si>
  <si>
    <t>International Bank Transfer in Euros (EUR)</t>
  </si>
  <si>
    <t>892,00 €</t>
  </si>
  <si>
    <t>Albania</t>
  </si>
  <si>
    <t>Debit/Credit Card in NGN</t>
  </si>
  <si>
    <t>382,979.00 ?</t>
  </si>
  <si>
    <t>Algeria</t>
  </si>
  <si>
    <t>Online Bank Transfer in NGN</t>
  </si>
  <si>
    <t>Angola</t>
  </si>
  <si>
    <t>International Bank Transfer in South African Rand (ZAR)</t>
  </si>
  <si>
    <t>R14,779.00</t>
  </si>
  <si>
    <t>International Bank Transfer in British Pounds (GBP)</t>
  </si>
  <si>
    <t>£800.00</t>
  </si>
  <si>
    <t>VISA: Debit/Credit in ARS</t>
  </si>
  <si>
    <t>$31.595,00</t>
  </si>
  <si>
    <t>Argentina</t>
  </si>
  <si>
    <t>MasterCard: Debit/Credit in ARS</t>
  </si>
  <si>
    <t>Domestic Bank Transfer in AUD (EFT)</t>
  </si>
  <si>
    <t>A$1,400.00</t>
  </si>
  <si>
    <t>Australia</t>
  </si>
  <si>
    <t>MasterCard: Debit/Credit in AUD</t>
  </si>
  <si>
    <t>A$1,426.00</t>
  </si>
  <si>
    <t>VISA: Debit/Credit in AUD</t>
  </si>
  <si>
    <t>American Express in AUD</t>
  </si>
  <si>
    <t>A$1,410.00</t>
  </si>
  <si>
    <t>Domestic Bank Transfer in Euros (EUR)</t>
  </si>
  <si>
    <t>Austria</t>
  </si>
  <si>
    <t>MasterCard: Debit/Credit in EUR</t>
  </si>
  <si>
    <t>901,00 €</t>
  </si>
  <si>
    <t>American Express in EUR</t>
  </si>
  <si>
    <t>VISA: Debit/Credit in EUR</t>
  </si>
  <si>
    <t>PayPal in EUR</t>
  </si>
  <si>
    <t>909,00 €</t>
  </si>
  <si>
    <t>Online Bank Transfer</t>
  </si>
  <si>
    <t>Azerbaijan</t>
  </si>
  <si>
    <t>MasterCard: Debit/Credit in AZN</t>
  </si>
  <si>
    <t>???1,788.00</t>
  </si>
  <si>
    <t>VISA: Debit/Credit in AZN</t>
  </si>
  <si>
    <t>Bahamas</t>
  </si>
  <si>
    <t>International Bank Transfer in Canadian Dollars (CAD)</t>
  </si>
  <si>
    <t>$1,339.00</t>
  </si>
  <si>
    <t>MasterCard: Debit/Credit in BSD</t>
  </si>
  <si>
    <t>$1,054.00</t>
  </si>
  <si>
    <t>VISA: Debit/Credit in BSD</t>
  </si>
  <si>
    <t>MasterCard: Debit/Credit in BHD</t>
  </si>
  <si>
    <t>?.?397.000</t>
  </si>
  <si>
    <t>Bahrain</t>
  </si>
  <si>
    <t>Visa: Debit/Credit in BHD</t>
  </si>
  <si>
    <t>MasterCard: Debit/Credit in BDT</t>
  </si>
  <si>
    <t>?88,300.00</t>
  </si>
  <si>
    <t>Bangladesh</t>
  </si>
  <si>
    <t>VISA: Debit/Credit in BDT</t>
  </si>
  <si>
    <t>MasterCard: Debit/Credit in BBD</t>
  </si>
  <si>
    <t>2,108.00 $</t>
  </si>
  <si>
    <t>Barbados</t>
  </si>
  <si>
    <t>VISA: Debit/Credit in BBD</t>
  </si>
  <si>
    <t>Belarus</t>
  </si>
  <si>
    <t>Belgium</t>
  </si>
  <si>
    <t>900,00 €</t>
  </si>
  <si>
    <t>Debit/Credit Card in BTN</t>
  </si>
  <si>
    <t>73,590.00 Nu</t>
  </si>
  <si>
    <t>Bhutan</t>
  </si>
  <si>
    <t>Mastercard: Debit/Credit in BOB</t>
  </si>
  <si>
    <t>Bs7,278.00</t>
  </si>
  <si>
    <t>Bolivia</t>
  </si>
  <si>
    <t>VISA: Debit/Credit in BOB</t>
  </si>
  <si>
    <t>VISA: Debit/Credit in BAM</t>
  </si>
  <si>
    <t>1,787.00 KM</t>
  </si>
  <si>
    <t>Bosnia and Herzegovina</t>
  </si>
  <si>
    <t>MasterCard: Debit/Credit in BAM</t>
  </si>
  <si>
    <t>VISA: Debit/Credit in BWP</t>
  </si>
  <si>
    <t>P11,300.00</t>
  </si>
  <si>
    <t>Botswana</t>
  </si>
  <si>
    <t>Mastercard: Debit/Credit in BWP</t>
  </si>
  <si>
    <t>R14,776.00</t>
  </si>
  <si>
    <t>Boleto</t>
  </si>
  <si>
    <t>R$4.439,00</t>
  </si>
  <si>
    <t>Brazil</t>
  </si>
  <si>
    <t>Cartão de Crédito/Débito em Reais</t>
  </si>
  <si>
    <t>R$4.515,00</t>
  </si>
  <si>
    <t>Pagamento Parcelado via Cartão de Crédito em Reais</t>
  </si>
  <si>
    <t>Pagamento com Débito em Conta</t>
  </si>
  <si>
    <t>MasterCard: Debit/Credit in SGD</t>
  </si>
  <si>
    <t>S$1,434.00</t>
  </si>
  <si>
    <t>Brunei Darussalam</t>
  </si>
  <si>
    <t>VISA: Debit/Credit in SGD</t>
  </si>
  <si>
    <t>VISA: Debit/Credit in BND</t>
  </si>
  <si>
    <t>$1,500.00</t>
  </si>
  <si>
    <t>MasterCard: Debit/Credit in BND</t>
  </si>
  <si>
    <t>MasterCard: Debit/Credit in BGN</t>
  </si>
  <si>
    <t>??1,787.00</t>
  </si>
  <si>
    <t>Bulgaria</t>
  </si>
  <si>
    <t>VISA: Debit/Credit in BGN</t>
  </si>
  <si>
    <t>Debit/Credit Card in BIF</t>
  </si>
  <si>
    <t>1,882,000.00 FBu</t>
  </si>
  <si>
    <t>Burundi</t>
  </si>
  <si>
    <t>Debit/Credit Card in KHR</t>
  </si>
  <si>
    <t>4,290,000.00 ?</t>
  </si>
  <si>
    <t>Cambodia</t>
  </si>
  <si>
    <t>MasterCard: Debit/Credit in XAF</t>
  </si>
  <si>
    <t>599,300.00 Fr</t>
  </si>
  <si>
    <t>Cameroon</t>
  </si>
  <si>
    <t>VISA: Debit/Credit in XAF</t>
  </si>
  <si>
    <t>Bank Transfer in Canadian Dollars</t>
  </si>
  <si>
    <t>Canada</t>
  </si>
  <si>
    <t>Online Bill Pay</t>
  </si>
  <si>
    <t>VISA: Debit/Credit in CAD</t>
  </si>
  <si>
    <t>$1,368.00</t>
  </si>
  <si>
    <t>MasterCard: Debit/Credit in CAD</t>
  </si>
  <si>
    <t>PayPal in CAD</t>
  </si>
  <si>
    <t>$1,359.00</t>
  </si>
  <si>
    <t>Central African Republic</t>
  </si>
  <si>
    <t>599,400.00 Fr</t>
  </si>
  <si>
    <t>Chad</t>
  </si>
  <si>
    <t>MasterCard: Debit/Credit in CLP</t>
  </si>
  <si>
    <t>$699.000</t>
  </si>
  <si>
    <t>Chile</t>
  </si>
  <si>
    <t>VISA: Debit/Credit in CLP</t>
  </si>
  <si>
    <t>??????????-Domestic RMB Transfer ????????????</t>
  </si>
  <si>
    <t>CNY6,961.00</t>
  </si>
  <si>
    <t>China</t>
  </si>
  <si>
    <t>???-Alipay</t>
  </si>
  <si>
    <t>????-UnionPay</t>
  </si>
  <si>
    <t>????-eBanking ????????????</t>
  </si>
  <si>
    <t>CNY6,996.00</t>
  </si>
  <si>
    <t>????-mastercard?????</t>
  </si>
  <si>
    <t>CNY7,225.00</t>
  </si>
  <si>
    <t>???-VISA?????</t>
  </si>
  <si>
    <t>Debit/Credit Card in COP</t>
  </si>
  <si>
    <t>COL$3.147.000,00</t>
  </si>
  <si>
    <t>Colombia</t>
  </si>
  <si>
    <t>Congo</t>
  </si>
  <si>
    <t>R14,787.00</t>
  </si>
  <si>
    <t>MasterCard: Debit/Credit in CRC</t>
  </si>
  <si>
    <t>?605.900,00</t>
  </si>
  <si>
    <t>Costa Rica</t>
  </si>
  <si>
    <t>VISA: Debit/Credit in CRC</t>
  </si>
  <si>
    <t>Bank Transfer in Croatian Kuna (HRK)</t>
  </si>
  <si>
    <t>kn6.655,00</t>
  </si>
  <si>
    <t>Croatia</t>
  </si>
  <si>
    <t>VISA</t>
  </si>
  <si>
    <t>kn6.785,00</t>
  </si>
  <si>
    <t>MasterCard</t>
  </si>
  <si>
    <t>Cyprus</t>
  </si>
  <si>
    <t>Bank Transfer from a Czech Koruna (CZK) Account</t>
  </si>
  <si>
    <t>K?23.012,00</t>
  </si>
  <si>
    <t>Czech Republic</t>
  </si>
  <si>
    <t>MasterCard: Debit/Credit in CZK</t>
  </si>
  <si>
    <t>K?23.521,00</t>
  </si>
  <si>
    <t>VISA: Debit/Credit in CZK</t>
  </si>
  <si>
    <t>Domestic Bank Transfer in Danish Krone (DKK)</t>
  </si>
  <si>
    <t>6.650,00 kr</t>
  </si>
  <si>
    <t>Denmark</t>
  </si>
  <si>
    <t>MasterCard: Debit/Credit in DKK</t>
  </si>
  <si>
    <t>6.714,00 kr</t>
  </si>
  <si>
    <t>VISA: Debit/Credit in DKK</t>
  </si>
  <si>
    <t>MasterCard: Debit/Credit in DOP</t>
  </si>
  <si>
    <t>$52,600.00</t>
  </si>
  <si>
    <t>Dominican Republic</t>
  </si>
  <si>
    <t>VISA: Debit/Credit in DOP</t>
  </si>
  <si>
    <t>Ecuador</t>
  </si>
  <si>
    <t>$1,338.00</t>
  </si>
  <si>
    <t>MasterCard: Debit/Credit in EGP</t>
  </si>
  <si>
    <t>?.?18,831.00</t>
  </si>
  <si>
    <t>Egypt</t>
  </si>
  <si>
    <t>VISA: Debit/Credit in EGP</t>
  </si>
  <si>
    <t>El Salvador</t>
  </si>
  <si>
    <t>International Bank Transfer in Mexican Pesos (MXN)</t>
  </si>
  <si>
    <t>$19,503.00</t>
  </si>
  <si>
    <t>Estonia</t>
  </si>
  <si>
    <t>Ethiopia</t>
  </si>
  <si>
    <t>Mastercard: Debit/Credit in ETB</t>
  </si>
  <si>
    <t>29,078.00 Br</t>
  </si>
  <si>
    <t>VISA: Debit/Credit in ETB</t>
  </si>
  <si>
    <t>Fiji</t>
  </si>
  <si>
    <t>Finland</t>
  </si>
  <si>
    <t>France</t>
  </si>
  <si>
    <t>Gabon</t>
  </si>
  <si>
    <t>VISA: Debit/Credit in GMD</t>
  </si>
  <si>
    <t>50,690.00 D</t>
  </si>
  <si>
    <t>Gambia</t>
  </si>
  <si>
    <t>MasterCard: Debit/Credit in GMD</t>
  </si>
  <si>
    <t>2,719.00 ?</t>
  </si>
  <si>
    <t>Georgia</t>
  </si>
  <si>
    <t>Germany</t>
  </si>
  <si>
    <t>Ghana</t>
  </si>
  <si>
    <t>American Express in GBP</t>
  </si>
  <si>
    <t>£808.00</t>
  </si>
  <si>
    <t>Gibraltar</t>
  </si>
  <si>
    <t>MasterCard: Debit/Credit in GBP</t>
  </si>
  <si>
    <t>VISA: Debit/Credit in GBP</t>
  </si>
  <si>
    <t>Debit/Credit Card in GIP</t>
  </si>
  <si>
    <t>£820.00</t>
  </si>
  <si>
    <t>Greece</t>
  </si>
  <si>
    <t>910,00 €</t>
  </si>
  <si>
    <t>Grenada</t>
  </si>
  <si>
    <t>VISA: Debit/Credit in XCD</t>
  </si>
  <si>
    <t>$2,900.00</t>
  </si>
  <si>
    <t>MasterCard: Debit/Credit in XCD</t>
  </si>
  <si>
    <t>VISA: Debit/Credit in GTQ</t>
  </si>
  <si>
    <t>GTQ7,886.00</t>
  </si>
  <si>
    <t>Guatemala</t>
  </si>
  <si>
    <t>MasterCard: Debit/Credit in GTQ</t>
  </si>
  <si>
    <t>Debit/Credit Card in GNF</t>
  </si>
  <si>
    <t>9,577,000.00 FG</t>
  </si>
  <si>
    <t>Guinea</t>
  </si>
  <si>
    <t>Guyana</t>
  </si>
  <si>
    <t>Mastercard: Debit/Credit in GYD</t>
  </si>
  <si>
    <t>218,800.00 G$</t>
  </si>
  <si>
    <t>VISA: Debit/Credit in GYD</t>
  </si>
  <si>
    <t>MasterCard: Debit/Credit in HTG</t>
  </si>
  <si>
    <t>70,900.00 G</t>
  </si>
  <si>
    <t>Haiti</t>
  </si>
  <si>
    <t>Visa: Debit/Credit in HTG</t>
  </si>
  <si>
    <t>MasterCard: Debit/Credit in HNL</t>
  </si>
  <si>
    <t>L25,400.00</t>
  </si>
  <si>
    <t>Honduras</t>
  </si>
  <si>
    <t>VISA: Debit/Credit in HNL</t>
  </si>
  <si>
    <t>Domestic Bank Transfer in Hong Kong Dollars (HKD)</t>
  </si>
  <si>
    <t>HK$7,970.00</t>
  </si>
  <si>
    <t>Hong Kong</t>
  </si>
  <si>
    <t>American Express in HKD</t>
  </si>
  <si>
    <t>HK$8,010.00</t>
  </si>
  <si>
    <t>MasterCard: Debit/Credit in HKD</t>
  </si>
  <si>
    <t>HK$8,200.00</t>
  </si>
  <si>
    <t>VISA: Debit/Credit in HKD</t>
  </si>
  <si>
    <t>Bank Transfer from a Hungarian Forint (HUF) Account</t>
  </si>
  <si>
    <t>289.552,00 Ft</t>
  </si>
  <si>
    <t>Hungary</t>
  </si>
  <si>
    <t>VISA: Debit/Credit in HUF</t>
  </si>
  <si>
    <t>295.196,00 Ft</t>
  </si>
  <si>
    <t>MasterCard: Debit/Credit in HUF</t>
  </si>
  <si>
    <t>VISA: Debit/Credit in ISK</t>
  </si>
  <si>
    <t>kr113.600,00</t>
  </si>
  <si>
    <t>Iceland</t>
  </si>
  <si>
    <t>MasterCard: Debit/Credit in ISK</t>
  </si>
  <si>
    <t>Domestic Bank Transfer Less Than INR Equivalent of $5,000 USD</t>
  </si>
  <si>
    <t>?71,070.00</t>
  </si>
  <si>
    <t>India</t>
  </si>
  <si>
    <t>Domestic Bank Transfer in Indian Rupees</t>
  </si>
  <si>
    <t>MasterCard: Debit/Credit in INR</t>
  </si>
  <si>
    <t>?73,572.00</t>
  </si>
  <si>
    <t>VISA: Debit/Credit in INR</t>
  </si>
  <si>
    <t>Domestic Bank Transfer in Indonesian Rupiah (IDR)</t>
  </si>
  <si>
    <t>Rp14.880.000,00</t>
  </si>
  <si>
    <t>Indonesia</t>
  </si>
  <si>
    <t>Debit/Credit Card in IDR</t>
  </si>
  <si>
    <t>Rp15.370.000,00</t>
  </si>
  <si>
    <t>UnionPay Card in IDR</t>
  </si>
  <si>
    <t>Rp15.110.000,00</t>
  </si>
  <si>
    <t>Debit/Credit Card in IQD</t>
  </si>
  <si>
    <t>1,250,000.000 ?.?</t>
  </si>
  <si>
    <t>Iraq</t>
  </si>
  <si>
    <t>Ireland</t>
  </si>
  <si>
    <t>Bank Transfer in Israeli Shekels (ILS)</t>
  </si>
  <si>
    <t>?3,716.00</t>
  </si>
  <si>
    <t>Israel</t>
  </si>
  <si>
    <t>MasterCard: Debit/Credit in ILS</t>
  </si>
  <si>
    <t>?3,837.00</t>
  </si>
  <si>
    <t>VISA: Debit/Credit in ILS</t>
  </si>
  <si>
    <t>Italy</t>
  </si>
  <si>
    <t>MasterCard: Debit/Credit in JMD</t>
  </si>
  <si>
    <t>J$143,800.00</t>
  </si>
  <si>
    <t>Jamaica</t>
  </si>
  <si>
    <t>VISA: Debit/Credit in JMD</t>
  </si>
  <si>
    <t>Bank Transfer in Japanese Yen (JPY)</t>
  </si>
  <si>
    <t>¥113,700</t>
  </si>
  <si>
    <t>Japan</t>
  </si>
  <si>
    <t>American Express in JPY</t>
  </si>
  <si>
    <t>¥114,000</t>
  </si>
  <si>
    <t>MasterCard: Debit/Credit in JPY</t>
  </si>
  <si>
    <t>¥116,500</t>
  </si>
  <si>
    <t>VISA: Debit/Credit in JPY</t>
  </si>
  <si>
    <t>UnionPay Card in JPY</t>
  </si>
  <si>
    <t>¥114,600</t>
  </si>
  <si>
    <t>MasterCard: Debit/Credit in JOD</t>
  </si>
  <si>
    <t>?.?748.00</t>
  </si>
  <si>
    <t>Jordan</t>
  </si>
  <si>
    <t>VISA: Debit/Credit in JOD</t>
  </si>
  <si>
    <t>Debit/Credit Card in KZT</t>
  </si>
  <si>
    <t>380,800.00 KZT</t>
  </si>
  <si>
    <t>Kazakhstan</t>
  </si>
  <si>
    <t>UnionPay Card in KZT</t>
  </si>
  <si>
    <t>374,400.00 KZT</t>
  </si>
  <si>
    <t>MasterCard: Debit/Credit in KES</t>
  </si>
  <si>
    <t>KSh106,340.00</t>
  </si>
  <si>
    <t>Kenya</t>
  </si>
  <si>
    <t>VISA: Debit/Credit in KES</t>
  </si>
  <si>
    <t>Domestic Bank Transfer in South Korean Won</t>
  </si>
  <si>
    <t>?1,139,000.00</t>
  </si>
  <si>
    <t>Korea, Republic of</t>
  </si>
  <si>
    <t>MasterCard: Debit/Credit in KRW</t>
  </si>
  <si>
    <t>?1,179,000.00</t>
  </si>
  <si>
    <t>VISA: Debit/Credit in KRW</t>
  </si>
  <si>
    <t>UnionPay Card in KRW</t>
  </si>
  <si>
    <t>?1,159,000.00</t>
  </si>
  <si>
    <t>MasterCard: Debit/Credit in KWD</t>
  </si>
  <si>
    <t>?.?320.000</t>
  </si>
  <si>
    <t>Kuwait</t>
  </si>
  <si>
    <t>VISA: Debit/Credit in KWD</t>
  </si>
  <si>
    <t>Debit/Credit Card in KGS</t>
  </si>
  <si>
    <t>73,190.00 ??</t>
  </si>
  <si>
    <t>Kyrgyzstan</t>
  </si>
  <si>
    <t>Latvia</t>
  </si>
  <si>
    <t>Debit/Credit Card in LBP</t>
  </si>
  <si>
    <t>£1,588,515.00</t>
  </si>
  <si>
    <t>Lebanon</t>
  </si>
  <si>
    <t>Lithuania</t>
  </si>
  <si>
    <t>Madagascar</t>
  </si>
  <si>
    <t>MasterCard: Debit/Credit in MYR</t>
  </si>
  <si>
    <t>RM4,320.00</t>
  </si>
  <si>
    <t>Malaysia</t>
  </si>
  <si>
    <t>VISA: Debit/Credit in MYR</t>
  </si>
  <si>
    <t>UnionPay Card in MYR</t>
  </si>
  <si>
    <t>RM4,250.00</t>
  </si>
  <si>
    <t>Maldives</t>
  </si>
  <si>
    <t>MasterCard: Debit/Credit in MVR</t>
  </si>
  <si>
    <t>16,230.00 Rf</t>
  </si>
  <si>
    <t>VISA: Debit/Credit in MVR</t>
  </si>
  <si>
    <t>Malta</t>
  </si>
  <si>
    <t>Bank Transfer in Mauritian Rupee (MUR)</t>
  </si>
  <si>
    <t>?35,152.00</t>
  </si>
  <si>
    <t>Mauritius</t>
  </si>
  <si>
    <t>MasterCard: Debit/Credit in MUR</t>
  </si>
  <si>
    <t>?36,301.00</t>
  </si>
  <si>
    <t>VISA: Debit/Credit in MUR</t>
  </si>
  <si>
    <t>Domestic Bank Transfer in Mexican Pesos (MXN)</t>
  </si>
  <si>
    <t>$19,581.00</t>
  </si>
  <si>
    <t>Mexico</t>
  </si>
  <si>
    <t>MasterCard: Debit/Credit in MXN</t>
  </si>
  <si>
    <t>$19,911.00</t>
  </si>
  <si>
    <t>VISA: Debit/Credit in MXN</t>
  </si>
  <si>
    <t>Debit/Credit Card in MDL</t>
  </si>
  <si>
    <t>17,540.00 MDL</t>
  </si>
  <si>
    <t>Moldova, Republic of</t>
  </si>
  <si>
    <t>Monaco</t>
  </si>
  <si>
    <t>Debit/Credit Card in MNT</t>
  </si>
  <si>
    <t>2,599,400.00 ?</t>
  </si>
  <si>
    <t>Mongolia</t>
  </si>
  <si>
    <t>Montenegro</t>
  </si>
  <si>
    <t>MasterCard: Debit/Credit in MAD</t>
  </si>
  <si>
    <t>9,991.00 ?.?.</t>
  </si>
  <si>
    <t>Morocco</t>
  </si>
  <si>
    <t>VISA: Debit/Credit in MAD</t>
  </si>
  <si>
    <t>MTn63.000,00</t>
  </si>
  <si>
    <t>Mozambique</t>
  </si>
  <si>
    <t>Debit/Credit Card in MMK</t>
  </si>
  <si>
    <t>1,590,000.00 K</t>
  </si>
  <si>
    <t>Myanmar</t>
  </si>
  <si>
    <t>MasterCard: Debit/Credit in ZAR</t>
  </si>
  <si>
    <t>R15,058.00</t>
  </si>
  <si>
    <t>Namibia</t>
  </si>
  <si>
    <t>VISA: Debit/Credit in ZAR</t>
  </si>
  <si>
    <t>R14,772.00</t>
  </si>
  <si>
    <t>Mastercard: Debit/Credit in NAD</t>
  </si>
  <si>
    <t>15,145.00 N$</t>
  </si>
  <si>
    <t>VISA: Debit/Credit in NAD</t>
  </si>
  <si>
    <t>MasterCard: Debit/Credit in NPR</t>
  </si>
  <si>
    <t>?116,940.00</t>
  </si>
  <si>
    <t>Nepal</t>
  </si>
  <si>
    <t>VISA: Debit/Credit in NPR</t>
  </si>
  <si>
    <t>Netherlands</t>
  </si>
  <si>
    <t>Domestic Bank Transfer in New Zealand Dollar (NZD)</t>
  </si>
  <si>
    <t>$1,537.00</t>
  </si>
  <si>
    <t>New Zealand</t>
  </si>
  <si>
    <t>MasterCard: Debit/Credit in NZD</t>
  </si>
  <si>
    <t>$1,571.00</t>
  </si>
  <si>
    <t>VISA: Debit/Credit in NZD</t>
  </si>
  <si>
    <t>VISA: Debit/Credit in NIO</t>
  </si>
  <si>
    <t>33,600.00 C$</t>
  </si>
  <si>
    <t>Nicaragua</t>
  </si>
  <si>
    <t>MasterCard: Debit/Credit in NIO</t>
  </si>
  <si>
    <t>Debit/Credit Card in XOF</t>
  </si>
  <si>
    <t>599,400.00 CFA</t>
  </si>
  <si>
    <t>Niger</t>
  </si>
  <si>
    <t>Nigeria</t>
  </si>
  <si>
    <t>Domestic Bank Transfer in Norwegian Krone (NOK)</t>
  </si>
  <si>
    <t>kr8.665,00</t>
  </si>
  <si>
    <t>Norway</t>
  </si>
  <si>
    <t>MasterCard: Debit/Credit in NOK</t>
  </si>
  <si>
    <t>kr8.748,00</t>
  </si>
  <si>
    <t>VISA: Debit/Credit in NOK</t>
  </si>
  <si>
    <t>American Express in NOK</t>
  </si>
  <si>
    <t>MasterCard: Debit/Credit in OMR</t>
  </si>
  <si>
    <t>?.?.406.000</t>
  </si>
  <si>
    <t>Oman</t>
  </si>
  <si>
    <t>VISA: Debit/Credit in OMR</t>
  </si>
  <si>
    <t>MasterCard: Debit/Credit in PKR</t>
  </si>
  <si>
    <t>?129,070.00</t>
  </si>
  <si>
    <t>Pakistan</t>
  </si>
  <si>
    <t>VISA: Debit/Credit in PKR</t>
  </si>
  <si>
    <t>UnionPay Card in PKR</t>
  </si>
  <si>
    <t>?126,930.00</t>
  </si>
  <si>
    <t>Panama</t>
  </si>
  <si>
    <t>MasterCard: Debit/Credit in PGK</t>
  </si>
  <si>
    <t>3,427.00 K</t>
  </si>
  <si>
    <t>Papua New Guinea</t>
  </si>
  <si>
    <t>Visa: Debit/Credit in PGK</t>
  </si>
  <si>
    <t>$1,528.00</t>
  </si>
  <si>
    <t>MasterCard: Debit/Credit in PYG</t>
  </si>
  <si>
    <t>?6,072,200.00</t>
  </si>
  <si>
    <t>Paraguay</t>
  </si>
  <si>
    <t>VISA: Debit/Credit in PYG</t>
  </si>
  <si>
    <t>MasterCard: Debit/Credit in PEN</t>
  </si>
  <si>
    <t>S/.3,477.00</t>
  </si>
  <si>
    <t>Peru</t>
  </si>
  <si>
    <t>VISA: Debit/Credit in PEN</t>
  </si>
  <si>
    <t>MasterCard: Debit/Credit in PHP</t>
  </si>
  <si>
    <t>?56,278.00</t>
  </si>
  <si>
    <t>Philippines</t>
  </si>
  <si>
    <t>VISA: Debit/Credit in PHP</t>
  </si>
  <si>
    <t>UnionPay Card in PHP</t>
  </si>
  <si>
    <t>?55,345.00</t>
  </si>
  <si>
    <t>Bank Transfer from a Polish Z?oty (PLN) Account</t>
  </si>
  <si>
    <t>3,843.00 z?</t>
  </si>
  <si>
    <t>Poland</t>
  </si>
  <si>
    <t>MasterCard: Debit/Credit in PLN</t>
  </si>
  <si>
    <t>3,918.00 z?</t>
  </si>
  <si>
    <t>VISA: Debit/Credit in PLN</t>
  </si>
  <si>
    <t>Portugal</t>
  </si>
  <si>
    <t>Puerto Rico</t>
  </si>
  <si>
    <t>Bank Transfer in Qatari Riyal (QAR)</t>
  </si>
  <si>
    <t>3,745.00 ?.?</t>
  </si>
  <si>
    <t>Qatar</t>
  </si>
  <si>
    <t>MasterCard: Debit/Credit in QAR</t>
  </si>
  <si>
    <t>3,836.00 ?.?</t>
  </si>
  <si>
    <t>VISA: Debit/Credit in QAR</t>
  </si>
  <si>
    <t>Reunion</t>
  </si>
  <si>
    <t>Debit/Credit Card in SOS</t>
  </si>
  <si>
    <t>608,500.00 Sh</t>
  </si>
  <si>
    <t>Romania</t>
  </si>
  <si>
    <t>MasterCard: Debit/Credit in RUB</t>
  </si>
  <si>
    <t>70.522,00 ???</t>
  </si>
  <si>
    <t>Russian Federation</t>
  </si>
  <si>
    <t>VISA: Debit/Credit in RUB</t>
  </si>
  <si>
    <t>Debit/Credit Card in RWF</t>
  </si>
  <si>
    <t>912,200.00 FRw</t>
  </si>
  <si>
    <t>Rwanda</t>
  </si>
  <si>
    <t>Saint Vincent and the Grenadines</t>
  </si>
  <si>
    <t>Bank Transfer in Saudi Riyal (SAR)</t>
  </si>
  <si>
    <t>?.?3,827.00</t>
  </si>
  <si>
    <t>Saudi Arabia</t>
  </si>
  <si>
    <t>MasterCard: Debit/Credit in SAR</t>
  </si>
  <si>
    <t>?.?3,952.00</t>
  </si>
  <si>
    <t>VISA: Debit/Credit in SAR</t>
  </si>
  <si>
    <t>599,300.00 CFA</t>
  </si>
  <si>
    <t>Senegal</t>
  </si>
  <si>
    <t>Serbia</t>
  </si>
  <si>
    <t>Mastercard: Debit/Credit in RSD</t>
  </si>
  <si>
    <t>???107,900.00</t>
  </si>
  <si>
    <t>VISA: Debit/Credit in RSD</t>
  </si>
  <si>
    <t>14,263.00 ?</t>
  </si>
  <si>
    <t>Seychelles</t>
  </si>
  <si>
    <t>Bank Transfer in Singapore Dollar(SGD)</t>
  </si>
  <si>
    <t>S$1,403.00</t>
  </si>
  <si>
    <t>Singapore</t>
  </si>
  <si>
    <t>American Express in SGD</t>
  </si>
  <si>
    <t>S$1,410.00</t>
  </si>
  <si>
    <t>Slovakia</t>
  </si>
  <si>
    <t>Slovenia</t>
  </si>
  <si>
    <t>Somalia</t>
  </si>
  <si>
    <t>Bank Transfer in South African Rand (ZAR)</t>
  </si>
  <si>
    <t>R14,823.00</t>
  </si>
  <si>
    <t>South Africa</t>
  </si>
  <si>
    <t>R15,072.00</t>
  </si>
  <si>
    <t>Spain</t>
  </si>
  <si>
    <t>MasterCard: Debit/Credit in LKR</t>
  </si>
  <si>
    <t>169,300.00 ?</t>
  </si>
  <si>
    <t>Sri Lanka</t>
  </si>
  <si>
    <t>VISA: Debit/Credit in LKR</t>
  </si>
  <si>
    <t>VISA: Debit/Credit in SRD</t>
  </si>
  <si>
    <t>7,858.00 $</t>
  </si>
  <si>
    <t>Suriname</t>
  </si>
  <si>
    <t>MasterCard: Debit/Credit in SRD</t>
  </si>
  <si>
    <t>kr9,377.00</t>
  </si>
  <si>
    <t>Sweden</t>
  </si>
  <si>
    <t>Domestic Bank Transfer in Swedish Krona (SEK)</t>
  </si>
  <si>
    <t>MasterCard: Debit/Credit in SEK</t>
  </si>
  <si>
    <t>kr9,467.00</t>
  </si>
  <si>
    <t>VISA: Debit/Credit in SEK</t>
  </si>
  <si>
    <t>Domestic Bank Transfer in Swiss Francs (CHF)</t>
  </si>
  <si>
    <t>Fr1,015.00</t>
  </si>
  <si>
    <t>Switzerland</t>
  </si>
  <si>
    <t>MasterCard: Debit/Credit in CHF</t>
  </si>
  <si>
    <t>Fr1,035.00</t>
  </si>
  <si>
    <t>VISA: Debit/Credit in CHF</t>
  </si>
  <si>
    <t>Syrian Arab Republic</t>
  </si>
  <si>
    <t>MasterCard: Debit/Credit in TWD</t>
  </si>
  <si>
    <t>32,354.00 NT$</t>
  </si>
  <si>
    <t>Taiwan</t>
  </si>
  <si>
    <t>VISA: Debit/Credit in TWD</t>
  </si>
  <si>
    <t>Debit/Credit Card in TJS</t>
  </si>
  <si>
    <t>9,927.00 TJS</t>
  </si>
  <si>
    <t>Tajikistan</t>
  </si>
  <si>
    <t>Debit/Credit Card in TZS</t>
  </si>
  <si>
    <t>Sh2,406,100.00</t>
  </si>
  <si>
    <t>Tanzania, United Republic of</t>
  </si>
  <si>
    <t>Bank Transfer in Thai Baht (THB)</t>
  </si>
  <si>
    <t>?33,471.00</t>
  </si>
  <si>
    <t>Thailand</t>
  </si>
  <si>
    <t>MasterCard: Debit/Credit in THB</t>
  </si>
  <si>
    <t>?34,423.00</t>
  </si>
  <si>
    <t>VISA: Debit/Credit in THB</t>
  </si>
  <si>
    <t>UnionPay Card in THB</t>
  </si>
  <si>
    <t>?33,853.00</t>
  </si>
  <si>
    <t>Trinidad and Tobago</t>
  </si>
  <si>
    <t>Mastercard: Debit/Credit in TTD</t>
  </si>
  <si>
    <t>7,096.00 TT$</t>
  </si>
  <si>
    <t>VISA: Debit/Credit in TTD</t>
  </si>
  <si>
    <t>VISA: Debit/Credit in TND</t>
  </si>
  <si>
    <t>2,893.000 dt</t>
  </si>
  <si>
    <t>Tunisia</t>
  </si>
  <si>
    <t>MasterCard: Debit/Credit in TND</t>
  </si>
  <si>
    <t>£799.00</t>
  </si>
  <si>
    <t>Domestic Bank Transfer in Turkish Lira (TRY)</t>
  </si>
  <si>
    <t>6,239.00 TL</t>
  </si>
  <si>
    <t>Turkey</t>
  </si>
  <si>
    <t>MasterCard: Debit/Credit in TRY</t>
  </si>
  <si>
    <t>6,394.00 TL</t>
  </si>
  <si>
    <t>VISA: Debit/Credit in TRY</t>
  </si>
  <si>
    <t>Turkmenistan</t>
  </si>
  <si>
    <t>Debit/Credit Card in UGX</t>
  </si>
  <si>
    <t>3,954,000.00 USh</t>
  </si>
  <si>
    <t>Uganda</t>
  </si>
  <si>
    <t>Debit/Credit Card in UAH</t>
  </si>
  <si>
    <t>29,193.00 ?</t>
  </si>
  <si>
    <t>Ukraine</t>
  </si>
  <si>
    <t>Debit/Credit Card in AED</t>
  </si>
  <si>
    <t>?.?3,870.00</t>
  </si>
  <si>
    <t>United Arab Emirates</t>
  </si>
  <si>
    <t>Bank Transfer in Emirati Dirham (AED)</t>
  </si>
  <si>
    <t>?.?3,729.00</t>
  </si>
  <si>
    <t>MasterCard: Debit/Credit in AED</t>
  </si>
  <si>
    <t>VISA: Debit/Credit in AED</t>
  </si>
  <si>
    <t>Domestic Bank Transfer in British Pounds(GBP)</t>
  </si>
  <si>
    <t>United Kingdom</t>
  </si>
  <si>
    <t>£807.00</t>
  </si>
  <si>
    <t>PayPal in GBP</t>
  </si>
  <si>
    <t>£815.00</t>
  </si>
  <si>
    <t>United States</t>
  </si>
  <si>
    <t>MasterCard: Debit/Credit in UYU</t>
  </si>
  <si>
    <t>$33.300,00</t>
  </si>
  <si>
    <t>Uruguay</t>
  </si>
  <si>
    <t>VISA: Debit/Credit in UYU</t>
  </si>
  <si>
    <t>Debit/Credit Card in UZS</t>
  </si>
  <si>
    <t>8,227,000.00 ??</t>
  </si>
  <si>
    <t>Uzbekistan</t>
  </si>
  <si>
    <t>Venezuela</t>
  </si>
  <si>
    <t>Vietnam</t>
  </si>
  <si>
    <t>Western Sahara</t>
  </si>
  <si>
    <t>Yemen</t>
  </si>
  <si>
    <t>MasterCard: Debit/Credit in YER</t>
  </si>
  <si>
    <t>263,800.00 ?</t>
  </si>
  <si>
    <t>VISA: Debit/Credit in Yer</t>
  </si>
  <si>
    <t>Zambia</t>
  </si>
  <si>
    <t>R14,810.00</t>
  </si>
  <si>
    <t>Zimbabwe</t>
  </si>
  <si>
    <t>R14,811.00</t>
  </si>
  <si>
    <t>USD</t>
  </si>
  <si>
    <t>382,545.00 ?</t>
  </si>
  <si>
    <t>New York University</t>
  </si>
  <si>
    <t>$5,000.00</t>
  </si>
  <si>
    <t>4.448,00 €</t>
  </si>
  <si>
    <t>1,914,894.00 ?</t>
  </si>
  <si>
    <t>R73,855.00</t>
  </si>
  <si>
    <t>£3,991.00</t>
  </si>
  <si>
    <t>4.447,00 €</t>
  </si>
  <si>
    <t>$157.970,00</t>
  </si>
  <si>
    <t>A$6,984.00</t>
  </si>
  <si>
    <t>A$7,116.00</t>
  </si>
  <si>
    <t>A$7,035.00</t>
  </si>
  <si>
    <t>4.446,00 €</t>
  </si>
  <si>
    <t>4.489,00 €</t>
  </si>
  <si>
    <t>4.532,00 €</t>
  </si>
  <si>
    <t>???8,939.00</t>
  </si>
  <si>
    <t>$6,679.00</t>
  </si>
  <si>
    <t>$5,269.00</t>
  </si>
  <si>
    <t>?.?1,982.000</t>
  </si>
  <si>
    <t>?441,470.00</t>
  </si>
  <si>
    <t>10,538.00 $</t>
  </si>
  <si>
    <t>$6,678.00</t>
  </si>
  <si>
    <t>4.445,00 €</t>
  </si>
  <si>
    <t>4.488,00 €</t>
  </si>
  <si>
    <t>367,740.00 Nu</t>
  </si>
  <si>
    <t>Bs36,421.00</t>
  </si>
  <si>
    <t>8,911.00 KM</t>
  </si>
  <si>
    <t>P56,300.00</t>
  </si>
  <si>
    <t>R73,727.00</t>
  </si>
  <si>
    <t>£3,990.00</t>
  </si>
  <si>
    <t>R$22.159,00</t>
  </si>
  <si>
    <t>R$22.535,00</t>
  </si>
  <si>
    <t>S$7,159.00</t>
  </si>
  <si>
    <t>$7,200.00</t>
  </si>
  <si>
    <t>??8,911.00</t>
  </si>
  <si>
    <t>4.486,00 €</t>
  </si>
  <si>
    <t>4.443,00 €</t>
  </si>
  <si>
    <t>9,395,000.00 FBu</t>
  </si>
  <si>
    <t>2,988,200.00 Fr</t>
  </si>
  <si>
    <t>$6,826.00</t>
  </si>
  <si>
    <t>$6,784.00</t>
  </si>
  <si>
    <t>$3.493.000</t>
  </si>
  <si>
    <t>CNY34,787.00</t>
  </si>
  <si>
    <t>CNY34,961.00</t>
  </si>
  <si>
    <t>CNY36,104.00</t>
  </si>
  <si>
    <t>COL$15.713.000,00</t>
  </si>
  <si>
    <t>R73,726.00</t>
  </si>
  <si>
    <t>2,988,100.00 Fr</t>
  </si>
  <si>
    <t>?3.030.600,00</t>
  </si>
  <si>
    <t>kn33.148,00</t>
  </si>
  <si>
    <t>kn33.794,00</t>
  </si>
  <si>
    <t>4.444,00 €</t>
  </si>
  <si>
    <t>4.487,00 €</t>
  </si>
  <si>
    <t>4.530,00 €</t>
  </si>
  <si>
    <t>K?114.657,00</t>
  </si>
  <si>
    <t>K?117.194,00</t>
  </si>
  <si>
    <t>33.146,00 kr</t>
  </si>
  <si>
    <t>33.466,00 kr</t>
  </si>
  <si>
    <t>$262,800.00</t>
  </si>
  <si>
    <t>?.?94,145.00</t>
  </si>
  <si>
    <t>$97,192.00</t>
  </si>
  <si>
    <t>4.529,00 €</t>
  </si>
  <si>
    <t>145,381.00 Br</t>
  </si>
  <si>
    <t>4.531,00 €</t>
  </si>
  <si>
    <t>2,987,500.00 Fr</t>
  </si>
  <si>
    <t>253,430.00 D</t>
  </si>
  <si>
    <t>13,592.00 ?</t>
  </si>
  <si>
    <t>£4,029.00</t>
  </si>
  <si>
    <t>£4,089.00</t>
  </si>
  <si>
    <t>$14,300.00</t>
  </si>
  <si>
    <t>GTQ39,433.00</t>
  </si>
  <si>
    <t>47,864,000.00 FG</t>
  </si>
  <si>
    <t>1,094,590.00 G$</t>
  </si>
  <si>
    <t>355,000.00 G</t>
  </si>
  <si>
    <t>L126,600.00</t>
  </si>
  <si>
    <t>HK$39,830.00</t>
  </si>
  <si>
    <t>HK$40,050.00</t>
  </si>
  <si>
    <t>HK$40,970.00</t>
  </si>
  <si>
    <t>1.443.179,00 Ft</t>
  </si>
  <si>
    <t>1.471.312,00 Ft</t>
  </si>
  <si>
    <t>kr566.000,00</t>
  </si>
  <si>
    <t>?355,256.00</t>
  </si>
  <si>
    <t>?367,759.00</t>
  </si>
  <si>
    <t>Rp74.380.000,00</t>
  </si>
  <si>
    <t>Rp76.810.000,00</t>
  </si>
  <si>
    <t>Rp75.530.000,00</t>
  </si>
  <si>
    <t>6,255,000.000 ?.?</t>
  </si>
  <si>
    <t>?18,576.00</t>
  </si>
  <si>
    <t>?19,182.00</t>
  </si>
  <si>
    <t>4.442,00 €</t>
  </si>
  <si>
    <t>4.485,00 €</t>
  </si>
  <si>
    <t>4.528,00 €</t>
  </si>
  <si>
    <t>J$718,200.00</t>
  </si>
  <si>
    <t>¥567,500</t>
  </si>
  <si>
    <t>¥569,000</t>
  </si>
  <si>
    <t>¥581,600</t>
  </si>
  <si>
    <t>¥571,900</t>
  </si>
  <si>
    <t>?.?3,736.00</t>
  </si>
  <si>
    <t>1,903,400.00 KZT</t>
  </si>
  <si>
    <t>1,871,900.00 KZT</t>
  </si>
  <si>
    <t>KSh531,796.00</t>
  </si>
  <si>
    <t>4.441,00 €</t>
  </si>
  <si>
    <t>?5,682,000.00</t>
  </si>
  <si>
    <t>?5,880,000.00</t>
  </si>
  <si>
    <t>?5,782,000.00</t>
  </si>
  <si>
    <t>?.?1,597.000</t>
  </si>
  <si>
    <t>365,950.00 ??</t>
  </si>
  <si>
    <t>4.440,00 €</t>
  </si>
  <si>
    <t>4.483,00 €</t>
  </si>
  <si>
    <t>4.526,00 €</t>
  </si>
  <si>
    <t>£7,942,572.00</t>
  </si>
  <si>
    <t>RM21,600.00</t>
  </si>
  <si>
    <t>RM21,250.00</t>
  </si>
  <si>
    <t>£3,989.00</t>
  </si>
  <si>
    <t>81,440.00 Rf</t>
  </si>
  <si>
    <t>4.439,00 €</t>
  </si>
  <si>
    <t>4.482,00 €</t>
  </si>
  <si>
    <t>4.525,00 €</t>
  </si>
  <si>
    <t>?175,796.00</t>
  </si>
  <si>
    <t>?181,539.00</t>
  </si>
  <si>
    <t>$97,472.00</t>
  </si>
  <si>
    <t>$99,115.00</t>
  </si>
  <si>
    <t>87,680.00 MDL</t>
  </si>
  <si>
    <t>4.437,00 €</t>
  </si>
  <si>
    <t>4.480,00 €</t>
  </si>
  <si>
    <t>4.524,00 €</t>
  </si>
  <si>
    <t>12,997,500.00 ?</t>
  </si>
  <si>
    <t>4.436,00 €</t>
  </si>
  <si>
    <t>4.479,00 €</t>
  </si>
  <si>
    <t>4.522,00 €</t>
  </si>
  <si>
    <t>49,891.00 ?.?.</t>
  </si>
  <si>
    <t>MTn314.700,00</t>
  </si>
  <si>
    <t>7,946,000.00 K</t>
  </si>
  <si>
    <t>R75,020.00</t>
  </si>
  <si>
    <t>R73,593.00</t>
  </si>
  <si>
    <t>75,484.00 N$</t>
  </si>
  <si>
    <t>?584,380.00</t>
  </si>
  <si>
    <t>4.523,00 €</t>
  </si>
  <si>
    <t>$7,658.00</t>
  </si>
  <si>
    <t>$7,827.00</t>
  </si>
  <si>
    <t>167,600.00 C$</t>
  </si>
  <si>
    <t>2,985,500.00 CFA</t>
  </si>
  <si>
    <t>kr43.193,00</t>
  </si>
  <si>
    <t>kr43.610,00</t>
  </si>
  <si>
    <t>?.?.2,026.000</t>
  </si>
  <si>
    <t>?645,350.00</t>
  </si>
  <si>
    <t>?634,650.00</t>
  </si>
  <si>
    <t>17,127.00 K</t>
  </si>
  <si>
    <t>$7,616.00</t>
  </si>
  <si>
    <t>?30,305,600.00</t>
  </si>
  <si>
    <t>S/.17,379.00</t>
  </si>
  <si>
    <t>£3,987.00</t>
  </si>
  <si>
    <t>?281,326.00</t>
  </si>
  <si>
    <t>?276,662.00</t>
  </si>
  <si>
    <t>19,101.00 z?</t>
  </si>
  <si>
    <t>19,474.00 z?</t>
  </si>
  <si>
    <t>4.434,00 €</t>
  </si>
  <si>
    <t>4.477,00 €</t>
  </si>
  <si>
    <t>4.520,00 €</t>
  </si>
  <si>
    <t>$6,677.00</t>
  </si>
  <si>
    <t>18,725.00 ?.?</t>
  </si>
  <si>
    <t>19,179.00 ?.?</t>
  </si>
  <si>
    <t>4.435,00 €</t>
  </si>
  <si>
    <t>3,042,900.00 Sh</t>
  </si>
  <si>
    <t>351.743,00 ???</t>
  </si>
  <si>
    <t>4.433,00 €</t>
  </si>
  <si>
    <t>£3,984.00</t>
  </si>
  <si>
    <t>4,558,600.00 FRw</t>
  </si>
  <si>
    <t>?.?19,133.00</t>
  </si>
  <si>
    <t>?.?19,758.00</t>
  </si>
  <si>
    <t>2,982,900.00 CFA</t>
  </si>
  <si>
    <t>???536,500.00</t>
  </si>
  <si>
    <t>71,313.00 ?</t>
  </si>
  <si>
    <t>S$6,999.00</t>
  </si>
  <si>
    <t>S$7,035.00</t>
  </si>
  <si>
    <t>S$7,153.00</t>
  </si>
  <si>
    <t>4.478,00 €</t>
  </si>
  <si>
    <t>4.521,00 €</t>
  </si>
  <si>
    <t>3,043,900.00 Sh</t>
  </si>
  <si>
    <t>R73,807.00</t>
  </si>
  <si>
    <t>R75,045.00</t>
  </si>
  <si>
    <t>846,300.00 ?</t>
  </si>
  <si>
    <t>39,291.00 $</t>
  </si>
  <si>
    <t>kr46,722.00</t>
  </si>
  <si>
    <t>kr47,173.00</t>
  </si>
  <si>
    <t>Fr5,063.00</t>
  </si>
  <si>
    <t>Fr5,161.00</t>
  </si>
  <si>
    <t>Fr5,062.00</t>
  </si>
  <si>
    <t>Fr5,160.00</t>
  </si>
  <si>
    <t>161,447.00 NT$</t>
  </si>
  <si>
    <t>49,632.00 TJS</t>
  </si>
  <si>
    <t>Sh12,028,400.00</t>
  </si>
  <si>
    <t>?167,270.00</t>
  </si>
  <si>
    <t>?172,029.00</t>
  </si>
  <si>
    <t>?169,177.00</t>
  </si>
  <si>
    <t>35,503.00 TT$</t>
  </si>
  <si>
    <t>14,426.000 dt</t>
  </si>
  <si>
    <t>£3,983.00</t>
  </si>
  <si>
    <t>31,196.00 TL</t>
  </si>
  <si>
    <t>31,968.00 TL</t>
  </si>
  <si>
    <t>19,775,000.00 USh</t>
  </si>
  <si>
    <t>145,916.00 ?</t>
  </si>
  <si>
    <t>?.?19,350.00</t>
  </si>
  <si>
    <t>?.?18,643.00</t>
  </si>
  <si>
    <t>£4,023.00</t>
  </si>
  <si>
    <t>£4,061.00</t>
  </si>
  <si>
    <t>£4,022.00</t>
  </si>
  <si>
    <t>£4,060.00</t>
  </si>
  <si>
    <t>$166.500,00</t>
  </si>
  <si>
    <t>41,116,000.00 ??</t>
  </si>
  <si>
    <t>1,318,500.00 ?</t>
  </si>
  <si>
    <t>R73,722.00</t>
  </si>
  <si>
    <t>R73,682.00</t>
  </si>
  <si>
    <t>765,676.00 ?</t>
  </si>
  <si>
    <t>$10,000.00</t>
  </si>
  <si>
    <t>8.870,00 €</t>
  </si>
  <si>
    <t>Debit/Credit Card in DZD</t>
  </si>
  <si>
    <t>1,247,600.00 ?.?</t>
  </si>
  <si>
    <t>8.871,00 €</t>
  </si>
  <si>
    <t>R147,103.00</t>
  </si>
  <si>
    <t>£7,962.00</t>
  </si>
  <si>
    <t>$316.101,00</t>
  </si>
  <si>
    <t>A$13,946.00</t>
  </si>
  <si>
    <t>A$14,209.00</t>
  </si>
  <si>
    <t>A$14,047.00</t>
  </si>
  <si>
    <t>8.956,00 €</t>
  </si>
  <si>
    <t>9.043,00 €</t>
  </si>
  <si>
    <t>???17,878.00</t>
  </si>
  <si>
    <t>$13,359.00</t>
  </si>
  <si>
    <t>$10,538.00</t>
  </si>
  <si>
    <t>?.?3,963.000</t>
  </si>
  <si>
    <t>?882,920.00</t>
  </si>
  <si>
    <t>21,075.00 $</t>
  </si>
  <si>
    <t>$13,358.00</t>
  </si>
  <si>
    <t>8.869,00 €</t>
  </si>
  <si>
    <t>8.954,00 €</t>
  </si>
  <si>
    <t>9.040,00 €</t>
  </si>
  <si>
    <t>8.868,00 €</t>
  </si>
  <si>
    <t>735,200.00 Nu</t>
  </si>
  <si>
    <t>Bs72,780.00</t>
  </si>
  <si>
    <t>17,778.00 KM</t>
  </si>
  <si>
    <t>8.867,00 €</t>
  </si>
  <si>
    <t>P112,600.00</t>
  </si>
  <si>
    <t>R147,316.00</t>
  </si>
  <si>
    <t>£7,958.00</t>
  </si>
  <si>
    <t>R$44.366,00</t>
  </si>
  <si>
    <t>R$45.118,00</t>
  </si>
  <si>
    <t>S$14,308.00</t>
  </si>
  <si>
    <t>$14,400.00</t>
  </si>
  <si>
    <t>??17,778.00</t>
  </si>
  <si>
    <t>8.952,00 €</t>
  </si>
  <si>
    <t>8.866,00 €</t>
  </si>
  <si>
    <t>18,820,000.00 FBu</t>
  </si>
  <si>
    <t>42,887,000.00 ?</t>
  </si>
  <si>
    <t>5,960,500.00 Fr</t>
  </si>
  <si>
    <t>$13,356.00</t>
  </si>
  <si>
    <t>$13,650.00</t>
  </si>
  <si>
    <t>$13,564.00</t>
  </si>
  <si>
    <t>5,960,200.00 Fr</t>
  </si>
  <si>
    <t>$6.985.000</t>
  </si>
  <si>
    <t>CNY69,590.00</t>
  </si>
  <si>
    <t>CNY69,939.00</t>
  </si>
  <si>
    <t>CNY72,226.00</t>
  </si>
  <si>
    <t>COL$31.399.000,00</t>
  </si>
  <si>
    <t>R147,265.00</t>
  </si>
  <si>
    <t>5,959,700.00 Fr</t>
  </si>
  <si>
    <t>?6.054.700,00</t>
  </si>
  <si>
    <t>kn66.135,00</t>
  </si>
  <si>
    <t>kn67.425,00</t>
  </si>
  <si>
    <t>8.953,00 €</t>
  </si>
  <si>
    <t>9.038,00 €</t>
  </si>
  <si>
    <t>K?228.792,00</t>
  </si>
  <si>
    <t>K?233.855,00</t>
  </si>
  <si>
    <t>66.145,00 kr</t>
  </si>
  <si>
    <t>66.784,00 kr</t>
  </si>
  <si>
    <t>$525,500.00</t>
  </si>
  <si>
    <t>?.?188,331.00</t>
  </si>
  <si>
    <t>$194,281.00</t>
  </si>
  <si>
    <t>290,761.00 Br</t>
  </si>
  <si>
    <t>8.957,00 €</t>
  </si>
  <si>
    <t>8.872,00 €</t>
  </si>
  <si>
    <t>8.958,00 €</t>
  </si>
  <si>
    <t>9.044,00 €</t>
  </si>
  <si>
    <t>5,961,200.00 Fr</t>
  </si>
  <si>
    <t>506,880.00 D</t>
  </si>
  <si>
    <t>27,162.00 ?</t>
  </si>
  <si>
    <t>8.873,00 €</t>
  </si>
  <si>
    <t>9.045,00 €</t>
  </si>
  <si>
    <t>£8,037.00</t>
  </si>
  <si>
    <t>£8,155.00</t>
  </si>
  <si>
    <t>8.875,00 €</t>
  </si>
  <si>
    <t>8.961,00 €</t>
  </si>
  <si>
    <t>9.047,00 €</t>
  </si>
  <si>
    <t>$28,500.00</t>
  </si>
  <si>
    <t>GTQ78,866.00</t>
  </si>
  <si>
    <t>95,748,000.00 FG</t>
  </si>
  <si>
    <t>2,188,470.00 G$</t>
  </si>
  <si>
    <t>709,500.00 G</t>
  </si>
  <si>
    <t>L253,200.00</t>
  </si>
  <si>
    <t>HK$79,650.00</t>
  </si>
  <si>
    <t>HK$80,100.00</t>
  </si>
  <si>
    <t>HK$81,940.00</t>
  </si>
  <si>
    <t>2.881.582,00 Ft</t>
  </si>
  <si>
    <t>2.937.756,00 Ft</t>
  </si>
  <si>
    <t>kr1.132.000,00</t>
  </si>
  <si>
    <t>?709,798.00</t>
  </si>
  <si>
    <t>?734,779.00</t>
  </si>
  <si>
    <t>Rp148.750.000,00</t>
  </si>
  <si>
    <t>Rp153.610.000,00</t>
  </si>
  <si>
    <t>Rp151.070.000,00</t>
  </si>
  <si>
    <t>12,497,000.000 ?.?</t>
  </si>
  <si>
    <t>8.876,00 €</t>
  </si>
  <si>
    <t>8.962,00 €</t>
  </si>
  <si>
    <t>9.048,00 €</t>
  </si>
  <si>
    <t>?37,112.00</t>
  </si>
  <si>
    <t>?38,324.00</t>
  </si>
  <si>
    <t>J$1,437,400.00</t>
  </si>
  <si>
    <t>¥1,135,400</t>
  </si>
  <si>
    <t>¥1,138,400</t>
  </si>
  <si>
    <t>¥1,163,600</t>
  </si>
  <si>
    <t>¥1,144,300</t>
  </si>
  <si>
    <t>?.?7,472.00</t>
  </si>
  <si>
    <t>3,806,900.00 KZT</t>
  </si>
  <si>
    <t>3,743,800.00 KZT</t>
  </si>
  <si>
    <t>KSh1,063,421.00</t>
  </si>
  <si>
    <t>8.877,00 €</t>
  </si>
  <si>
    <t>?11,360,000.00</t>
  </si>
  <si>
    <t>?11,755,000.00</t>
  </si>
  <si>
    <t>?11,560,000.00</t>
  </si>
  <si>
    <t>?.?3,195.000</t>
  </si>
  <si>
    <t>731,890.00 ??</t>
  </si>
  <si>
    <t>£15,885,143.00</t>
  </si>
  <si>
    <t>8.959,00 €</t>
  </si>
  <si>
    <t>RM43,200.00</t>
  </si>
  <si>
    <t>RM42,490.00</t>
  </si>
  <si>
    <t>162,910.00 Rf</t>
  </si>
  <si>
    <t>9.049,00 €</t>
  </si>
  <si>
    <t>?351,574.00</t>
  </si>
  <si>
    <t>?363,059.00</t>
  </si>
  <si>
    <t>$195,378.00</t>
  </si>
  <si>
    <t>$198,672.00</t>
  </si>
  <si>
    <t>175,380.00 MDL</t>
  </si>
  <si>
    <t>8.963,00 €</t>
  </si>
  <si>
    <t>25,988,800.00 ?</t>
  </si>
  <si>
    <t>99,799.00 ?.?.</t>
  </si>
  <si>
    <t>MTn629.200,00</t>
  </si>
  <si>
    <t>15,884,000.00 K</t>
  </si>
  <si>
    <t>R150,066.00</t>
  </si>
  <si>
    <t>R147,212.00</t>
  </si>
  <si>
    <t>150,721.00 N$</t>
  </si>
  <si>
    <t>?1,167,850.00</t>
  </si>
  <si>
    <t>$15,319.00</t>
  </si>
  <si>
    <t>$15,657.00</t>
  </si>
  <si>
    <t>335,200.00 C$</t>
  </si>
  <si>
    <t>5,965,900.00 CFA</t>
  </si>
  <si>
    <t>3,829,788.00 ?</t>
  </si>
  <si>
    <t>kr86.388,00</t>
  </si>
  <si>
    <t>kr87.222,00</t>
  </si>
  <si>
    <t>?.?.4,052.000</t>
  </si>
  <si>
    <t>?1,290,520.00</t>
  </si>
  <si>
    <t>?1,269,130.00</t>
  </si>
  <si>
    <t>34,256.00 K</t>
  </si>
  <si>
    <t>$15,230.00</t>
  </si>
  <si>
    <t>?60,616,400.00</t>
  </si>
  <si>
    <t>S/.34,691.00</t>
  </si>
  <si>
    <t>£7,964.00</t>
  </si>
  <si>
    <t>8.878,00 €</t>
  </si>
  <si>
    <t>?562,687.00</t>
  </si>
  <si>
    <t>?553,358.00</t>
  </si>
  <si>
    <t>38,264.00 z?</t>
  </si>
  <si>
    <t>39,010.00 z?</t>
  </si>
  <si>
    <t>8.964,00 €</t>
  </si>
  <si>
    <t>9.050,00 €</t>
  </si>
  <si>
    <t>$13,366.00</t>
  </si>
  <si>
    <t>37,449.00 ?.?</t>
  </si>
  <si>
    <t>38,357.00 ?.?</t>
  </si>
  <si>
    <t>6,085,400.00 Sh</t>
  </si>
  <si>
    <t>704.179,00 ???</t>
  </si>
  <si>
    <t>9,117,400.00 FRw</t>
  </si>
  <si>
    <t>?.?38,266.00</t>
  </si>
  <si>
    <t>?.?39,516.00</t>
  </si>
  <si>
    <t>5,966,800.00 CFA</t>
  </si>
  <si>
    <t>8.874,00 €</t>
  </si>
  <si>
    <t>???1,073,500.00</t>
  </si>
  <si>
    <t>142,780.00 ?</t>
  </si>
  <si>
    <t>S$14,001.00</t>
  </si>
  <si>
    <t>S$14,073.00</t>
  </si>
  <si>
    <t>S$14,309.00</t>
  </si>
  <si>
    <t>9.046,00 €</t>
  </si>
  <si>
    <t>6,087,700.00 Sh</t>
  </si>
  <si>
    <t>R147,618.00</t>
  </si>
  <si>
    <t>R150,094.00</t>
  </si>
  <si>
    <t>8.960,00 €</t>
  </si>
  <si>
    <t>1,692,400.00 ?</t>
  </si>
  <si>
    <t>78,559.00 $</t>
  </si>
  <si>
    <t>kr93,426.00</t>
  </si>
  <si>
    <t>kr94,328.00</t>
  </si>
  <si>
    <t>Fr10,124.00</t>
  </si>
  <si>
    <t>Fr10,320.00</t>
  </si>
  <si>
    <t>Fr10,123.00</t>
  </si>
  <si>
    <t>Fr10,319.00</t>
  </si>
  <si>
    <t>322,980.00 NT$</t>
  </si>
  <si>
    <t>99,266.00 TJS</t>
  </si>
  <si>
    <t>Sh24,057,800.00</t>
  </si>
  <si>
    <t>?334,565.00</t>
  </si>
  <si>
    <t>?344,084.00</t>
  </si>
  <si>
    <t>?338,379.00</t>
  </si>
  <si>
    <t>$13,363.00</t>
  </si>
  <si>
    <t>70,998.00 TT$</t>
  </si>
  <si>
    <t>28,908.000 dt</t>
  </si>
  <si>
    <t>62,329.00 TL</t>
  </si>
  <si>
    <t>63,873.00 TL</t>
  </si>
  <si>
    <t>63,872.00 TL</t>
  </si>
  <si>
    <t>39,547,000.00 USh</t>
  </si>
  <si>
    <t>291,849.00 ?</t>
  </si>
  <si>
    <t>?.?38,699.00</t>
  </si>
  <si>
    <t>?.?37,285.00</t>
  </si>
  <si>
    <t>£7,965.00</t>
  </si>
  <si>
    <t>£8,042.00</t>
  </si>
  <si>
    <t>£8,120.00</t>
  </si>
  <si>
    <t>$333.100,00</t>
  </si>
  <si>
    <t>82,226,000.00 ??</t>
  </si>
  <si>
    <t>2,636,600.00 ?</t>
  </si>
  <si>
    <t>R147,651.00</t>
  </si>
  <si>
    <t>R147,784.00</t>
  </si>
  <si>
    <t>CNY</t>
  </si>
  <si>
    <t>INR</t>
  </si>
  <si>
    <t>KRW</t>
  </si>
  <si>
    <t>GEL</t>
  </si>
  <si>
    <t>EUR</t>
  </si>
  <si>
    <t>CAD</t>
  </si>
  <si>
    <t>CNy</t>
  </si>
  <si>
    <t>DKK</t>
  </si>
  <si>
    <t>NOK</t>
  </si>
  <si>
    <t>SEK</t>
  </si>
  <si>
    <t>GBP</t>
  </si>
  <si>
    <t>HRK</t>
  </si>
  <si>
    <t>CZK</t>
  </si>
  <si>
    <t>HUF</t>
  </si>
  <si>
    <t>MZN</t>
  </si>
  <si>
    <t>PLN</t>
  </si>
  <si>
    <t>SCR</t>
  </si>
  <si>
    <t>Pay_Mode</t>
  </si>
  <si>
    <t>pt_amount</t>
  </si>
  <si>
    <t>From_Country</t>
  </si>
  <si>
    <t>University</t>
  </si>
  <si>
    <t>Category</t>
  </si>
  <si>
    <t>To CCY</t>
  </si>
  <si>
    <t>From CCY</t>
  </si>
  <si>
    <t>FX Rate</t>
  </si>
  <si>
    <t>FJD</t>
  </si>
  <si>
    <t>MXN</t>
  </si>
  <si>
    <t>STD</t>
  </si>
  <si>
    <t>TVD</t>
  </si>
  <si>
    <t>CDF</t>
  </si>
  <si>
    <t>BBD</t>
  </si>
  <si>
    <t>HNL</t>
  </si>
  <si>
    <t>UGX</t>
  </si>
  <si>
    <t>ZAR</t>
  </si>
  <si>
    <t>STN</t>
  </si>
  <si>
    <t>CUC</t>
  </si>
  <si>
    <t>BSD</t>
  </si>
  <si>
    <t>SDG</t>
  </si>
  <si>
    <t>IQD</t>
  </si>
  <si>
    <t>CUP</t>
  </si>
  <si>
    <t>GMD</t>
  </si>
  <si>
    <t>TWD</t>
  </si>
  <si>
    <t>RSD</t>
  </si>
  <si>
    <t>MYR</t>
  </si>
  <si>
    <t>FKP</t>
  </si>
  <si>
    <t>XOF</t>
  </si>
  <si>
    <t>UYU</t>
  </si>
  <si>
    <t>CVE</t>
  </si>
  <si>
    <t>OMR</t>
  </si>
  <si>
    <t>KES</t>
  </si>
  <si>
    <t>BTN</t>
  </si>
  <si>
    <t>GNF</t>
  </si>
  <si>
    <t>SVC</t>
  </si>
  <si>
    <t>ARS</t>
  </si>
  <si>
    <t>QAR</t>
  </si>
  <si>
    <t>IRR</t>
  </si>
  <si>
    <t>XPD</t>
  </si>
  <si>
    <t>THB</t>
  </si>
  <si>
    <t>UZS</t>
  </si>
  <si>
    <t>XPF</t>
  </si>
  <si>
    <t>BDT</t>
  </si>
  <si>
    <t>LYD</t>
  </si>
  <si>
    <t>KWD</t>
  </si>
  <si>
    <t>XPT</t>
  </si>
  <si>
    <t>RUB</t>
  </si>
  <si>
    <t>ISK</t>
  </si>
  <si>
    <t>MKD</t>
  </si>
  <si>
    <t>DZD</t>
  </si>
  <si>
    <t>PAB</t>
  </si>
  <si>
    <t>SGD</t>
  </si>
  <si>
    <t>JEP</t>
  </si>
  <si>
    <t>KGS</t>
  </si>
  <si>
    <t>XAF</t>
  </si>
  <si>
    <t>XAG</t>
  </si>
  <si>
    <t>CHF</t>
  </si>
  <si>
    <t>DJF</t>
  </si>
  <si>
    <t>TZS</t>
  </si>
  <si>
    <t>VND</t>
  </si>
  <si>
    <t>XAU</t>
  </si>
  <si>
    <t>AUD</t>
  </si>
  <si>
    <t>KHR</t>
  </si>
  <si>
    <t>IDR</t>
  </si>
  <si>
    <t>KYD</t>
  </si>
  <si>
    <t>BWP</t>
  </si>
  <si>
    <t>SHP</t>
  </si>
  <si>
    <t>TJS</t>
  </si>
  <si>
    <t>RWF</t>
  </si>
  <si>
    <t>BGN</t>
  </si>
  <si>
    <t>MMK</t>
  </si>
  <si>
    <t>SYP</t>
  </si>
  <si>
    <t>XBT</t>
  </si>
  <si>
    <t>LKR</t>
  </si>
  <si>
    <t>XCD</t>
  </si>
  <si>
    <t>HTG</t>
  </si>
  <si>
    <t>BHD</t>
  </si>
  <si>
    <t>KZT</t>
  </si>
  <si>
    <t>SZL</t>
  </si>
  <si>
    <t>YER</t>
  </si>
  <si>
    <t>AFN</t>
  </si>
  <si>
    <t>AWG</t>
  </si>
  <si>
    <t>NPR</t>
  </si>
  <si>
    <t>MNT</t>
  </si>
  <si>
    <t>BYN</t>
  </si>
  <si>
    <t>BIF</t>
  </si>
  <si>
    <t>XDR</t>
  </si>
  <si>
    <t>BZD</t>
  </si>
  <si>
    <t>MOP</t>
  </si>
  <si>
    <t>NAD</t>
  </si>
  <si>
    <t>TMT</t>
  </si>
  <si>
    <t>PEN</t>
  </si>
  <si>
    <t>WST</t>
  </si>
  <si>
    <t>GTQ</t>
  </si>
  <si>
    <t>CLP</t>
  </si>
  <si>
    <t>TND</t>
  </si>
  <si>
    <t>SLL</t>
  </si>
  <si>
    <t>DOP</t>
  </si>
  <si>
    <t>KMF</t>
  </si>
  <si>
    <t>MAD</t>
  </si>
  <si>
    <t>AZN</t>
  </si>
  <si>
    <t>TOP</t>
  </si>
  <si>
    <t>PGK</t>
  </si>
  <si>
    <t>CNH</t>
  </si>
  <si>
    <t>UAH</t>
  </si>
  <si>
    <t>ERN</t>
  </si>
  <si>
    <t>MRO</t>
  </si>
  <si>
    <t>MRU</t>
  </si>
  <si>
    <t>BMD</t>
  </si>
  <si>
    <t>PHP</t>
  </si>
  <si>
    <t>PYG</t>
  </si>
  <si>
    <t>JMD</t>
  </si>
  <si>
    <t>COP</t>
  </si>
  <si>
    <t>GGP</t>
  </si>
  <si>
    <t>ETB</t>
  </si>
  <si>
    <t>VEF</t>
  </si>
  <si>
    <t>SOS</t>
  </si>
  <si>
    <t>VUV</t>
  </si>
  <si>
    <t>LAK</t>
  </si>
  <si>
    <t>BND</t>
  </si>
  <si>
    <t>ZMW</t>
  </si>
  <si>
    <t>LRD</t>
  </si>
  <si>
    <t>ALL</t>
  </si>
  <si>
    <t>GHS</t>
  </si>
  <si>
    <t>SPL</t>
  </si>
  <si>
    <t>TRY</t>
  </si>
  <si>
    <t>ILS</t>
  </si>
  <si>
    <t>GYD</t>
  </si>
  <si>
    <t>KPW</t>
  </si>
  <si>
    <t>BOB</t>
  </si>
  <si>
    <t>MDL</t>
  </si>
  <si>
    <t>AMD</t>
  </si>
  <si>
    <t>LBP</t>
  </si>
  <si>
    <t>JOD</t>
  </si>
  <si>
    <t>HKD</t>
  </si>
  <si>
    <t>LSL</t>
  </si>
  <si>
    <t>MUR</t>
  </si>
  <si>
    <t>IMP</t>
  </si>
  <si>
    <t>RON</t>
  </si>
  <si>
    <t>GIP</t>
  </si>
  <si>
    <t>NGN</t>
  </si>
  <si>
    <t>CRC</t>
  </si>
  <si>
    <t>PKR</t>
  </si>
  <si>
    <t>ANG</t>
  </si>
  <si>
    <t>SRD</t>
  </si>
  <si>
    <t>SAR</t>
  </si>
  <si>
    <t>TTD</t>
  </si>
  <si>
    <t>MVR</t>
  </si>
  <si>
    <t>JPY</t>
  </si>
  <si>
    <t>AOA</t>
  </si>
  <si>
    <t>SBD</t>
  </si>
  <si>
    <t>MWK</t>
  </si>
  <si>
    <t>MGA</t>
  </si>
  <si>
    <t>BAM</t>
  </si>
  <si>
    <t>EGP</t>
  </si>
  <si>
    <t>NIO</t>
  </si>
  <si>
    <t>NZD</t>
  </si>
  <si>
    <t>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</si>
</sst>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8"/>
  <sheetViews>
    <sheetView tabSelected="1" topLeftCell="A1554" workbookViewId="0">
      <selection activeCell="B1566" sqref="B1566"/>
    </sheetView>
  </sheetViews>
  <sheetFormatPr defaultRowHeight="15" x14ac:dyDescent="0.25"/>
  <cols>
    <col min="1" max="1" width="57.85546875" bestFit="1" customWidth="1"/>
    <col min="2" max="2" width="17.42578125" bestFit="1" customWidth="1"/>
    <col min="3" max="3" width="31.140625" bestFit="1" customWidth="1"/>
    <col min="4" max="4" width="19.140625" bestFit="1" customWidth="1"/>
  </cols>
  <sheetData>
    <row r="1" spans="1:8" x14ac:dyDescent="0.25">
      <c r="A1" t="s">
        <v>1005</v>
      </c>
      <c r="B1" t="s">
        <v>1006</v>
      </c>
      <c r="C1" t="s">
        <v>1007</v>
      </c>
      <c r="D1" t="s">
        <v>1008</v>
      </c>
      <c r="E1" t="s">
        <v>1009</v>
      </c>
      <c r="F1" t="s">
        <v>1010</v>
      </c>
      <c r="G1" t="s">
        <v>1011</v>
      </c>
      <c r="H1" t="s">
        <v>1012</v>
      </c>
    </row>
    <row r="2" spans="1:8" x14ac:dyDescent="0.25">
      <c r="A2" t="s">
        <v>0</v>
      </c>
      <c r="B2" t="s">
        <v>1</v>
      </c>
      <c r="C2" t="s">
        <v>2</v>
      </c>
      <c r="D2" t="s">
        <v>564</v>
      </c>
      <c r="E2">
        <v>1000</v>
      </c>
      <c r="F2" t="s">
        <v>562</v>
      </c>
      <c r="G2" t="str">
        <f>IF(RIGHT(A2,1)=")",LEFT(RIGHT(A2,4),3),RIGHT(A2,3))</f>
        <v>AFN</v>
      </c>
      <c r="H2">
        <f>IF(E2=1000,VLOOKUP(G2,'Fx rate'!$A$3:$B$203,2,0),IF(E2=5000,VLOOKUP(G2,'Fx rate'!$D$3:$E$203,2,0),VLOOKUP(G2,'Fx rate'!$G$3:$H$203,2,0)))</f>
        <v>72602.486971078906</v>
      </c>
    </row>
    <row r="3" spans="1:8" x14ac:dyDescent="0.25">
      <c r="A3" t="s">
        <v>3</v>
      </c>
      <c r="B3" t="s">
        <v>4</v>
      </c>
      <c r="C3" t="s">
        <v>2</v>
      </c>
      <c r="D3" t="s">
        <v>564</v>
      </c>
      <c r="E3">
        <v>1000</v>
      </c>
      <c r="F3" t="s">
        <v>562</v>
      </c>
      <c r="G3" t="str">
        <f>IF(RIGHT(A3,1)=")",LEFT(RIGHT(A3,4),3),RIGHT(A3,3))</f>
        <v>USD</v>
      </c>
      <c r="H3">
        <f>IF(E3=1000,VLOOKUP(G3,'Fx rate'!$A$3:$B$203,2,0),IF(E3=5000,VLOOKUP(G3,'Fx rate'!$D$3:$E$203,2,0),VLOOKUP(G3,'Fx rate'!$G$3:$H$203,2,0)))</f>
        <v>1000</v>
      </c>
    </row>
    <row r="4" spans="1:8" x14ac:dyDescent="0.25">
      <c r="A4" t="s">
        <v>0</v>
      </c>
      <c r="B4" t="s">
        <v>563</v>
      </c>
      <c r="C4" t="s">
        <v>2</v>
      </c>
      <c r="D4" t="s">
        <v>564</v>
      </c>
      <c r="E4">
        <v>5000</v>
      </c>
      <c r="F4" t="s">
        <v>562</v>
      </c>
      <c r="G4" t="str">
        <f>IF(RIGHT(A4,1)=")",LEFT(RIGHT(A4,4),3),RIGHT(A4,3))</f>
        <v>AFN</v>
      </c>
      <c r="H4">
        <f>IF(E4=1000,VLOOKUP(G4,'Fx rate'!$A$3:$B$203,2,0),IF(E4=5000,VLOOKUP(G4,'Fx rate'!$D$3:$E$203,2,0),VLOOKUP(G4,'Fx rate'!$G$3:$H$203,2,0)))</f>
        <v>363012.43485539401</v>
      </c>
    </row>
    <row r="5" spans="1:8" x14ac:dyDescent="0.25">
      <c r="A5" t="s">
        <v>3</v>
      </c>
      <c r="B5" t="s">
        <v>565</v>
      </c>
      <c r="C5" t="s">
        <v>2</v>
      </c>
      <c r="D5" t="s">
        <v>564</v>
      </c>
      <c r="E5">
        <v>5000</v>
      </c>
      <c r="F5" t="s">
        <v>562</v>
      </c>
      <c r="G5" t="str">
        <f>IF(RIGHT(A5,1)=")",LEFT(RIGHT(A5,4),3),RIGHT(A5,3))</f>
        <v>USD</v>
      </c>
      <c r="H5">
        <f>IF(E5=1000,VLOOKUP(G5,'Fx rate'!$A$3:$B$203,2,0),IF(E5=5000,VLOOKUP(G5,'Fx rate'!$D$3:$E$203,2,0),VLOOKUP(G5,'Fx rate'!$G$3:$H$203,2,0)))</f>
        <v>5000</v>
      </c>
    </row>
    <row r="6" spans="1:8" x14ac:dyDescent="0.25">
      <c r="A6" t="s">
        <v>0</v>
      </c>
      <c r="B6" t="s">
        <v>776</v>
      </c>
      <c r="C6" t="s">
        <v>2</v>
      </c>
      <c r="D6" t="s">
        <v>564</v>
      </c>
      <c r="E6">
        <v>10000</v>
      </c>
      <c r="F6" t="s">
        <v>562</v>
      </c>
      <c r="G6" t="str">
        <f>IF(RIGHT(A6,1)=")",LEFT(RIGHT(A6,4),3),RIGHT(A6,3))</f>
        <v>AFN</v>
      </c>
      <c r="H6">
        <f>IF(E6=1000,VLOOKUP(G6,'Fx rate'!$A$3:$B$203,2,0),IF(E6=5000,VLOOKUP(G6,'Fx rate'!$D$3:$E$203,2,0),VLOOKUP(G6,'Fx rate'!$G$3:$H$203,2,0)))</f>
        <v>726024.86971078801</v>
      </c>
    </row>
    <row r="7" spans="1:8" x14ac:dyDescent="0.25">
      <c r="A7" t="s">
        <v>3</v>
      </c>
      <c r="B7" t="s">
        <v>777</v>
      </c>
      <c r="C7" t="s">
        <v>2</v>
      </c>
      <c r="D7" t="s">
        <v>564</v>
      </c>
      <c r="E7">
        <v>10000</v>
      </c>
      <c r="F7" t="s">
        <v>562</v>
      </c>
      <c r="G7" t="str">
        <f>IF(RIGHT(A7,1)=")",LEFT(RIGHT(A7,4),3),RIGHT(A7,3))</f>
        <v>USD</v>
      </c>
      <c r="H7">
        <f>IF(E7=1000,VLOOKUP(G7,'Fx rate'!$A$3:$B$203,2,0),IF(E7=5000,VLOOKUP(G7,'Fx rate'!$D$3:$E$203,2,0),VLOOKUP(G7,'Fx rate'!$G$3:$H$203,2,0)))</f>
        <v>10000</v>
      </c>
    </row>
    <row r="8" spans="1:8" x14ac:dyDescent="0.25">
      <c r="A8" t="s">
        <v>5</v>
      </c>
      <c r="B8" t="s">
        <v>6</v>
      </c>
      <c r="C8" t="s">
        <v>7</v>
      </c>
      <c r="D8" t="s">
        <v>564</v>
      </c>
      <c r="E8">
        <v>1000</v>
      </c>
      <c r="F8" t="s">
        <v>562</v>
      </c>
      <c r="G8" t="str">
        <f>IF(RIGHT(A8,1)=")",LEFT(RIGHT(A8,4),3),RIGHT(A8,3))</f>
        <v>EUR</v>
      </c>
      <c r="H8">
        <f>IF(E8=1000,VLOOKUP(G8,'Fx rate'!$A$3:$B$203,2,0),IF(E8=5000,VLOOKUP(G8,'Fx rate'!$D$3:$E$203,2,0),VLOOKUP(G8,'Fx rate'!$G$3:$H$203,2,0)))</f>
        <v>870.21624101930001</v>
      </c>
    </row>
    <row r="9" spans="1:8" x14ac:dyDescent="0.25">
      <c r="A9" t="s">
        <v>3</v>
      </c>
      <c r="B9" t="s">
        <v>4</v>
      </c>
      <c r="C9" t="s">
        <v>7</v>
      </c>
      <c r="D9" t="s">
        <v>564</v>
      </c>
      <c r="E9">
        <v>1000</v>
      </c>
      <c r="F9" t="s">
        <v>562</v>
      </c>
      <c r="G9" t="str">
        <f>IF(RIGHT(A9,1)=")",LEFT(RIGHT(A9,4),3),RIGHT(A9,3))</f>
        <v>USD</v>
      </c>
      <c r="H9">
        <f>IF(E9=1000,VLOOKUP(G9,'Fx rate'!$A$3:$B$203,2,0),IF(E9=5000,VLOOKUP(G9,'Fx rate'!$D$3:$E$203,2,0),VLOOKUP(G9,'Fx rate'!$G$3:$H$203,2,0)))</f>
        <v>1000</v>
      </c>
    </row>
    <row r="10" spans="1:8" x14ac:dyDescent="0.25">
      <c r="A10" t="s">
        <v>5</v>
      </c>
      <c r="B10" t="s">
        <v>566</v>
      </c>
      <c r="C10" t="s">
        <v>7</v>
      </c>
      <c r="D10" t="s">
        <v>564</v>
      </c>
      <c r="E10">
        <v>5000</v>
      </c>
      <c r="F10" t="s">
        <v>562</v>
      </c>
      <c r="G10" t="str">
        <f>IF(RIGHT(A10,1)=")",LEFT(RIGHT(A10,4),3),RIGHT(A10,3))</f>
        <v>EUR</v>
      </c>
      <c r="H10">
        <f>IF(E10=1000,VLOOKUP(G10,'Fx rate'!$A$3:$B$203,2,0),IF(E10=5000,VLOOKUP(G10,'Fx rate'!$D$3:$E$203,2,0),VLOOKUP(G10,'Fx rate'!$G$3:$H$203,2,0)))</f>
        <v>4351.0812050963004</v>
      </c>
    </row>
    <row r="11" spans="1:8" x14ac:dyDescent="0.25">
      <c r="A11" t="s">
        <v>3</v>
      </c>
      <c r="B11" t="s">
        <v>565</v>
      </c>
      <c r="C11" t="s">
        <v>7</v>
      </c>
      <c r="D11" t="s">
        <v>564</v>
      </c>
      <c r="E11">
        <v>5000</v>
      </c>
      <c r="F11" t="s">
        <v>562</v>
      </c>
      <c r="G11" t="str">
        <f>IF(RIGHT(A11,1)=")",LEFT(RIGHT(A11,4),3),RIGHT(A11,3))</f>
        <v>USD</v>
      </c>
      <c r="H11">
        <f>IF(E11=1000,VLOOKUP(G11,'Fx rate'!$A$3:$B$203,2,0),IF(E11=5000,VLOOKUP(G11,'Fx rate'!$D$3:$E$203,2,0),VLOOKUP(G11,'Fx rate'!$G$3:$H$203,2,0)))</f>
        <v>5000</v>
      </c>
    </row>
    <row r="12" spans="1:8" x14ac:dyDescent="0.25">
      <c r="A12" t="s">
        <v>5</v>
      </c>
      <c r="B12" t="s">
        <v>778</v>
      </c>
      <c r="C12" t="s">
        <v>7</v>
      </c>
      <c r="D12" t="s">
        <v>564</v>
      </c>
      <c r="E12">
        <v>10000</v>
      </c>
      <c r="F12" t="s">
        <v>562</v>
      </c>
      <c r="G12" t="str">
        <f>IF(RIGHT(A12,1)=")",LEFT(RIGHT(A12,4),3),RIGHT(A12,3))</f>
        <v>EUR</v>
      </c>
      <c r="H12">
        <f>IF(E12=1000,VLOOKUP(G12,'Fx rate'!$A$3:$B$203,2,0),IF(E12=5000,VLOOKUP(G12,'Fx rate'!$D$3:$E$203,2,0),VLOOKUP(G12,'Fx rate'!$G$3:$H$203,2,0)))</f>
        <v>8702.1624101926009</v>
      </c>
    </row>
    <row r="13" spans="1:8" x14ac:dyDescent="0.25">
      <c r="A13" t="s">
        <v>3</v>
      </c>
      <c r="B13" t="s">
        <v>777</v>
      </c>
      <c r="C13" t="s">
        <v>7</v>
      </c>
      <c r="D13" t="s">
        <v>564</v>
      </c>
      <c r="E13">
        <v>10000</v>
      </c>
      <c r="F13" t="s">
        <v>562</v>
      </c>
      <c r="G13" t="str">
        <f>IF(RIGHT(A13,1)=")",LEFT(RIGHT(A13,4),3),RIGHT(A13,3))</f>
        <v>USD</v>
      </c>
      <c r="H13">
        <f>IF(E13=1000,VLOOKUP(G13,'Fx rate'!$A$3:$B$203,2,0),IF(E13=5000,VLOOKUP(G13,'Fx rate'!$D$3:$E$203,2,0),VLOOKUP(G13,'Fx rate'!$G$3:$H$203,2,0)))</f>
        <v>10000</v>
      </c>
    </row>
    <row r="14" spans="1:8" x14ac:dyDescent="0.25">
      <c r="A14" t="s">
        <v>8</v>
      </c>
      <c r="B14" t="s">
        <v>9</v>
      </c>
      <c r="C14" t="s">
        <v>10</v>
      </c>
      <c r="D14" t="s">
        <v>564</v>
      </c>
      <c r="E14">
        <v>1000</v>
      </c>
      <c r="F14" t="s">
        <v>562</v>
      </c>
      <c r="G14" t="str">
        <f>IF(RIGHT(A14,1)=")",LEFT(RIGHT(A14,4),3),RIGHT(A14,3))</f>
        <v>NGN</v>
      </c>
      <c r="H14">
        <f>IF(E14=1000,VLOOKUP(G14,'Fx rate'!$A$3:$B$203,2,0),IF(E14=5000,VLOOKUP(G14,'Fx rate'!$D$3:$E$203,2,0),VLOOKUP(G14,'Fx rate'!$G$3:$H$203,2,0)))</f>
        <v>360923.71058254503</v>
      </c>
    </row>
    <row r="15" spans="1:8" x14ac:dyDescent="0.25">
      <c r="A15" t="s">
        <v>11</v>
      </c>
      <c r="B15" t="s">
        <v>9</v>
      </c>
      <c r="C15" t="s">
        <v>10</v>
      </c>
      <c r="D15" t="s">
        <v>564</v>
      </c>
      <c r="E15">
        <v>1000</v>
      </c>
      <c r="F15" t="s">
        <v>562</v>
      </c>
      <c r="G15" t="str">
        <f>IF(RIGHT(A15,1)=")",LEFT(RIGHT(A15,4),3),RIGHT(A15,3))</f>
        <v>NGN</v>
      </c>
      <c r="H15">
        <f>IF(E15=1000,VLOOKUP(G15,'Fx rate'!$A$3:$B$203,2,0),IF(E15=5000,VLOOKUP(G15,'Fx rate'!$D$3:$E$203,2,0),VLOOKUP(G15,'Fx rate'!$G$3:$H$203,2,0)))</f>
        <v>360923.71058254503</v>
      </c>
    </row>
    <row r="16" spans="1:8" x14ac:dyDescent="0.25">
      <c r="A16" t="s">
        <v>3</v>
      </c>
      <c r="B16" t="s">
        <v>4</v>
      </c>
      <c r="C16" t="s">
        <v>10</v>
      </c>
      <c r="D16" t="s">
        <v>564</v>
      </c>
      <c r="E16">
        <v>1000</v>
      </c>
      <c r="F16" t="s">
        <v>562</v>
      </c>
      <c r="G16" t="str">
        <f>IF(RIGHT(A16,1)=")",LEFT(RIGHT(A16,4),3),RIGHT(A16,3))</f>
        <v>USD</v>
      </c>
      <c r="H16">
        <f>IF(E16=1000,VLOOKUP(G16,'Fx rate'!$A$3:$B$203,2,0),IF(E16=5000,VLOOKUP(G16,'Fx rate'!$D$3:$E$203,2,0),VLOOKUP(G16,'Fx rate'!$G$3:$H$203,2,0)))</f>
        <v>1000</v>
      </c>
    </row>
    <row r="17" spans="1:8" x14ac:dyDescent="0.25">
      <c r="A17" t="s">
        <v>5</v>
      </c>
      <c r="B17" t="s">
        <v>6</v>
      </c>
      <c r="C17" t="s">
        <v>10</v>
      </c>
      <c r="D17" t="s">
        <v>564</v>
      </c>
      <c r="E17">
        <v>1000</v>
      </c>
      <c r="F17" t="s">
        <v>562</v>
      </c>
      <c r="G17" t="str">
        <f>IF(RIGHT(A17,1)=")",LEFT(RIGHT(A17,4),3),RIGHT(A17,3))</f>
        <v>EUR</v>
      </c>
      <c r="H17">
        <f>IF(E17=1000,VLOOKUP(G17,'Fx rate'!$A$3:$B$203,2,0),IF(E17=5000,VLOOKUP(G17,'Fx rate'!$D$3:$E$203,2,0),VLOOKUP(G17,'Fx rate'!$G$3:$H$203,2,0)))</f>
        <v>870.21624101930001</v>
      </c>
    </row>
    <row r="18" spans="1:8" x14ac:dyDescent="0.25">
      <c r="A18" t="s">
        <v>8</v>
      </c>
      <c r="B18" t="s">
        <v>567</v>
      </c>
      <c r="C18" t="s">
        <v>10</v>
      </c>
      <c r="D18" t="s">
        <v>564</v>
      </c>
      <c r="E18">
        <v>5000</v>
      </c>
      <c r="F18" t="s">
        <v>562</v>
      </c>
      <c r="G18" t="str">
        <f>IF(RIGHT(A18,1)=")",LEFT(RIGHT(A18,4),3),RIGHT(A18,3))</f>
        <v>NGN</v>
      </c>
      <c r="H18">
        <f>IF(E18=1000,VLOOKUP(G18,'Fx rate'!$A$3:$B$203,2,0),IF(E18=5000,VLOOKUP(G18,'Fx rate'!$D$3:$E$203,2,0),VLOOKUP(G18,'Fx rate'!$G$3:$H$203,2,0)))</f>
        <v>1804618.55291272</v>
      </c>
    </row>
    <row r="19" spans="1:8" x14ac:dyDescent="0.25">
      <c r="A19" t="s">
        <v>11</v>
      </c>
      <c r="B19" t="s">
        <v>567</v>
      </c>
      <c r="C19" t="s">
        <v>10</v>
      </c>
      <c r="D19" t="s">
        <v>564</v>
      </c>
      <c r="E19">
        <v>5000</v>
      </c>
      <c r="F19" t="s">
        <v>562</v>
      </c>
      <c r="G19" t="str">
        <f>IF(RIGHT(A19,1)=")",LEFT(RIGHT(A19,4),3),RIGHT(A19,3))</f>
        <v>NGN</v>
      </c>
      <c r="H19">
        <f>IF(E19=1000,VLOOKUP(G19,'Fx rate'!$A$3:$B$203,2,0),IF(E19=5000,VLOOKUP(G19,'Fx rate'!$D$3:$E$203,2,0),VLOOKUP(G19,'Fx rate'!$G$3:$H$203,2,0)))</f>
        <v>1804618.55291272</v>
      </c>
    </row>
    <row r="20" spans="1:8" x14ac:dyDescent="0.25">
      <c r="A20" t="s">
        <v>3</v>
      </c>
      <c r="B20" t="s">
        <v>565</v>
      </c>
      <c r="C20" t="s">
        <v>10</v>
      </c>
      <c r="D20" t="s">
        <v>564</v>
      </c>
      <c r="E20">
        <v>5000</v>
      </c>
      <c r="F20" t="s">
        <v>562</v>
      </c>
      <c r="G20" t="str">
        <f>IF(RIGHT(A20,1)=")",LEFT(RIGHT(A20,4),3),RIGHT(A20,3))</f>
        <v>USD</v>
      </c>
      <c r="H20">
        <f>IF(E20=1000,VLOOKUP(G20,'Fx rate'!$A$3:$B$203,2,0),IF(E20=5000,VLOOKUP(G20,'Fx rate'!$D$3:$E$203,2,0),VLOOKUP(G20,'Fx rate'!$G$3:$H$203,2,0)))</f>
        <v>5000</v>
      </c>
    </row>
    <row r="21" spans="1:8" x14ac:dyDescent="0.25">
      <c r="A21" t="s">
        <v>5</v>
      </c>
      <c r="B21" t="s">
        <v>566</v>
      </c>
      <c r="C21" t="s">
        <v>10</v>
      </c>
      <c r="D21" t="s">
        <v>564</v>
      </c>
      <c r="E21">
        <v>5000</v>
      </c>
      <c r="F21" t="s">
        <v>562</v>
      </c>
      <c r="G21" t="str">
        <f>IF(RIGHT(A21,1)=")",LEFT(RIGHT(A21,4),3),RIGHT(A21,3))</f>
        <v>EUR</v>
      </c>
      <c r="H21">
        <f>IF(E21=1000,VLOOKUP(G21,'Fx rate'!$A$3:$B$203,2,0),IF(E21=5000,VLOOKUP(G21,'Fx rate'!$D$3:$E$203,2,0),VLOOKUP(G21,'Fx rate'!$G$3:$H$203,2,0)))</f>
        <v>4351.0812050963004</v>
      </c>
    </row>
    <row r="22" spans="1:8" x14ac:dyDescent="0.25">
      <c r="A22" t="s">
        <v>779</v>
      </c>
      <c r="B22" t="s">
        <v>780</v>
      </c>
      <c r="C22" t="s">
        <v>10</v>
      </c>
      <c r="D22" t="s">
        <v>564</v>
      </c>
      <c r="E22">
        <v>10000</v>
      </c>
      <c r="F22" t="s">
        <v>562</v>
      </c>
      <c r="G22" t="str">
        <f>IF(RIGHT(A22,1)=")",LEFT(RIGHT(A22,4),3),RIGHT(A22,3))</f>
        <v>DZD</v>
      </c>
      <c r="H22">
        <f>IF(E22=1000,VLOOKUP(G22,'Fx rate'!$A$3:$B$203,2,0),IF(E22=5000,VLOOKUP(G22,'Fx rate'!$D$3:$E$203,2,0),VLOOKUP(G22,'Fx rate'!$G$3:$H$203,2,0)))</f>
        <v>1190112.950818372</v>
      </c>
    </row>
    <row r="23" spans="1:8" x14ac:dyDescent="0.25">
      <c r="A23" t="s">
        <v>5</v>
      </c>
      <c r="B23" t="s">
        <v>781</v>
      </c>
      <c r="C23" t="s">
        <v>10</v>
      </c>
      <c r="D23" t="s">
        <v>564</v>
      </c>
      <c r="E23">
        <v>10000</v>
      </c>
      <c r="F23" t="s">
        <v>562</v>
      </c>
      <c r="G23" t="str">
        <f>IF(RIGHT(A23,1)=")",LEFT(RIGHT(A23,4),3),RIGHT(A23,3))</f>
        <v>EUR</v>
      </c>
      <c r="H23">
        <f>IF(E23=1000,VLOOKUP(G23,'Fx rate'!$A$3:$B$203,2,0),IF(E23=5000,VLOOKUP(G23,'Fx rate'!$D$3:$E$203,2,0),VLOOKUP(G23,'Fx rate'!$G$3:$H$203,2,0)))</f>
        <v>8702.1624101926009</v>
      </c>
    </row>
    <row r="24" spans="1:8" x14ac:dyDescent="0.25">
      <c r="A24" t="s">
        <v>3</v>
      </c>
      <c r="B24" t="s">
        <v>777</v>
      </c>
      <c r="C24" t="s">
        <v>10</v>
      </c>
      <c r="D24" t="s">
        <v>564</v>
      </c>
      <c r="E24">
        <v>10000</v>
      </c>
      <c r="F24" t="s">
        <v>562</v>
      </c>
      <c r="G24" t="str">
        <f>IF(RIGHT(A24,1)=")",LEFT(RIGHT(A24,4),3),RIGHT(A24,3))</f>
        <v>USD</v>
      </c>
      <c r="H24">
        <f>IF(E24=1000,VLOOKUP(G24,'Fx rate'!$A$3:$B$203,2,0),IF(E24=5000,VLOOKUP(G24,'Fx rate'!$D$3:$E$203,2,0),VLOOKUP(G24,'Fx rate'!$G$3:$H$203,2,0)))</f>
        <v>10000</v>
      </c>
    </row>
    <row r="25" spans="1:8" x14ac:dyDescent="0.25">
      <c r="A25" t="s">
        <v>3</v>
      </c>
      <c r="B25" t="s">
        <v>4</v>
      </c>
      <c r="C25" t="s">
        <v>12</v>
      </c>
      <c r="D25" t="s">
        <v>564</v>
      </c>
      <c r="E25">
        <v>1000</v>
      </c>
      <c r="F25" t="s">
        <v>562</v>
      </c>
      <c r="G25" t="str">
        <f>IF(RIGHT(A25,1)=")",LEFT(RIGHT(A25,4),3),RIGHT(A25,3))</f>
        <v>USD</v>
      </c>
      <c r="H25">
        <f>IF(E25=1000,VLOOKUP(G25,'Fx rate'!$A$3:$B$203,2,0),IF(E25=5000,VLOOKUP(G25,'Fx rate'!$D$3:$E$203,2,0),VLOOKUP(G25,'Fx rate'!$G$3:$H$203,2,0)))</f>
        <v>1000</v>
      </c>
    </row>
    <row r="26" spans="1:8" x14ac:dyDescent="0.25">
      <c r="A26" t="s">
        <v>13</v>
      </c>
      <c r="B26" t="s">
        <v>14</v>
      </c>
      <c r="C26" t="s">
        <v>12</v>
      </c>
      <c r="D26" t="s">
        <v>564</v>
      </c>
      <c r="E26">
        <v>1000</v>
      </c>
      <c r="F26" t="s">
        <v>562</v>
      </c>
      <c r="G26" t="str">
        <f>IF(RIGHT(A26,1)=")",LEFT(RIGHT(A26,4),3),RIGHT(A26,3))</f>
        <v>ZAR</v>
      </c>
      <c r="H26">
        <f>IF(E26=1000,VLOOKUP(G26,'Fx rate'!$A$3:$B$203,2,0),IF(E26=5000,VLOOKUP(G26,'Fx rate'!$D$3:$E$203,2,0),VLOOKUP(G26,'Fx rate'!$G$3:$H$203,2,0)))</f>
        <v>14515.4355541042</v>
      </c>
    </row>
    <row r="27" spans="1:8" x14ac:dyDescent="0.25">
      <c r="A27" t="s">
        <v>15</v>
      </c>
      <c r="B27" t="s">
        <v>16</v>
      </c>
      <c r="C27" t="s">
        <v>12</v>
      </c>
      <c r="D27" t="s">
        <v>564</v>
      </c>
      <c r="E27">
        <v>1000</v>
      </c>
      <c r="F27" t="s">
        <v>562</v>
      </c>
      <c r="G27" t="str">
        <f>IF(RIGHT(A27,1)=")",LEFT(RIGHT(A27,4),3),RIGHT(A27,3))</f>
        <v>GBP</v>
      </c>
      <c r="H27">
        <f>IF(E27=1000,VLOOKUP(G27,'Fx rate'!$A$3:$B$203,2,0),IF(E27=5000,VLOOKUP(G27,'Fx rate'!$D$3:$E$203,2,0),VLOOKUP(G27,'Fx rate'!$G$3:$H$203,2,0)))</f>
        <v>780.98859912809996</v>
      </c>
    </row>
    <row r="28" spans="1:8" x14ac:dyDescent="0.25">
      <c r="A28" t="s">
        <v>5</v>
      </c>
      <c r="B28" t="s">
        <v>6</v>
      </c>
      <c r="C28" t="s">
        <v>12</v>
      </c>
      <c r="D28" t="s">
        <v>564</v>
      </c>
      <c r="E28">
        <v>1000</v>
      </c>
      <c r="F28" t="s">
        <v>562</v>
      </c>
      <c r="G28" t="str">
        <f>IF(RIGHT(A28,1)=")",LEFT(RIGHT(A28,4),3),RIGHT(A28,3))</f>
        <v>EUR</v>
      </c>
      <c r="H28">
        <f>IF(E28=1000,VLOOKUP(G28,'Fx rate'!$A$3:$B$203,2,0),IF(E28=5000,VLOOKUP(G28,'Fx rate'!$D$3:$E$203,2,0),VLOOKUP(G28,'Fx rate'!$G$3:$H$203,2,0)))</f>
        <v>870.21624101930001</v>
      </c>
    </row>
    <row r="29" spans="1:8" x14ac:dyDescent="0.25">
      <c r="A29" t="s">
        <v>3</v>
      </c>
      <c r="B29" t="s">
        <v>565</v>
      </c>
      <c r="C29" t="s">
        <v>12</v>
      </c>
      <c r="D29" t="s">
        <v>564</v>
      </c>
      <c r="E29">
        <v>5000</v>
      </c>
      <c r="F29" t="s">
        <v>562</v>
      </c>
      <c r="G29" t="str">
        <f>IF(RIGHT(A29,1)=")",LEFT(RIGHT(A29,4),3),RIGHT(A29,3))</f>
        <v>USD</v>
      </c>
      <c r="H29">
        <f>IF(E29=1000,VLOOKUP(G29,'Fx rate'!$A$3:$B$203,2,0),IF(E29=5000,VLOOKUP(G29,'Fx rate'!$D$3:$E$203,2,0),VLOOKUP(G29,'Fx rate'!$G$3:$H$203,2,0)))</f>
        <v>5000</v>
      </c>
    </row>
    <row r="30" spans="1:8" x14ac:dyDescent="0.25">
      <c r="A30" t="s">
        <v>13</v>
      </c>
      <c r="B30" t="s">
        <v>568</v>
      </c>
      <c r="C30" t="s">
        <v>12</v>
      </c>
      <c r="D30" t="s">
        <v>564</v>
      </c>
      <c r="E30">
        <v>5000</v>
      </c>
      <c r="F30" t="s">
        <v>562</v>
      </c>
      <c r="G30" t="str">
        <f>IF(RIGHT(A30,1)=")",LEFT(RIGHT(A30,4),3),RIGHT(A30,3))</f>
        <v>ZAR</v>
      </c>
      <c r="H30">
        <f>IF(E30=1000,VLOOKUP(G30,'Fx rate'!$A$3:$B$203,2,0),IF(E30=5000,VLOOKUP(G30,'Fx rate'!$D$3:$E$203,2,0),VLOOKUP(G30,'Fx rate'!$G$3:$H$203,2,0)))</f>
        <v>72577.177770520895</v>
      </c>
    </row>
    <row r="31" spans="1:8" x14ac:dyDescent="0.25">
      <c r="A31" t="s">
        <v>15</v>
      </c>
      <c r="B31" t="s">
        <v>569</v>
      </c>
      <c r="C31" t="s">
        <v>12</v>
      </c>
      <c r="D31" t="s">
        <v>564</v>
      </c>
      <c r="E31">
        <v>5000</v>
      </c>
      <c r="F31" t="s">
        <v>562</v>
      </c>
      <c r="G31" t="str">
        <f>IF(RIGHT(A31,1)=")",LEFT(RIGHT(A31,4),3),RIGHT(A31,3))</f>
        <v>GBP</v>
      </c>
      <c r="H31">
        <f>IF(E31=1000,VLOOKUP(G31,'Fx rate'!$A$3:$B$203,2,0),IF(E31=5000,VLOOKUP(G31,'Fx rate'!$D$3:$E$203,2,0),VLOOKUP(G31,'Fx rate'!$G$3:$H$203,2,0)))</f>
        <v>3904.9429956406002</v>
      </c>
    </row>
    <row r="32" spans="1:8" x14ac:dyDescent="0.25">
      <c r="A32" t="s">
        <v>5</v>
      </c>
      <c r="B32" t="s">
        <v>570</v>
      </c>
      <c r="C32" t="s">
        <v>12</v>
      </c>
      <c r="D32" t="s">
        <v>564</v>
      </c>
      <c r="E32">
        <v>5000</v>
      </c>
      <c r="F32" t="s">
        <v>562</v>
      </c>
      <c r="G32" t="str">
        <f>IF(RIGHT(A32,1)=")",LEFT(RIGHT(A32,4),3),RIGHT(A32,3))</f>
        <v>EUR</v>
      </c>
      <c r="H32">
        <f>IF(E32=1000,VLOOKUP(G32,'Fx rate'!$A$3:$B$203,2,0),IF(E32=5000,VLOOKUP(G32,'Fx rate'!$D$3:$E$203,2,0),VLOOKUP(G32,'Fx rate'!$G$3:$H$203,2,0)))</f>
        <v>4351.0812050963004</v>
      </c>
    </row>
    <row r="33" spans="1:8" x14ac:dyDescent="0.25">
      <c r="A33" t="s">
        <v>3</v>
      </c>
      <c r="B33" t="s">
        <v>777</v>
      </c>
      <c r="C33" t="s">
        <v>12</v>
      </c>
      <c r="D33" t="s">
        <v>564</v>
      </c>
      <c r="E33">
        <v>10000</v>
      </c>
      <c r="F33" t="s">
        <v>562</v>
      </c>
      <c r="G33" t="str">
        <f>IF(RIGHT(A33,1)=")",LEFT(RIGHT(A33,4),3),RIGHT(A33,3))</f>
        <v>USD</v>
      </c>
      <c r="H33">
        <f>IF(E33=1000,VLOOKUP(G33,'Fx rate'!$A$3:$B$203,2,0),IF(E33=5000,VLOOKUP(G33,'Fx rate'!$D$3:$E$203,2,0),VLOOKUP(G33,'Fx rate'!$G$3:$H$203,2,0)))</f>
        <v>10000</v>
      </c>
    </row>
    <row r="34" spans="1:8" x14ac:dyDescent="0.25">
      <c r="A34" t="s">
        <v>13</v>
      </c>
      <c r="B34" t="s">
        <v>782</v>
      </c>
      <c r="C34" t="s">
        <v>12</v>
      </c>
      <c r="D34" t="s">
        <v>564</v>
      </c>
      <c r="E34">
        <v>10000</v>
      </c>
      <c r="F34" t="s">
        <v>562</v>
      </c>
      <c r="G34" t="str">
        <f>IF(RIGHT(A34,1)=")",LEFT(RIGHT(A34,4),3),RIGHT(A34,3))</f>
        <v>ZAR</v>
      </c>
      <c r="H34">
        <f>IF(E34=1000,VLOOKUP(G34,'Fx rate'!$A$3:$B$203,2,0),IF(E34=5000,VLOOKUP(G34,'Fx rate'!$D$3:$E$203,2,0),VLOOKUP(G34,'Fx rate'!$G$3:$H$203,2,0)))</f>
        <v>145154.35554104179</v>
      </c>
    </row>
    <row r="35" spans="1:8" x14ac:dyDescent="0.25">
      <c r="A35" t="s">
        <v>15</v>
      </c>
      <c r="B35" t="s">
        <v>783</v>
      </c>
      <c r="C35" t="s">
        <v>12</v>
      </c>
      <c r="D35" t="s">
        <v>564</v>
      </c>
      <c r="E35">
        <v>10000</v>
      </c>
      <c r="F35" t="s">
        <v>562</v>
      </c>
      <c r="G35" t="str">
        <f>IF(RIGHT(A35,1)=")",LEFT(RIGHT(A35,4),3),RIGHT(A35,3))</f>
        <v>GBP</v>
      </c>
      <c r="H35">
        <f>IF(E35=1000,VLOOKUP(G35,'Fx rate'!$A$3:$B$203,2,0),IF(E35=5000,VLOOKUP(G35,'Fx rate'!$D$3:$E$203,2,0),VLOOKUP(G35,'Fx rate'!$G$3:$H$203,2,0)))</f>
        <v>7809.8859912812004</v>
      </c>
    </row>
    <row r="36" spans="1:8" x14ac:dyDescent="0.25">
      <c r="A36" t="s">
        <v>5</v>
      </c>
      <c r="B36" t="s">
        <v>778</v>
      </c>
      <c r="C36" t="s">
        <v>12</v>
      </c>
      <c r="D36" t="s">
        <v>564</v>
      </c>
      <c r="E36">
        <v>10000</v>
      </c>
      <c r="F36" t="s">
        <v>562</v>
      </c>
      <c r="G36" t="str">
        <f>IF(RIGHT(A36,1)=")",LEFT(RIGHT(A36,4),3),RIGHT(A36,3))</f>
        <v>EUR</v>
      </c>
      <c r="H36">
        <f>IF(E36=1000,VLOOKUP(G36,'Fx rate'!$A$3:$B$203,2,0),IF(E36=5000,VLOOKUP(G36,'Fx rate'!$D$3:$E$203,2,0),VLOOKUP(G36,'Fx rate'!$G$3:$H$203,2,0)))</f>
        <v>8702.1624101926009</v>
      </c>
    </row>
    <row r="37" spans="1:8" x14ac:dyDescent="0.25">
      <c r="A37" t="s">
        <v>17</v>
      </c>
      <c r="B37" t="s">
        <v>18</v>
      </c>
      <c r="C37" t="s">
        <v>19</v>
      </c>
      <c r="D37" t="s">
        <v>564</v>
      </c>
      <c r="E37">
        <v>1000</v>
      </c>
      <c r="F37" t="s">
        <v>562</v>
      </c>
      <c r="G37" t="str">
        <f>IF(RIGHT(A37,1)=")",LEFT(RIGHT(A37,4),3),RIGHT(A37,3))</f>
        <v>ARS</v>
      </c>
      <c r="H37">
        <f>IF(E37=1000,VLOOKUP(G37,'Fx rate'!$A$3:$B$203,2,0),IF(E37=5000,VLOOKUP(G37,'Fx rate'!$D$3:$E$203,2,0),VLOOKUP(G37,'Fx rate'!$G$3:$H$203,2,0)))</f>
        <v>29855.738296512998</v>
      </c>
    </row>
    <row r="38" spans="1:8" x14ac:dyDescent="0.25">
      <c r="A38" t="s">
        <v>20</v>
      </c>
      <c r="B38" t="s">
        <v>18</v>
      </c>
      <c r="C38" t="s">
        <v>19</v>
      </c>
      <c r="D38" t="s">
        <v>564</v>
      </c>
      <c r="E38">
        <v>1000</v>
      </c>
      <c r="F38" t="s">
        <v>562</v>
      </c>
      <c r="G38" t="str">
        <f>IF(RIGHT(A38,1)=")",LEFT(RIGHT(A38,4),3),RIGHT(A38,3))</f>
        <v>ARS</v>
      </c>
      <c r="H38">
        <f>IF(E38=1000,VLOOKUP(G38,'Fx rate'!$A$3:$B$203,2,0),IF(E38=5000,VLOOKUP(G38,'Fx rate'!$D$3:$E$203,2,0),VLOOKUP(G38,'Fx rate'!$G$3:$H$203,2,0)))</f>
        <v>29855.738296512998</v>
      </c>
    </row>
    <row r="39" spans="1:8" x14ac:dyDescent="0.25">
      <c r="A39" t="s">
        <v>3</v>
      </c>
      <c r="B39" t="s">
        <v>4</v>
      </c>
      <c r="C39" t="s">
        <v>19</v>
      </c>
      <c r="D39" t="s">
        <v>564</v>
      </c>
      <c r="E39">
        <v>1000</v>
      </c>
      <c r="F39" t="s">
        <v>562</v>
      </c>
      <c r="G39" t="str">
        <f>IF(RIGHT(A39,1)=")",LEFT(RIGHT(A39,4),3),RIGHT(A39,3))</f>
        <v>USD</v>
      </c>
      <c r="H39">
        <f>IF(E39=1000,VLOOKUP(G39,'Fx rate'!$A$3:$B$203,2,0),IF(E39=5000,VLOOKUP(G39,'Fx rate'!$D$3:$E$203,2,0),VLOOKUP(G39,'Fx rate'!$G$3:$H$203,2,0)))</f>
        <v>1000</v>
      </c>
    </row>
    <row r="40" spans="1:8" x14ac:dyDescent="0.25">
      <c r="A40" t="s">
        <v>17</v>
      </c>
      <c r="B40" t="s">
        <v>571</v>
      </c>
      <c r="C40" t="s">
        <v>19</v>
      </c>
      <c r="D40" t="s">
        <v>564</v>
      </c>
      <c r="E40">
        <v>5000</v>
      </c>
      <c r="F40" t="s">
        <v>562</v>
      </c>
      <c r="G40" t="str">
        <f>IF(RIGHT(A40,1)=")",LEFT(RIGHT(A40,4),3),RIGHT(A40,3))</f>
        <v>ARS</v>
      </c>
      <c r="H40">
        <f>IF(E40=1000,VLOOKUP(G40,'Fx rate'!$A$3:$B$203,2,0),IF(E40=5000,VLOOKUP(G40,'Fx rate'!$D$3:$E$203,2,0),VLOOKUP(G40,'Fx rate'!$G$3:$H$203,2,0)))</f>
        <v>149278.69148256499</v>
      </c>
    </row>
    <row r="41" spans="1:8" x14ac:dyDescent="0.25">
      <c r="A41" t="s">
        <v>20</v>
      </c>
      <c r="B41" t="s">
        <v>571</v>
      </c>
      <c r="C41" t="s">
        <v>19</v>
      </c>
      <c r="D41" t="s">
        <v>564</v>
      </c>
      <c r="E41">
        <v>5000</v>
      </c>
      <c r="F41" t="s">
        <v>562</v>
      </c>
      <c r="G41" t="str">
        <f>IF(RIGHT(A41,1)=")",LEFT(RIGHT(A41,4),3),RIGHT(A41,3))</f>
        <v>ARS</v>
      </c>
      <c r="H41">
        <f>IF(E41=1000,VLOOKUP(G41,'Fx rate'!$A$3:$B$203,2,0),IF(E41=5000,VLOOKUP(G41,'Fx rate'!$D$3:$E$203,2,0),VLOOKUP(G41,'Fx rate'!$G$3:$H$203,2,0)))</f>
        <v>149278.69148256499</v>
      </c>
    </row>
    <row r="42" spans="1:8" x14ac:dyDescent="0.25">
      <c r="A42" t="s">
        <v>3</v>
      </c>
      <c r="B42" t="s">
        <v>565</v>
      </c>
      <c r="C42" t="s">
        <v>19</v>
      </c>
      <c r="D42" t="s">
        <v>564</v>
      </c>
      <c r="E42">
        <v>5000</v>
      </c>
      <c r="F42" t="s">
        <v>562</v>
      </c>
      <c r="G42" t="str">
        <f>IF(RIGHT(A42,1)=")",LEFT(RIGHT(A42,4),3),RIGHT(A42,3))</f>
        <v>USD</v>
      </c>
      <c r="H42">
        <f>IF(E42=1000,VLOOKUP(G42,'Fx rate'!$A$3:$B$203,2,0),IF(E42=5000,VLOOKUP(G42,'Fx rate'!$D$3:$E$203,2,0),VLOOKUP(G42,'Fx rate'!$G$3:$H$203,2,0)))</f>
        <v>5000</v>
      </c>
    </row>
    <row r="43" spans="1:8" x14ac:dyDescent="0.25">
      <c r="A43" t="s">
        <v>17</v>
      </c>
      <c r="B43" t="s">
        <v>784</v>
      </c>
      <c r="C43" t="s">
        <v>19</v>
      </c>
      <c r="D43" t="s">
        <v>564</v>
      </c>
      <c r="E43">
        <v>10000</v>
      </c>
      <c r="F43" t="s">
        <v>562</v>
      </c>
      <c r="G43" t="str">
        <f>IF(RIGHT(A43,1)=")",LEFT(RIGHT(A43,4),3),RIGHT(A43,3))</f>
        <v>ARS</v>
      </c>
      <c r="H43">
        <f>IF(E43=1000,VLOOKUP(G43,'Fx rate'!$A$3:$B$203,2,0),IF(E43=5000,VLOOKUP(G43,'Fx rate'!$D$3:$E$203,2,0),VLOOKUP(G43,'Fx rate'!$G$3:$H$203,2,0)))</f>
        <v>298557.38296512997</v>
      </c>
    </row>
    <row r="44" spans="1:8" x14ac:dyDescent="0.25">
      <c r="A44" t="s">
        <v>20</v>
      </c>
      <c r="B44" t="s">
        <v>784</v>
      </c>
      <c r="C44" t="s">
        <v>19</v>
      </c>
      <c r="D44" t="s">
        <v>564</v>
      </c>
      <c r="E44">
        <v>10000</v>
      </c>
      <c r="F44" t="s">
        <v>562</v>
      </c>
      <c r="G44" t="str">
        <f>IF(RIGHT(A44,1)=")",LEFT(RIGHT(A44,4),3),RIGHT(A44,3))</f>
        <v>ARS</v>
      </c>
      <c r="H44">
        <f>IF(E44=1000,VLOOKUP(G44,'Fx rate'!$A$3:$B$203,2,0),IF(E44=5000,VLOOKUP(G44,'Fx rate'!$D$3:$E$203,2,0),VLOOKUP(G44,'Fx rate'!$G$3:$H$203,2,0)))</f>
        <v>298557.38296512997</v>
      </c>
    </row>
    <row r="45" spans="1:8" x14ac:dyDescent="0.25">
      <c r="A45" t="s">
        <v>3</v>
      </c>
      <c r="B45" t="s">
        <v>777</v>
      </c>
      <c r="C45" t="s">
        <v>19</v>
      </c>
      <c r="D45" t="s">
        <v>564</v>
      </c>
      <c r="E45">
        <v>10000</v>
      </c>
      <c r="F45" t="s">
        <v>562</v>
      </c>
      <c r="G45" t="str">
        <f>IF(RIGHT(A45,1)=")",LEFT(RIGHT(A45,4),3),RIGHT(A45,3))</f>
        <v>USD</v>
      </c>
      <c r="H45">
        <f>IF(E45=1000,VLOOKUP(G45,'Fx rate'!$A$3:$B$203,2,0),IF(E45=5000,VLOOKUP(G45,'Fx rate'!$D$3:$E$203,2,0),VLOOKUP(G45,'Fx rate'!$G$3:$H$203,2,0)))</f>
        <v>10000</v>
      </c>
    </row>
    <row r="46" spans="1:8" x14ac:dyDescent="0.25">
      <c r="A46" t="s">
        <v>24</v>
      </c>
      <c r="B46" t="s">
        <v>25</v>
      </c>
      <c r="C46" t="s">
        <v>23</v>
      </c>
      <c r="D46" t="s">
        <v>564</v>
      </c>
      <c r="E46">
        <v>1000</v>
      </c>
      <c r="F46" t="s">
        <v>562</v>
      </c>
      <c r="G46" t="str">
        <f>IF(RIGHT(A46,1)=")",LEFT(RIGHT(A46,4),3),RIGHT(A46,3))</f>
        <v>AUD</v>
      </c>
      <c r="H46">
        <f>IF(E46=1000,VLOOKUP(G46,'Fx rate'!$A$3:$B$203,2,0),IF(E46=5000,VLOOKUP(G46,'Fx rate'!$D$3:$E$203,2,0),VLOOKUP(G46,'Fx rate'!$G$3:$H$203,2,0)))</f>
        <v>1363.0895728635001</v>
      </c>
    </row>
    <row r="47" spans="1:8" x14ac:dyDescent="0.25">
      <c r="A47" t="s">
        <v>26</v>
      </c>
      <c r="B47" t="s">
        <v>25</v>
      </c>
      <c r="C47" t="s">
        <v>23</v>
      </c>
      <c r="D47" t="s">
        <v>564</v>
      </c>
      <c r="E47">
        <v>1000</v>
      </c>
      <c r="F47" t="s">
        <v>562</v>
      </c>
      <c r="G47" t="str">
        <f>IF(RIGHT(A47,1)=")",LEFT(RIGHT(A47,4),3),RIGHT(A47,3))</f>
        <v>AUD</v>
      </c>
      <c r="H47">
        <f>IF(E47=1000,VLOOKUP(G47,'Fx rate'!$A$3:$B$203,2,0),IF(E47=5000,VLOOKUP(G47,'Fx rate'!$D$3:$E$203,2,0),VLOOKUP(G47,'Fx rate'!$G$3:$H$203,2,0)))</f>
        <v>1363.0895728635001</v>
      </c>
    </row>
    <row r="48" spans="1:8" x14ac:dyDescent="0.25">
      <c r="A48" t="s">
        <v>27</v>
      </c>
      <c r="B48" t="s">
        <v>28</v>
      </c>
      <c r="C48" t="s">
        <v>23</v>
      </c>
      <c r="D48" t="s">
        <v>564</v>
      </c>
      <c r="E48">
        <v>1000</v>
      </c>
      <c r="F48" t="s">
        <v>562</v>
      </c>
      <c r="G48" t="str">
        <f>IF(RIGHT(A48,1)=")",LEFT(RIGHT(A48,4),3),RIGHT(A48,3))</f>
        <v>AUD</v>
      </c>
      <c r="H48">
        <f>IF(E48=1000,VLOOKUP(G48,'Fx rate'!$A$3:$B$203,2,0),IF(E48=5000,VLOOKUP(G48,'Fx rate'!$D$3:$E$203,2,0),VLOOKUP(G48,'Fx rate'!$G$3:$H$203,2,0)))</f>
        <v>1363.0895728635001</v>
      </c>
    </row>
    <row r="49" spans="1:8" x14ac:dyDescent="0.25">
      <c r="A49" t="s">
        <v>24</v>
      </c>
      <c r="B49" t="s">
        <v>573</v>
      </c>
      <c r="C49" t="s">
        <v>23</v>
      </c>
      <c r="D49" t="s">
        <v>564</v>
      </c>
      <c r="E49">
        <v>5000</v>
      </c>
      <c r="F49" t="s">
        <v>562</v>
      </c>
      <c r="G49" t="str">
        <f>IF(RIGHT(A49,1)=")",LEFT(RIGHT(A49,4),3),RIGHT(A49,3))</f>
        <v>AUD</v>
      </c>
      <c r="H49">
        <f>IF(E49=1000,VLOOKUP(G49,'Fx rate'!$A$3:$B$203,2,0),IF(E49=5000,VLOOKUP(G49,'Fx rate'!$D$3:$E$203,2,0),VLOOKUP(G49,'Fx rate'!$G$3:$H$203,2,0)))</f>
        <v>6815.4478643174998</v>
      </c>
    </row>
    <row r="50" spans="1:8" x14ac:dyDescent="0.25">
      <c r="A50" t="s">
        <v>26</v>
      </c>
      <c r="B50" t="s">
        <v>573</v>
      </c>
      <c r="C50" t="s">
        <v>23</v>
      </c>
      <c r="D50" t="s">
        <v>564</v>
      </c>
      <c r="E50">
        <v>5000</v>
      </c>
      <c r="F50" t="s">
        <v>562</v>
      </c>
      <c r="G50" t="str">
        <f>IF(RIGHT(A50,1)=")",LEFT(RIGHT(A50,4),3),RIGHT(A50,3))</f>
        <v>AUD</v>
      </c>
      <c r="H50">
        <f>IF(E50=1000,VLOOKUP(G50,'Fx rate'!$A$3:$B$203,2,0),IF(E50=5000,VLOOKUP(G50,'Fx rate'!$D$3:$E$203,2,0),VLOOKUP(G50,'Fx rate'!$G$3:$H$203,2,0)))</f>
        <v>6815.4478643174998</v>
      </c>
    </row>
    <row r="51" spans="1:8" x14ac:dyDescent="0.25">
      <c r="A51" t="s">
        <v>27</v>
      </c>
      <c r="B51" t="s">
        <v>574</v>
      </c>
      <c r="C51" t="s">
        <v>23</v>
      </c>
      <c r="D51" t="s">
        <v>564</v>
      </c>
      <c r="E51">
        <v>5000</v>
      </c>
      <c r="F51" t="s">
        <v>562</v>
      </c>
      <c r="G51" t="str">
        <f>IF(RIGHT(A51,1)=")",LEFT(RIGHT(A51,4),3),RIGHT(A51,3))</f>
        <v>AUD</v>
      </c>
      <c r="H51">
        <f>IF(E51=1000,VLOOKUP(G51,'Fx rate'!$A$3:$B$203,2,0),IF(E51=5000,VLOOKUP(G51,'Fx rate'!$D$3:$E$203,2,0),VLOOKUP(G51,'Fx rate'!$G$3:$H$203,2,0)))</f>
        <v>6815.4478643174998</v>
      </c>
    </row>
    <row r="52" spans="1:8" x14ac:dyDescent="0.25">
      <c r="A52" t="s">
        <v>21</v>
      </c>
      <c r="B52" t="s">
        <v>22</v>
      </c>
      <c r="C52" t="s">
        <v>23</v>
      </c>
      <c r="D52" t="s">
        <v>564</v>
      </c>
      <c r="E52">
        <v>1000</v>
      </c>
      <c r="F52" t="s">
        <v>562</v>
      </c>
      <c r="G52" t="s">
        <v>562</v>
      </c>
      <c r="H52">
        <f>IF(E52=1000,VLOOKUP(G52,'Fx rate'!$A$3:$B$203,2,0),IF(E52=5000,VLOOKUP(G52,'Fx rate'!$D$3:$E$203,2,0),VLOOKUP(G52,'Fx rate'!$G$3:$H$203,2,0)))</f>
        <v>1000</v>
      </c>
    </row>
    <row r="53" spans="1:8" x14ac:dyDescent="0.25">
      <c r="A53" t="s">
        <v>21</v>
      </c>
      <c r="B53" t="s">
        <v>572</v>
      </c>
      <c r="C53" t="s">
        <v>23</v>
      </c>
      <c r="D53" t="s">
        <v>564</v>
      </c>
      <c r="E53">
        <v>5000</v>
      </c>
      <c r="F53" t="s">
        <v>562</v>
      </c>
      <c r="G53" t="s">
        <v>562</v>
      </c>
      <c r="H53">
        <f>IF(E53=1000,VLOOKUP(G53,'Fx rate'!$A$3:$B$203,2,0),IF(E53=5000,VLOOKUP(G53,'Fx rate'!$D$3:$E$203,2,0),VLOOKUP(G53,'Fx rate'!$G$3:$H$203,2,0)))</f>
        <v>5000</v>
      </c>
    </row>
    <row r="54" spans="1:8" x14ac:dyDescent="0.25">
      <c r="A54" t="s">
        <v>21</v>
      </c>
      <c r="B54" t="s">
        <v>785</v>
      </c>
      <c r="C54" t="s">
        <v>23</v>
      </c>
      <c r="D54" t="s">
        <v>564</v>
      </c>
      <c r="E54">
        <v>10000</v>
      </c>
      <c r="F54" t="s">
        <v>562</v>
      </c>
      <c r="G54" t="s">
        <v>562</v>
      </c>
      <c r="H54">
        <f>IF(E54=1000,VLOOKUP(G54,'Fx rate'!$A$3:$B$203,2,0),IF(E54=5000,VLOOKUP(G54,'Fx rate'!$D$3:$E$203,2,0),VLOOKUP(G54,'Fx rate'!$G$3:$H$203,2,0)))</f>
        <v>10000</v>
      </c>
    </row>
    <row r="55" spans="1:8" x14ac:dyDescent="0.25">
      <c r="A55" t="s">
        <v>24</v>
      </c>
      <c r="B55" t="s">
        <v>786</v>
      </c>
      <c r="C55" t="s">
        <v>23</v>
      </c>
      <c r="D55" t="s">
        <v>564</v>
      </c>
      <c r="E55">
        <v>10000</v>
      </c>
      <c r="F55" t="s">
        <v>562</v>
      </c>
      <c r="G55" t="str">
        <f>IF(RIGHT(A55,1)=")",LEFT(RIGHT(A55,4),3),RIGHT(A55,3))</f>
        <v>AUD</v>
      </c>
      <c r="H55">
        <f>IF(E55=1000,VLOOKUP(G55,'Fx rate'!$A$3:$B$203,2,0),IF(E55=5000,VLOOKUP(G55,'Fx rate'!$D$3:$E$203,2,0),VLOOKUP(G55,'Fx rate'!$G$3:$H$203,2,0)))</f>
        <v>13630.895728635</v>
      </c>
    </row>
    <row r="56" spans="1:8" x14ac:dyDescent="0.25">
      <c r="A56" t="s">
        <v>26</v>
      </c>
      <c r="B56" t="s">
        <v>786</v>
      </c>
      <c r="C56" t="s">
        <v>23</v>
      </c>
      <c r="D56" t="s">
        <v>564</v>
      </c>
      <c r="E56">
        <v>10000</v>
      </c>
      <c r="F56" t="s">
        <v>562</v>
      </c>
      <c r="G56" t="str">
        <f>IF(RIGHT(A56,1)=")",LEFT(RIGHT(A56,4),3),RIGHT(A56,3))</f>
        <v>AUD</v>
      </c>
      <c r="H56">
        <f>IF(E56=1000,VLOOKUP(G56,'Fx rate'!$A$3:$B$203,2,0),IF(E56=5000,VLOOKUP(G56,'Fx rate'!$D$3:$E$203,2,0),VLOOKUP(G56,'Fx rate'!$G$3:$H$203,2,0)))</f>
        <v>13630.895728635</v>
      </c>
    </row>
    <row r="57" spans="1:8" x14ac:dyDescent="0.25">
      <c r="A57" t="s">
        <v>27</v>
      </c>
      <c r="B57" t="s">
        <v>787</v>
      </c>
      <c r="C57" t="s">
        <v>23</v>
      </c>
      <c r="D57" t="s">
        <v>564</v>
      </c>
      <c r="E57">
        <v>10000</v>
      </c>
      <c r="F57" t="s">
        <v>562</v>
      </c>
      <c r="G57" t="str">
        <f>IF(RIGHT(A57,1)=")",LEFT(RIGHT(A57,4),3),RIGHT(A57,3))</f>
        <v>AUD</v>
      </c>
      <c r="H57">
        <f>IF(E57=1000,VLOOKUP(G57,'Fx rate'!$A$3:$B$203,2,0),IF(E57=5000,VLOOKUP(G57,'Fx rate'!$D$3:$E$203,2,0),VLOOKUP(G57,'Fx rate'!$G$3:$H$203,2,0)))</f>
        <v>13630.895728635</v>
      </c>
    </row>
    <row r="58" spans="1:8" x14ac:dyDescent="0.25">
      <c r="A58" t="s">
        <v>29</v>
      </c>
      <c r="B58" t="s">
        <v>6</v>
      </c>
      <c r="C58" t="s">
        <v>30</v>
      </c>
      <c r="D58" t="s">
        <v>564</v>
      </c>
      <c r="E58">
        <v>1000</v>
      </c>
      <c r="F58" t="s">
        <v>562</v>
      </c>
      <c r="G58" t="str">
        <f>IF(RIGHT(A58,1)=")",LEFT(RIGHT(A58,4),3),RIGHT(A58,3))</f>
        <v>EUR</v>
      </c>
      <c r="H58">
        <f>IF(E58=1000,VLOOKUP(G58,'Fx rate'!$A$3:$B$203,2,0),IF(E58=5000,VLOOKUP(G58,'Fx rate'!$D$3:$E$203,2,0),VLOOKUP(G58,'Fx rate'!$G$3:$H$203,2,0)))</f>
        <v>870.21624101930001</v>
      </c>
    </row>
    <row r="59" spans="1:8" x14ac:dyDescent="0.25">
      <c r="A59" t="s">
        <v>31</v>
      </c>
      <c r="B59" t="s">
        <v>32</v>
      </c>
      <c r="C59" t="s">
        <v>30</v>
      </c>
      <c r="D59" t="s">
        <v>564</v>
      </c>
      <c r="E59">
        <v>1000</v>
      </c>
      <c r="F59" t="s">
        <v>562</v>
      </c>
      <c r="G59" t="str">
        <f>IF(RIGHT(A59,1)=")",LEFT(RIGHT(A59,4),3),RIGHT(A59,3))</f>
        <v>EUR</v>
      </c>
      <c r="H59">
        <f>IF(E59=1000,VLOOKUP(G59,'Fx rate'!$A$3:$B$203,2,0),IF(E59=5000,VLOOKUP(G59,'Fx rate'!$D$3:$E$203,2,0),VLOOKUP(G59,'Fx rate'!$G$3:$H$203,2,0)))</f>
        <v>870.21624101930001</v>
      </c>
    </row>
    <row r="60" spans="1:8" x14ac:dyDescent="0.25">
      <c r="A60" t="s">
        <v>33</v>
      </c>
      <c r="B60" t="s">
        <v>32</v>
      </c>
      <c r="C60" t="s">
        <v>30</v>
      </c>
      <c r="D60" t="s">
        <v>564</v>
      </c>
      <c r="E60">
        <v>1000</v>
      </c>
      <c r="F60" t="s">
        <v>562</v>
      </c>
      <c r="G60" t="str">
        <f>IF(RIGHT(A60,1)=")",LEFT(RIGHT(A60,4),3),RIGHT(A60,3))</f>
        <v>EUR</v>
      </c>
      <c r="H60">
        <f>IF(E60=1000,VLOOKUP(G60,'Fx rate'!$A$3:$B$203,2,0),IF(E60=5000,VLOOKUP(G60,'Fx rate'!$D$3:$E$203,2,0),VLOOKUP(G60,'Fx rate'!$G$3:$H$203,2,0)))</f>
        <v>870.21624101930001</v>
      </c>
    </row>
    <row r="61" spans="1:8" x14ac:dyDescent="0.25">
      <c r="A61" t="s">
        <v>34</v>
      </c>
      <c r="B61" t="s">
        <v>32</v>
      </c>
      <c r="C61" t="s">
        <v>30</v>
      </c>
      <c r="D61" t="s">
        <v>564</v>
      </c>
      <c r="E61">
        <v>1000</v>
      </c>
      <c r="F61" t="s">
        <v>562</v>
      </c>
      <c r="G61" t="str">
        <f>IF(RIGHT(A61,1)=")",LEFT(RIGHT(A61,4),3),RIGHT(A61,3))</f>
        <v>EUR</v>
      </c>
      <c r="H61">
        <f>IF(E61=1000,VLOOKUP(G61,'Fx rate'!$A$3:$B$203,2,0),IF(E61=5000,VLOOKUP(G61,'Fx rate'!$D$3:$E$203,2,0),VLOOKUP(G61,'Fx rate'!$G$3:$H$203,2,0)))</f>
        <v>870.21624101930001</v>
      </c>
    </row>
    <row r="62" spans="1:8" x14ac:dyDescent="0.25">
      <c r="A62" t="s">
        <v>35</v>
      </c>
      <c r="B62" t="s">
        <v>36</v>
      </c>
      <c r="C62" t="s">
        <v>30</v>
      </c>
      <c r="D62" t="s">
        <v>564</v>
      </c>
      <c r="E62">
        <v>1000</v>
      </c>
      <c r="F62" t="s">
        <v>562</v>
      </c>
      <c r="G62" t="str">
        <f>IF(RIGHT(A62,1)=")",LEFT(RIGHT(A62,4),3),RIGHT(A62,3))</f>
        <v>EUR</v>
      </c>
      <c r="H62">
        <f>IF(E62=1000,VLOOKUP(G62,'Fx rate'!$A$3:$B$203,2,0),IF(E62=5000,VLOOKUP(G62,'Fx rate'!$D$3:$E$203,2,0),VLOOKUP(G62,'Fx rate'!$G$3:$H$203,2,0)))</f>
        <v>870.21624101930001</v>
      </c>
    </row>
    <row r="63" spans="1:8" x14ac:dyDescent="0.25">
      <c r="A63" t="s">
        <v>37</v>
      </c>
      <c r="B63" t="s">
        <v>6</v>
      </c>
      <c r="C63" t="s">
        <v>30</v>
      </c>
      <c r="D63" t="s">
        <v>564</v>
      </c>
      <c r="E63">
        <v>1000</v>
      </c>
      <c r="F63" t="s">
        <v>562</v>
      </c>
      <c r="G63" t="s">
        <v>992</v>
      </c>
      <c r="H63">
        <f>IF(E63=1000,VLOOKUP(G63,'Fx rate'!$A$3:$B$203,2,0),IF(E63=5000,VLOOKUP(G63,'Fx rate'!$D$3:$E$203,2,0),VLOOKUP(G63,'Fx rate'!$G$3:$H$203,2,0)))</f>
        <v>870.21624101930001</v>
      </c>
    </row>
    <row r="64" spans="1:8" x14ac:dyDescent="0.25">
      <c r="A64" t="s">
        <v>29</v>
      </c>
      <c r="B64" t="s">
        <v>575</v>
      </c>
      <c r="C64" t="s">
        <v>30</v>
      </c>
      <c r="D64" t="s">
        <v>564</v>
      </c>
      <c r="E64">
        <v>5000</v>
      </c>
      <c r="F64" t="s">
        <v>562</v>
      </c>
      <c r="G64" t="str">
        <f>IF(RIGHT(A64,1)=")",LEFT(RIGHT(A64,4),3),RIGHT(A64,3))</f>
        <v>EUR</v>
      </c>
      <c r="H64">
        <f>IF(E64=1000,VLOOKUP(G64,'Fx rate'!$A$3:$B$203,2,0),IF(E64=5000,VLOOKUP(G64,'Fx rate'!$D$3:$E$203,2,0),VLOOKUP(G64,'Fx rate'!$G$3:$H$203,2,0)))</f>
        <v>4351.0812050963004</v>
      </c>
    </row>
    <row r="65" spans="1:8" x14ac:dyDescent="0.25">
      <c r="A65" t="s">
        <v>31</v>
      </c>
      <c r="B65" t="s">
        <v>576</v>
      </c>
      <c r="C65" t="s">
        <v>30</v>
      </c>
      <c r="D65" t="s">
        <v>564</v>
      </c>
      <c r="E65">
        <v>5000</v>
      </c>
      <c r="F65" t="s">
        <v>562</v>
      </c>
      <c r="G65" t="str">
        <f>IF(RIGHT(A65,1)=")",LEFT(RIGHT(A65,4),3),RIGHT(A65,3))</f>
        <v>EUR</v>
      </c>
      <c r="H65">
        <f>IF(E65=1000,VLOOKUP(G65,'Fx rate'!$A$3:$B$203,2,0),IF(E65=5000,VLOOKUP(G65,'Fx rate'!$D$3:$E$203,2,0),VLOOKUP(G65,'Fx rate'!$G$3:$H$203,2,0)))</f>
        <v>4351.0812050963004</v>
      </c>
    </row>
    <row r="66" spans="1:8" x14ac:dyDescent="0.25">
      <c r="A66" t="s">
        <v>33</v>
      </c>
      <c r="B66" t="s">
        <v>576</v>
      </c>
      <c r="C66" t="s">
        <v>30</v>
      </c>
      <c r="D66" t="s">
        <v>564</v>
      </c>
      <c r="E66">
        <v>5000</v>
      </c>
      <c r="F66" t="s">
        <v>562</v>
      </c>
      <c r="G66" t="str">
        <f>IF(RIGHT(A66,1)=")",LEFT(RIGHT(A66,4),3),RIGHT(A66,3))</f>
        <v>EUR</v>
      </c>
      <c r="H66">
        <f>IF(E66=1000,VLOOKUP(G66,'Fx rate'!$A$3:$B$203,2,0),IF(E66=5000,VLOOKUP(G66,'Fx rate'!$D$3:$E$203,2,0),VLOOKUP(G66,'Fx rate'!$G$3:$H$203,2,0)))</f>
        <v>4351.0812050963004</v>
      </c>
    </row>
    <row r="67" spans="1:8" x14ac:dyDescent="0.25">
      <c r="A67" t="s">
        <v>34</v>
      </c>
      <c r="B67" t="s">
        <v>576</v>
      </c>
      <c r="C67" t="s">
        <v>30</v>
      </c>
      <c r="D67" t="s">
        <v>564</v>
      </c>
      <c r="E67">
        <v>5000</v>
      </c>
      <c r="F67" t="s">
        <v>562</v>
      </c>
      <c r="G67" t="str">
        <f>IF(RIGHT(A67,1)=")",LEFT(RIGHT(A67,4),3),RIGHT(A67,3))</f>
        <v>EUR</v>
      </c>
      <c r="H67">
        <f>IF(E67=1000,VLOOKUP(G67,'Fx rate'!$A$3:$B$203,2,0),IF(E67=5000,VLOOKUP(G67,'Fx rate'!$D$3:$E$203,2,0),VLOOKUP(G67,'Fx rate'!$G$3:$H$203,2,0)))</f>
        <v>4351.0812050963004</v>
      </c>
    </row>
    <row r="68" spans="1:8" x14ac:dyDescent="0.25">
      <c r="A68" t="s">
        <v>35</v>
      </c>
      <c r="B68" t="s">
        <v>577</v>
      </c>
      <c r="C68" t="s">
        <v>30</v>
      </c>
      <c r="D68" t="s">
        <v>564</v>
      </c>
      <c r="E68">
        <v>5000</v>
      </c>
      <c r="F68" t="s">
        <v>562</v>
      </c>
      <c r="G68" t="str">
        <f>IF(RIGHT(A68,1)=")",LEFT(RIGHT(A68,4),3),RIGHT(A68,3))</f>
        <v>EUR</v>
      </c>
      <c r="H68">
        <f>IF(E68=1000,VLOOKUP(G68,'Fx rate'!$A$3:$B$203,2,0),IF(E68=5000,VLOOKUP(G68,'Fx rate'!$D$3:$E$203,2,0),VLOOKUP(G68,'Fx rate'!$G$3:$H$203,2,0)))</f>
        <v>4351.0812050963004</v>
      </c>
    </row>
    <row r="69" spans="1:8" x14ac:dyDescent="0.25">
      <c r="A69" t="s">
        <v>37</v>
      </c>
      <c r="B69" t="s">
        <v>575</v>
      </c>
      <c r="C69" t="s">
        <v>30</v>
      </c>
      <c r="D69" t="s">
        <v>564</v>
      </c>
      <c r="E69">
        <v>5000</v>
      </c>
      <c r="F69" t="s">
        <v>562</v>
      </c>
      <c r="G69" t="s">
        <v>992</v>
      </c>
      <c r="H69">
        <f>IF(E69=1000,VLOOKUP(G69,'Fx rate'!$A$3:$B$203,2,0),IF(E69=5000,VLOOKUP(G69,'Fx rate'!$D$3:$E$203,2,0),VLOOKUP(G69,'Fx rate'!$G$3:$H$203,2,0)))</f>
        <v>4351.0812050963004</v>
      </c>
    </row>
    <row r="70" spans="1:8" x14ac:dyDescent="0.25">
      <c r="A70" t="s">
        <v>37</v>
      </c>
      <c r="B70" t="s">
        <v>781</v>
      </c>
      <c r="C70" t="s">
        <v>30</v>
      </c>
      <c r="D70" t="s">
        <v>564</v>
      </c>
      <c r="E70">
        <v>10000</v>
      </c>
      <c r="F70" t="s">
        <v>562</v>
      </c>
      <c r="G70" t="s">
        <v>992</v>
      </c>
      <c r="H70">
        <f>IF(E70=1000,VLOOKUP(G70,'Fx rate'!$A$3:$B$203,2,0),IF(E70=5000,VLOOKUP(G70,'Fx rate'!$D$3:$E$203,2,0),VLOOKUP(G70,'Fx rate'!$G$3:$H$203,2,0)))</f>
        <v>8702.1624101926009</v>
      </c>
    </row>
    <row r="71" spans="1:8" x14ac:dyDescent="0.25">
      <c r="A71" t="s">
        <v>29</v>
      </c>
      <c r="B71" t="s">
        <v>781</v>
      </c>
      <c r="C71" t="s">
        <v>30</v>
      </c>
      <c r="D71" t="s">
        <v>564</v>
      </c>
      <c r="E71">
        <v>10000</v>
      </c>
      <c r="F71" t="s">
        <v>562</v>
      </c>
      <c r="G71" t="str">
        <f>IF(RIGHT(A71,1)=")",LEFT(RIGHT(A71,4),3),RIGHT(A71,3))</f>
        <v>EUR</v>
      </c>
      <c r="H71">
        <f>IF(E71=1000,VLOOKUP(G71,'Fx rate'!$A$3:$B$203,2,0),IF(E71=5000,VLOOKUP(G71,'Fx rate'!$D$3:$E$203,2,0),VLOOKUP(G71,'Fx rate'!$G$3:$H$203,2,0)))</f>
        <v>8702.1624101926009</v>
      </c>
    </row>
    <row r="72" spans="1:8" x14ac:dyDescent="0.25">
      <c r="A72" t="s">
        <v>31</v>
      </c>
      <c r="B72" t="s">
        <v>788</v>
      </c>
      <c r="C72" t="s">
        <v>30</v>
      </c>
      <c r="D72" t="s">
        <v>564</v>
      </c>
      <c r="E72">
        <v>10000</v>
      </c>
      <c r="F72" t="s">
        <v>562</v>
      </c>
      <c r="G72" t="str">
        <f>IF(RIGHT(A72,1)=")",LEFT(RIGHT(A72,4),3),RIGHT(A72,3))</f>
        <v>EUR</v>
      </c>
      <c r="H72">
        <f>IF(E72=1000,VLOOKUP(G72,'Fx rate'!$A$3:$B$203,2,0),IF(E72=5000,VLOOKUP(G72,'Fx rate'!$D$3:$E$203,2,0),VLOOKUP(G72,'Fx rate'!$G$3:$H$203,2,0)))</f>
        <v>8702.1624101926009</v>
      </c>
    </row>
    <row r="73" spans="1:8" x14ac:dyDescent="0.25">
      <c r="A73" t="s">
        <v>33</v>
      </c>
      <c r="B73" t="s">
        <v>788</v>
      </c>
      <c r="C73" t="s">
        <v>30</v>
      </c>
      <c r="D73" t="s">
        <v>564</v>
      </c>
      <c r="E73">
        <v>10000</v>
      </c>
      <c r="F73" t="s">
        <v>562</v>
      </c>
      <c r="G73" t="str">
        <f>IF(RIGHT(A73,1)=")",LEFT(RIGHT(A73,4),3),RIGHT(A73,3))</f>
        <v>EUR</v>
      </c>
      <c r="H73">
        <f>IF(E73=1000,VLOOKUP(G73,'Fx rate'!$A$3:$B$203,2,0),IF(E73=5000,VLOOKUP(G73,'Fx rate'!$D$3:$E$203,2,0),VLOOKUP(G73,'Fx rate'!$G$3:$H$203,2,0)))</f>
        <v>8702.1624101926009</v>
      </c>
    </row>
    <row r="74" spans="1:8" x14ac:dyDescent="0.25">
      <c r="A74" t="s">
        <v>34</v>
      </c>
      <c r="B74" t="s">
        <v>788</v>
      </c>
      <c r="C74" t="s">
        <v>30</v>
      </c>
      <c r="D74" t="s">
        <v>564</v>
      </c>
      <c r="E74">
        <v>10000</v>
      </c>
      <c r="F74" t="s">
        <v>562</v>
      </c>
      <c r="G74" t="str">
        <f>IF(RIGHT(A74,1)=")",LEFT(RIGHT(A74,4),3),RIGHT(A74,3))</f>
        <v>EUR</v>
      </c>
      <c r="H74">
        <f>IF(E74=1000,VLOOKUP(G74,'Fx rate'!$A$3:$B$203,2,0),IF(E74=5000,VLOOKUP(G74,'Fx rate'!$D$3:$E$203,2,0),VLOOKUP(G74,'Fx rate'!$G$3:$H$203,2,0)))</f>
        <v>8702.1624101926009</v>
      </c>
    </row>
    <row r="75" spans="1:8" x14ac:dyDescent="0.25">
      <c r="A75" t="s">
        <v>35</v>
      </c>
      <c r="B75" t="s">
        <v>789</v>
      </c>
      <c r="C75" t="s">
        <v>30</v>
      </c>
      <c r="D75" t="s">
        <v>564</v>
      </c>
      <c r="E75">
        <v>10000</v>
      </c>
      <c r="F75" t="s">
        <v>562</v>
      </c>
      <c r="G75" t="str">
        <f>IF(RIGHT(A75,1)=")",LEFT(RIGHT(A75,4),3),RIGHT(A75,3))</f>
        <v>EUR</v>
      </c>
      <c r="H75">
        <f>IF(E75=1000,VLOOKUP(G75,'Fx rate'!$A$3:$B$203,2,0),IF(E75=5000,VLOOKUP(G75,'Fx rate'!$D$3:$E$203,2,0),VLOOKUP(G75,'Fx rate'!$G$3:$H$203,2,0)))</f>
        <v>8702.1624101926009</v>
      </c>
    </row>
    <row r="76" spans="1:8" x14ac:dyDescent="0.25">
      <c r="A76" t="s">
        <v>3</v>
      </c>
      <c r="B76" t="s">
        <v>4</v>
      </c>
      <c r="C76" t="s">
        <v>38</v>
      </c>
      <c r="D76" t="s">
        <v>564</v>
      </c>
      <c r="E76">
        <v>1000</v>
      </c>
      <c r="F76" t="s">
        <v>562</v>
      </c>
      <c r="G76" t="str">
        <f>IF(RIGHT(A76,1)=")",LEFT(RIGHT(A76,4),3),RIGHT(A76,3))</f>
        <v>USD</v>
      </c>
      <c r="H76">
        <f>IF(E76=1000,VLOOKUP(G76,'Fx rate'!$A$3:$B$203,2,0),IF(E76=5000,VLOOKUP(G76,'Fx rate'!$D$3:$E$203,2,0),VLOOKUP(G76,'Fx rate'!$G$3:$H$203,2,0)))</f>
        <v>1000</v>
      </c>
    </row>
    <row r="77" spans="1:8" x14ac:dyDescent="0.25">
      <c r="A77" t="s">
        <v>39</v>
      </c>
      <c r="B77" t="s">
        <v>40</v>
      </c>
      <c r="C77" t="s">
        <v>38</v>
      </c>
      <c r="D77" t="s">
        <v>564</v>
      </c>
      <c r="E77">
        <v>1000</v>
      </c>
      <c r="F77" t="s">
        <v>562</v>
      </c>
      <c r="G77" t="str">
        <f>IF(RIGHT(A77,1)=")",LEFT(RIGHT(A77,4),3),RIGHT(A77,3))</f>
        <v>AZN</v>
      </c>
      <c r="H77">
        <f>IF(E77=1000,VLOOKUP(G77,'Fx rate'!$A$3:$B$203,2,0),IF(E77=5000,VLOOKUP(G77,'Fx rate'!$D$3:$E$203,2,0),VLOOKUP(G77,'Fx rate'!$G$3:$H$203,2,0)))</f>
        <v>1697.0928085025</v>
      </c>
    </row>
    <row r="78" spans="1:8" x14ac:dyDescent="0.25">
      <c r="A78" t="s">
        <v>41</v>
      </c>
      <c r="B78" t="s">
        <v>40</v>
      </c>
      <c r="C78" t="s">
        <v>38</v>
      </c>
      <c r="D78" t="s">
        <v>564</v>
      </c>
      <c r="E78">
        <v>1000</v>
      </c>
      <c r="F78" t="s">
        <v>562</v>
      </c>
      <c r="G78" t="str">
        <f>IF(RIGHT(A78,1)=")",LEFT(RIGHT(A78,4),3),RIGHT(A78,3))</f>
        <v>AZN</v>
      </c>
      <c r="H78">
        <f>IF(E78=1000,VLOOKUP(G78,'Fx rate'!$A$3:$B$203,2,0),IF(E78=5000,VLOOKUP(G78,'Fx rate'!$D$3:$E$203,2,0),VLOOKUP(G78,'Fx rate'!$G$3:$H$203,2,0)))</f>
        <v>1697.0928085025</v>
      </c>
    </row>
    <row r="79" spans="1:8" x14ac:dyDescent="0.25">
      <c r="A79" t="s">
        <v>3</v>
      </c>
      <c r="B79" t="s">
        <v>565</v>
      </c>
      <c r="C79" t="s">
        <v>38</v>
      </c>
      <c r="D79" t="s">
        <v>564</v>
      </c>
      <c r="E79">
        <v>5000</v>
      </c>
      <c r="F79" t="s">
        <v>562</v>
      </c>
      <c r="G79" t="str">
        <f>IF(RIGHT(A79,1)=")",LEFT(RIGHT(A79,4),3),RIGHT(A79,3))</f>
        <v>USD</v>
      </c>
      <c r="H79">
        <f>IF(E79=1000,VLOOKUP(G79,'Fx rate'!$A$3:$B$203,2,0),IF(E79=5000,VLOOKUP(G79,'Fx rate'!$D$3:$E$203,2,0),VLOOKUP(G79,'Fx rate'!$G$3:$H$203,2,0)))</f>
        <v>5000</v>
      </c>
    </row>
    <row r="80" spans="1:8" x14ac:dyDescent="0.25">
      <c r="A80" t="s">
        <v>39</v>
      </c>
      <c r="B80" t="s">
        <v>578</v>
      </c>
      <c r="C80" t="s">
        <v>38</v>
      </c>
      <c r="D80" t="s">
        <v>564</v>
      </c>
      <c r="E80">
        <v>5000</v>
      </c>
      <c r="F80" t="s">
        <v>562</v>
      </c>
      <c r="G80" t="str">
        <f>IF(RIGHT(A80,1)=")",LEFT(RIGHT(A80,4),3),RIGHT(A80,3))</f>
        <v>AZN</v>
      </c>
      <c r="H80">
        <f>IF(E80=1000,VLOOKUP(G80,'Fx rate'!$A$3:$B$203,2,0),IF(E80=5000,VLOOKUP(G80,'Fx rate'!$D$3:$E$203,2,0),VLOOKUP(G80,'Fx rate'!$G$3:$H$203,2,0)))</f>
        <v>8485.4640425124999</v>
      </c>
    </row>
    <row r="81" spans="1:8" x14ac:dyDescent="0.25">
      <c r="A81" t="s">
        <v>41</v>
      </c>
      <c r="B81" t="s">
        <v>578</v>
      </c>
      <c r="C81" t="s">
        <v>38</v>
      </c>
      <c r="D81" t="s">
        <v>564</v>
      </c>
      <c r="E81">
        <v>5000</v>
      </c>
      <c r="F81" t="s">
        <v>562</v>
      </c>
      <c r="G81" t="str">
        <f>IF(RIGHT(A81,1)=")",LEFT(RIGHT(A81,4),3),RIGHT(A81,3))</f>
        <v>AZN</v>
      </c>
      <c r="H81">
        <f>IF(E81=1000,VLOOKUP(G81,'Fx rate'!$A$3:$B$203,2,0),IF(E81=5000,VLOOKUP(G81,'Fx rate'!$D$3:$E$203,2,0),VLOOKUP(G81,'Fx rate'!$G$3:$H$203,2,0)))</f>
        <v>8485.4640425124999</v>
      </c>
    </row>
    <row r="82" spans="1:8" x14ac:dyDescent="0.25">
      <c r="A82" t="s">
        <v>3</v>
      </c>
      <c r="B82" t="s">
        <v>777</v>
      </c>
      <c r="C82" t="s">
        <v>38</v>
      </c>
      <c r="D82" t="s">
        <v>564</v>
      </c>
      <c r="E82">
        <v>10000</v>
      </c>
      <c r="F82" t="s">
        <v>562</v>
      </c>
      <c r="G82" t="str">
        <f>IF(RIGHT(A82,1)=")",LEFT(RIGHT(A82,4),3),RIGHT(A82,3))</f>
        <v>USD</v>
      </c>
      <c r="H82">
        <f>IF(E82=1000,VLOOKUP(G82,'Fx rate'!$A$3:$B$203,2,0),IF(E82=5000,VLOOKUP(G82,'Fx rate'!$D$3:$E$203,2,0),VLOOKUP(G82,'Fx rate'!$G$3:$H$203,2,0)))</f>
        <v>10000</v>
      </c>
    </row>
    <row r="83" spans="1:8" x14ac:dyDescent="0.25">
      <c r="A83" t="s">
        <v>39</v>
      </c>
      <c r="B83" t="s">
        <v>790</v>
      </c>
      <c r="C83" t="s">
        <v>38</v>
      </c>
      <c r="D83" t="s">
        <v>564</v>
      </c>
      <c r="E83">
        <v>10000</v>
      </c>
      <c r="F83" t="s">
        <v>562</v>
      </c>
      <c r="G83" t="str">
        <f>IF(RIGHT(A83,1)=")",LEFT(RIGHT(A83,4),3),RIGHT(A83,3))</f>
        <v>AZN</v>
      </c>
      <c r="H83">
        <f>IF(E83=1000,VLOOKUP(G83,'Fx rate'!$A$3:$B$203,2,0),IF(E83=5000,VLOOKUP(G83,'Fx rate'!$D$3:$E$203,2,0),VLOOKUP(G83,'Fx rate'!$G$3:$H$203,2,0)))</f>
        <v>16970.928085025</v>
      </c>
    </row>
    <row r="84" spans="1:8" x14ac:dyDescent="0.25">
      <c r="A84" t="s">
        <v>41</v>
      </c>
      <c r="B84" t="s">
        <v>790</v>
      </c>
      <c r="C84" t="s">
        <v>38</v>
      </c>
      <c r="D84" t="s">
        <v>564</v>
      </c>
      <c r="E84">
        <v>10000</v>
      </c>
      <c r="F84" t="s">
        <v>562</v>
      </c>
      <c r="G84" t="str">
        <f>IF(RIGHT(A84,1)=")",LEFT(RIGHT(A84,4),3),RIGHT(A84,3))</f>
        <v>AZN</v>
      </c>
      <c r="H84">
        <f>IF(E84=1000,VLOOKUP(G84,'Fx rate'!$A$3:$B$203,2,0),IF(E84=5000,VLOOKUP(G84,'Fx rate'!$D$3:$E$203,2,0),VLOOKUP(G84,'Fx rate'!$G$3:$H$203,2,0)))</f>
        <v>16970.928085025</v>
      </c>
    </row>
    <row r="85" spans="1:8" x14ac:dyDescent="0.25">
      <c r="A85" t="s">
        <v>3</v>
      </c>
      <c r="B85" t="s">
        <v>4</v>
      </c>
      <c r="C85" t="s">
        <v>42</v>
      </c>
      <c r="D85" t="s">
        <v>564</v>
      </c>
      <c r="E85">
        <v>1000</v>
      </c>
      <c r="F85" t="s">
        <v>562</v>
      </c>
      <c r="G85" t="str">
        <f>IF(RIGHT(A85,1)=")",LEFT(RIGHT(A85,4),3),RIGHT(A85,3))</f>
        <v>USD</v>
      </c>
      <c r="H85">
        <f>IF(E85=1000,VLOOKUP(G85,'Fx rate'!$A$3:$B$203,2,0),IF(E85=5000,VLOOKUP(G85,'Fx rate'!$D$3:$E$203,2,0),VLOOKUP(G85,'Fx rate'!$G$3:$H$203,2,0)))</f>
        <v>1000</v>
      </c>
    </row>
    <row r="86" spans="1:8" x14ac:dyDescent="0.25">
      <c r="A86" t="s">
        <v>43</v>
      </c>
      <c r="B86" t="s">
        <v>44</v>
      </c>
      <c r="C86" t="s">
        <v>42</v>
      </c>
      <c r="D86" t="s">
        <v>564</v>
      </c>
      <c r="E86">
        <v>1000</v>
      </c>
      <c r="F86" t="s">
        <v>562</v>
      </c>
      <c r="G86" t="str">
        <f>IF(RIGHT(A86,1)=")",LEFT(RIGHT(A86,4),3),RIGHT(A86,3))</f>
        <v>CAD</v>
      </c>
      <c r="H86">
        <f>IF(E86=1000,VLOOKUP(G86,'Fx rate'!$A$3:$B$203,2,0),IF(E86=5000,VLOOKUP(G86,'Fx rate'!$D$3:$E$203,2,0),VLOOKUP(G86,'Fx rate'!$G$3:$H$203,2,0)))</f>
        <v>1304.1849423189001</v>
      </c>
    </row>
    <row r="87" spans="1:8" x14ac:dyDescent="0.25">
      <c r="A87" t="s">
        <v>45</v>
      </c>
      <c r="B87" t="s">
        <v>46</v>
      </c>
      <c r="C87" t="s">
        <v>42</v>
      </c>
      <c r="D87" t="s">
        <v>564</v>
      </c>
      <c r="E87">
        <v>1000</v>
      </c>
      <c r="F87" t="s">
        <v>562</v>
      </c>
      <c r="G87" t="str">
        <f>IF(RIGHT(A87,1)=")",LEFT(RIGHT(A87,4),3),RIGHT(A87,3))</f>
        <v>BSD</v>
      </c>
      <c r="H87">
        <f>IF(E87=1000,VLOOKUP(G87,'Fx rate'!$A$3:$B$203,2,0),IF(E87=5000,VLOOKUP(G87,'Fx rate'!$D$3:$E$203,2,0),VLOOKUP(G87,'Fx rate'!$G$3:$H$203,2,0)))</f>
        <v>1000</v>
      </c>
    </row>
    <row r="88" spans="1:8" x14ac:dyDescent="0.25">
      <c r="A88" t="s">
        <v>47</v>
      </c>
      <c r="B88" t="s">
        <v>46</v>
      </c>
      <c r="C88" t="s">
        <v>42</v>
      </c>
      <c r="D88" t="s">
        <v>564</v>
      </c>
      <c r="E88">
        <v>1000</v>
      </c>
      <c r="F88" t="s">
        <v>562</v>
      </c>
      <c r="G88" t="str">
        <f>IF(RIGHT(A88,1)=")",LEFT(RIGHT(A88,4),3),RIGHT(A88,3))</f>
        <v>BSD</v>
      </c>
      <c r="H88">
        <f>IF(E88=1000,VLOOKUP(G88,'Fx rate'!$A$3:$B$203,2,0),IF(E88=5000,VLOOKUP(G88,'Fx rate'!$D$3:$E$203,2,0),VLOOKUP(G88,'Fx rate'!$G$3:$H$203,2,0)))</f>
        <v>1000</v>
      </c>
    </row>
    <row r="89" spans="1:8" x14ac:dyDescent="0.25">
      <c r="A89" t="s">
        <v>3</v>
      </c>
      <c r="B89" t="s">
        <v>565</v>
      </c>
      <c r="C89" t="s">
        <v>42</v>
      </c>
      <c r="D89" t="s">
        <v>564</v>
      </c>
      <c r="E89">
        <v>5000</v>
      </c>
      <c r="F89" t="s">
        <v>562</v>
      </c>
      <c r="G89" t="str">
        <f>IF(RIGHT(A89,1)=")",LEFT(RIGHT(A89,4),3),RIGHT(A89,3))</f>
        <v>USD</v>
      </c>
      <c r="H89">
        <f>IF(E89=1000,VLOOKUP(G89,'Fx rate'!$A$3:$B$203,2,0),IF(E89=5000,VLOOKUP(G89,'Fx rate'!$D$3:$E$203,2,0),VLOOKUP(G89,'Fx rate'!$G$3:$H$203,2,0)))</f>
        <v>5000</v>
      </c>
    </row>
    <row r="90" spans="1:8" x14ac:dyDescent="0.25">
      <c r="A90" t="s">
        <v>43</v>
      </c>
      <c r="B90" t="s">
        <v>579</v>
      </c>
      <c r="C90" t="s">
        <v>42</v>
      </c>
      <c r="D90" t="s">
        <v>564</v>
      </c>
      <c r="E90">
        <v>5000</v>
      </c>
      <c r="F90" t="s">
        <v>562</v>
      </c>
      <c r="G90" t="str">
        <f>IF(RIGHT(A90,1)=")",LEFT(RIGHT(A90,4),3),RIGHT(A90,3))</f>
        <v>CAD</v>
      </c>
      <c r="H90">
        <f>IF(E90=1000,VLOOKUP(G90,'Fx rate'!$A$3:$B$203,2,0),IF(E90=5000,VLOOKUP(G90,'Fx rate'!$D$3:$E$203,2,0),VLOOKUP(G90,'Fx rate'!$G$3:$H$203,2,0)))</f>
        <v>6520.9247115947001</v>
      </c>
    </row>
    <row r="91" spans="1:8" x14ac:dyDescent="0.25">
      <c r="A91" t="s">
        <v>45</v>
      </c>
      <c r="B91" t="s">
        <v>580</v>
      </c>
      <c r="C91" t="s">
        <v>42</v>
      </c>
      <c r="D91" t="s">
        <v>564</v>
      </c>
      <c r="E91">
        <v>5000</v>
      </c>
      <c r="F91" t="s">
        <v>562</v>
      </c>
      <c r="G91" t="str">
        <f>IF(RIGHT(A91,1)=")",LEFT(RIGHT(A91,4),3),RIGHT(A91,3))</f>
        <v>BSD</v>
      </c>
      <c r="H91">
        <f>IF(E91=1000,VLOOKUP(G91,'Fx rate'!$A$3:$B$203,2,0),IF(E91=5000,VLOOKUP(G91,'Fx rate'!$D$3:$E$203,2,0),VLOOKUP(G91,'Fx rate'!$G$3:$H$203,2,0)))</f>
        <v>5000</v>
      </c>
    </row>
    <row r="92" spans="1:8" x14ac:dyDescent="0.25">
      <c r="A92" t="s">
        <v>47</v>
      </c>
      <c r="B92" t="s">
        <v>580</v>
      </c>
      <c r="C92" t="s">
        <v>42</v>
      </c>
      <c r="D92" t="s">
        <v>564</v>
      </c>
      <c r="E92">
        <v>5000</v>
      </c>
      <c r="F92" t="s">
        <v>562</v>
      </c>
      <c r="G92" t="str">
        <f>IF(RIGHT(A92,1)=")",LEFT(RIGHT(A92,4),3),RIGHT(A92,3))</f>
        <v>BSD</v>
      </c>
      <c r="H92">
        <f>IF(E92=1000,VLOOKUP(G92,'Fx rate'!$A$3:$B$203,2,0),IF(E92=5000,VLOOKUP(G92,'Fx rate'!$D$3:$E$203,2,0),VLOOKUP(G92,'Fx rate'!$G$3:$H$203,2,0)))</f>
        <v>5000</v>
      </c>
    </row>
    <row r="93" spans="1:8" x14ac:dyDescent="0.25">
      <c r="A93" t="s">
        <v>3</v>
      </c>
      <c r="B93" t="s">
        <v>777</v>
      </c>
      <c r="C93" t="s">
        <v>42</v>
      </c>
      <c r="D93" t="s">
        <v>564</v>
      </c>
      <c r="E93">
        <v>10000</v>
      </c>
      <c r="F93" t="s">
        <v>562</v>
      </c>
      <c r="G93" t="str">
        <f>IF(RIGHT(A93,1)=")",LEFT(RIGHT(A93,4),3),RIGHT(A93,3))</f>
        <v>USD</v>
      </c>
      <c r="H93">
        <f>IF(E93=1000,VLOOKUP(G93,'Fx rate'!$A$3:$B$203,2,0),IF(E93=5000,VLOOKUP(G93,'Fx rate'!$D$3:$E$203,2,0),VLOOKUP(G93,'Fx rate'!$G$3:$H$203,2,0)))</f>
        <v>10000</v>
      </c>
    </row>
    <row r="94" spans="1:8" x14ac:dyDescent="0.25">
      <c r="A94" t="s">
        <v>43</v>
      </c>
      <c r="B94" t="s">
        <v>791</v>
      </c>
      <c r="C94" t="s">
        <v>42</v>
      </c>
      <c r="D94" t="s">
        <v>564</v>
      </c>
      <c r="E94">
        <v>10000</v>
      </c>
      <c r="F94" t="s">
        <v>562</v>
      </c>
      <c r="G94" t="str">
        <f>IF(RIGHT(A94,1)=")",LEFT(RIGHT(A94,4),3),RIGHT(A94,3))</f>
        <v>CAD</v>
      </c>
      <c r="H94">
        <f>IF(E94=1000,VLOOKUP(G94,'Fx rate'!$A$3:$B$203,2,0),IF(E94=5000,VLOOKUP(G94,'Fx rate'!$D$3:$E$203,2,0),VLOOKUP(G94,'Fx rate'!$G$3:$H$203,2,0)))</f>
        <v>13041.8494231894</v>
      </c>
    </row>
    <row r="95" spans="1:8" x14ac:dyDescent="0.25">
      <c r="A95" t="s">
        <v>45</v>
      </c>
      <c r="B95" t="s">
        <v>792</v>
      </c>
      <c r="C95" t="s">
        <v>42</v>
      </c>
      <c r="D95" t="s">
        <v>564</v>
      </c>
      <c r="E95">
        <v>10000</v>
      </c>
      <c r="F95" t="s">
        <v>562</v>
      </c>
      <c r="G95" t="str">
        <f>IF(RIGHT(A95,1)=")",LEFT(RIGHT(A95,4),3),RIGHT(A95,3))</f>
        <v>BSD</v>
      </c>
      <c r="H95">
        <f>IF(E95=1000,VLOOKUP(G95,'Fx rate'!$A$3:$B$203,2,0),IF(E95=5000,VLOOKUP(G95,'Fx rate'!$D$3:$E$203,2,0),VLOOKUP(G95,'Fx rate'!$G$3:$H$203,2,0)))</f>
        <v>10000</v>
      </c>
    </row>
    <row r="96" spans="1:8" x14ac:dyDescent="0.25">
      <c r="A96" t="s">
        <v>47</v>
      </c>
      <c r="B96" t="s">
        <v>792</v>
      </c>
      <c r="C96" t="s">
        <v>42</v>
      </c>
      <c r="D96" t="s">
        <v>564</v>
      </c>
      <c r="E96">
        <v>10000</v>
      </c>
      <c r="F96" t="s">
        <v>562</v>
      </c>
      <c r="G96" t="str">
        <f>IF(RIGHT(A96,1)=")",LEFT(RIGHT(A96,4),3),RIGHT(A96,3))</f>
        <v>BSD</v>
      </c>
      <c r="H96">
        <f>IF(E96=1000,VLOOKUP(G96,'Fx rate'!$A$3:$B$203,2,0),IF(E96=5000,VLOOKUP(G96,'Fx rate'!$D$3:$E$203,2,0),VLOOKUP(G96,'Fx rate'!$G$3:$H$203,2,0)))</f>
        <v>10000</v>
      </c>
    </row>
    <row r="97" spans="1:8" x14ac:dyDescent="0.25">
      <c r="A97" t="s">
        <v>48</v>
      </c>
      <c r="B97" t="s">
        <v>49</v>
      </c>
      <c r="C97" t="s">
        <v>50</v>
      </c>
      <c r="D97" t="s">
        <v>564</v>
      </c>
      <c r="E97">
        <v>1000</v>
      </c>
      <c r="F97" t="s">
        <v>562</v>
      </c>
      <c r="G97" t="str">
        <f>IF(RIGHT(A97,1)=")",LEFT(RIGHT(A97,4),3),RIGHT(A97,3))</f>
        <v>BHD</v>
      </c>
      <c r="H97">
        <f>IF(E97=1000,VLOOKUP(G97,'Fx rate'!$A$3:$B$203,2,0),IF(E97=5000,VLOOKUP(G97,'Fx rate'!$D$3:$E$203,2,0),VLOOKUP(G97,'Fx rate'!$G$3:$H$203,2,0)))</f>
        <v>376</v>
      </c>
    </row>
    <row r="98" spans="1:8" x14ac:dyDescent="0.25">
      <c r="A98" t="s">
        <v>51</v>
      </c>
      <c r="B98" t="s">
        <v>49</v>
      </c>
      <c r="C98" t="s">
        <v>50</v>
      </c>
      <c r="D98" t="s">
        <v>564</v>
      </c>
      <c r="E98">
        <v>1000</v>
      </c>
      <c r="F98" t="s">
        <v>562</v>
      </c>
      <c r="G98" t="str">
        <f>IF(RIGHT(A98,1)=")",LEFT(RIGHT(A98,4),3),RIGHT(A98,3))</f>
        <v>BHD</v>
      </c>
      <c r="H98">
        <f>IF(E98=1000,VLOOKUP(G98,'Fx rate'!$A$3:$B$203,2,0),IF(E98=5000,VLOOKUP(G98,'Fx rate'!$D$3:$E$203,2,0),VLOOKUP(G98,'Fx rate'!$G$3:$H$203,2,0)))</f>
        <v>376</v>
      </c>
    </row>
    <row r="99" spans="1:8" x14ac:dyDescent="0.25">
      <c r="A99" t="s">
        <v>3</v>
      </c>
      <c r="B99" t="s">
        <v>4</v>
      </c>
      <c r="C99" t="s">
        <v>50</v>
      </c>
      <c r="D99" t="s">
        <v>564</v>
      </c>
      <c r="E99">
        <v>1000</v>
      </c>
      <c r="F99" t="s">
        <v>562</v>
      </c>
      <c r="G99" t="str">
        <f>IF(RIGHT(A99,1)=")",LEFT(RIGHT(A99,4),3),RIGHT(A99,3))</f>
        <v>USD</v>
      </c>
      <c r="H99">
        <f>IF(E99=1000,VLOOKUP(G99,'Fx rate'!$A$3:$B$203,2,0),IF(E99=5000,VLOOKUP(G99,'Fx rate'!$D$3:$E$203,2,0),VLOOKUP(G99,'Fx rate'!$G$3:$H$203,2,0)))</f>
        <v>1000</v>
      </c>
    </row>
    <row r="100" spans="1:8" x14ac:dyDescent="0.25">
      <c r="A100" t="s">
        <v>48</v>
      </c>
      <c r="B100" t="s">
        <v>581</v>
      </c>
      <c r="C100" t="s">
        <v>50</v>
      </c>
      <c r="D100" t="s">
        <v>564</v>
      </c>
      <c r="E100">
        <v>5000</v>
      </c>
      <c r="F100" t="s">
        <v>562</v>
      </c>
      <c r="G100" t="str">
        <f>IF(RIGHT(A100,1)=")",LEFT(RIGHT(A100,4),3),RIGHT(A100,3))</f>
        <v>BHD</v>
      </c>
      <c r="H100">
        <f>IF(E100=1000,VLOOKUP(G100,'Fx rate'!$A$3:$B$203,2,0),IF(E100=5000,VLOOKUP(G100,'Fx rate'!$D$3:$E$203,2,0),VLOOKUP(G100,'Fx rate'!$G$3:$H$203,2,0)))</f>
        <v>1880</v>
      </c>
    </row>
    <row r="101" spans="1:8" x14ac:dyDescent="0.25">
      <c r="A101" t="s">
        <v>51</v>
      </c>
      <c r="B101" t="s">
        <v>581</v>
      </c>
      <c r="C101" t="s">
        <v>50</v>
      </c>
      <c r="D101" t="s">
        <v>564</v>
      </c>
      <c r="E101">
        <v>5000</v>
      </c>
      <c r="F101" t="s">
        <v>562</v>
      </c>
      <c r="G101" t="str">
        <f>IF(RIGHT(A101,1)=")",LEFT(RIGHT(A101,4),3),RIGHT(A101,3))</f>
        <v>BHD</v>
      </c>
      <c r="H101">
        <f>IF(E101=1000,VLOOKUP(G101,'Fx rate'!$A$3:$B$203,2,0),IF(E101=5000,VLOOKUP(G101,'Fx rate'!$D$3:$E$203,2,0),VLOOKUP(G101,'Fx rate'!$G$3:$H$203,2,0)))</f>
        <v>1880</v>
      </c>
    </row>
    <row r="102" spans="1:8" x14ac:dyDescent="0.25">
      <c r="A102" t="s">
        <v>3</v>
      </c>
      <c r="B102" t="s">
        <v>565</v>
      </c>
      <c r="C102" t="s">
        <v>50</v>
      </c>
      <c r="D102" t="s">
        <v>564</v>
      </c>
      <c r="E102">
        <v>5000</v>
      </c>
      <c r="F102" t="s">
        <v>562</v>
      </c>
      <c r="G102" t="str">
        <f>IF(RIGHT(A102,1)=")",LEFT(RIGHT(A102,4),3),RIGHT(A102,3))</f>
        <v>USD</v>
      </c>
      <c r="H102">
        <f>IF(E102=1000,VLOOKUP(G102,'Fx rate'!$A$3:$B$203,2,0),IF(E102=5000,VLOOKUP(G102,'Fx rate'!$D$3:$E$203,2,0),VLOOKUP(G102,'Fx rate'!$G$3:$H$203,2,0)))</f>
        <v>5000</v>
      </c>
    </row>
    <row r="103" spans="1:8" x14ac:dyDescent="0.25">
      <c r="A103" t="s">
        <v>48</v>
      </c>
      <c r="B103" t="s">
        <v>793</v>
      </c>
      <c r="C103" t="s">
        <v>50</v>
      </c>
      <c r="D103" t="s">
        <v>564</v>
      </c>
      <c r="E103">
        <v>10000</v>
      </c>
      <c r="F103" t="s">
        <v>562</v>
      </c>
      <c r="G103" t="str">
        <f>IF(RIGHT(A103,1)=")",LEFT(RIGHT(A103,4),3),RIGHT(A103,3))</f>
        <v>BHD</v>
      </c>
      <c r="H103">
        <f>IF(E103=1000,VLOOKUP(G103,'Fx rate'!$A$3:$B$203,2,0),IF(E103=5000,VLOOKUP(G103,'Fx rate'!$D$3:$E$203,2,0),VLOOKUP(G103,'Fx rate'!$G$3:$H$203,2,0)))</f>
        <v>3760</v>
      </c>
    </row>
    <row r="104" spans="1:8" x14ac:dyDescent="0.25">
      <c r="A104" t="s">
        <v>51</v>
      </c>
      <c r="B104" t="s">
        <v>793</v>
      </c>
      <c r="C104" t="s">
        <v>50</v>
      </c>
      <c r="D104" t="s">
        <v>564</v>
      </c>
      <c r="E104">
        <v>10000</v>
      </c>
      <c r="F104" t="s">
        <v>562</v>
      </c>
      <c r="G104" t="str">
        <f>IF(RIGHT(A104,1)=")",LEFT(RIGHT(A104,4),3),RIGHT(A104,3))</f>
        <v>BHD</v>
      </c>
      <c r="H104">
        <f>IF(E104=1000,VLOOKUP(G104,'Fx rate'!$A$3:$B$203,2,0),IF(E104=5000,VLOOKUP(G104,'Fx rate'!$D$3:$E$203,2,0),VLOOKUP(G104,'Fx rate'!$G$3:$H$203,2,0)))</f>
        <v>3760</v>
      </c>
    </row>
    <row r="105" spans="1:8" x14ac:dyDescent="0.25">
      <c r="A105" t="s">
        <v>3</v>
      </c>
      <c r="B105" t="s">
        <v>777</v>
      </c>
      <c r="C105" t="s">
        <v>50</v>
      </c>
      <c r="D105" t="s">
        <v>564</v>
      </c>
      <c r="E105">
        <v>10000</v>
      </c>
      <c r="F105" t="s">
        <v>562</v>
      </c>
      <c r="G105" t="str">
        <f>IF(RIGHT(A105,1)=")",LEFT(RIGHT(A105,4),3),RIGHT(A105,3))</f>
        <v>USD</v>
      </c>
      <c r="H105">
        <f>IF(E105=1000,VLOOKUP(G105,'Fx rate'!$A$3:$B$203,2,0),IF(E105=5000,VLOOKUP(G105,'Fx rate'!$D$3:$E$203,2,0),VLOOKUP(G105,'Fx rate'!$G$3:$H$203,2,0)))</f>
        <v>10000</v>
      </c>
    </row>
    <row r="106" spans="1:8" x14ac:dyDescent="0.25">
      <c r="A106" t="s">
        <v>52</v>
      </c>
      <c r="B106" t="s">
        <v>53</v>
      </c>
      <c r="C106" t="s">
        <v>54</v>
      </c>
      <c r="D106" t="s">
        <v>564</v>
      </c>
      <c r="E106">
        <v>1000</v>
      </c>
      <c r="F106" t="s">
        <v>562</v>
      </c>
      <c r="G106" t="str">
        <f>IF(RIGHT(A106,1)=")",LEFT(RIGHT(A106,4),3),RIGHT(A106,3))</f>
        <v>BDT</v>
      </c>
      <c r="H106">
        <f>IF(E106=1000,VLOOKUP(G106,'Fx rate'!$A$3:$B$203,2,0),IF(E106=5000,VLOOKUP(G106,'Fx rate'!$D$3:$E$203,2,0),VLOOKUP(G106,'Fx rate'!$G$3:$H$203,2,0)))</f>
        <v>83876.032653127404</v>
      </c>
    </row>
    <row r="107" spans="1:8" x14ac:dyDescent="0.25">
      <c r="A107" t="s">
        <v>55</v>
      </c>
      <c r="B107" t="s">
        <v>53</v>
      </c>
      <c r="C107" t="s">
        <v>54</v>
      </c>
      <c r="D107" t="s">
        <v>564</v>
      </c>
      <c r="E107">
        <v>1000</v>
      </c>
      <c r="F107" t="s">
        <v>562</v>
      </c>
      <c r="G107" t="str">
        <f>IF(RIGHT(A107,1)=")",LEFT(RIGHT(A107,4),3),RIGHT(A107,3))</f>
        <v>BDT</v>
      </c>
      <c r="H107">
        <f>IF(E107=1000,VLOOKUP(G107,'Fx rate'!$A$3:$B$203,2,0),IF(E107=5000,VLOOKUP(G107,'Fx rate'!$D$3:$E$203,2,0),VLOOKUP(G107,'Fx rate'!$G$3:$H$203,2,0)))</f>
        <v>83876.032653127404</v>
      </c>
    </row>
    <row r="108" spans="1:8" x14ac:dyDescent="0.25">
      <c r="A108" t="s">
        <v>3</v>
      </c>
      <c r="B108" t="s">
        <v>4</v>
      </c>
      <c r="C108" t="s">
        <v>54</v>
      </c>
      <c r="D108" t="s">
        <v>564</v>
      </c>
      <c r="E108">
        <v>1000</v>
      </c>
      <c r="F108" t="s">
        <v>562</v>
      </c>
      <c r="G108" t="str">
        <f>IF(RIGHT(A108,1)=")",LEFT(RIGHT(A108,4),3),RIGHT(A108,3))</f>
        <v>USD</v>
      </c>
      <c r="H108">
        <f>IF(E108=1000,VLOOKUP(G108,'Fx rate'!$A$3:$B$203,2,0),IF(E108=5000,VLOOKUP(G108,'Fx rate'!$D$3:$E$203,2,0),VLOOKUP(G108,'Fx rate'!$G$3:$H$203,2,0)))</f>
        <v>1000</v>
      </c>
    </row>
    <row r="109" spans="1:8" x14ac:dyDescent="0.25">
      <c r="A109" t="s">
        <v>52</v>
      </c>
      <c r="B109" t="s">
        <v>582</v>
      </c>
      <c r="C109" t="s">
        <v>54</v>
      </c>
      <c r="D109" t="s">
        <v>564</v>
      </c>
      <c r="E109">
        <v>5000</v>
      </c>
      <c r="F109" t="s">
        <v>562</v>
      </c>
      <c r="G109" t="str">
        <f>IF(RIGHT(A109,1)=")",LEFT(RIGHT(A109,4),3),RIGHT(A109,3))</f>
        <v>BDT</v>
      </c>
      <c r="H109">
        <f>IF(E109=1000,VLOOKUP(G109,'Fx rate'!$A$3:$B$203,2,0),IF(E109=5000,VLOOKUP(G109,'Fx rate'!$D$3:$E$203,2,0),VLOOKUP(G109,'Fx rate'!$G$3:$H$203,2,0)))</f>
        <v>419380.16326563701</v>
      </c>
    </row>
    <row r="110" spans="1:8" x14ac:dyDescent="0.25">
      <c r="A110" t="s">
        <v>55</v>
      </c>
      <c r="B110" t="s">
        <v>582</v>
      </c>
      <c r="C110" t="s">
        <v>54</v>
      </c>
      <c r="D110" t="s">
        <v>564</v>
      </c>
      <c r="E110">
        <v>5000</v>
      </c>
      <c r="F110" t="s">
        <v>562</v>
      </c>
      <c r="G110" t="str">
        <f>IF(RIGHT(A110,1)=")",LEFT(RIGHT(A110,4),3),RIGHT(A110,3))</f>
        <v>BDT</v>
      </c>
      <c r="H110">
        <f>IF(E110=1000,VLOOKUP(G110,'Fx rate'!$A$3:$B$203,2,0),IF(E110=5000,VLOOKUP(G110,'Fx rate'!$D$3:$E$203,2,0),VLOOKUP(G110,'Fx rate'!$G$3:$H$203,2,0)))</f>
        <v>419380.16326563701</v>
      </c>
    </row>
    <row r="111" spans="1:8" x14ac:dyDescent="0.25">
      <c r="A111" t="s">
        <v>3</v>
      </c>
      <c r="B111" t="s">
        <v>565</v>
      </c>
      <c r="C111" t="s">
        <v>54</v>
      </c>
      <c r="D111" t="s">
        <v>564</v>
      </c>
      <c r="E111">
        <v>5000</v>
      </c>
      <c r="F111" t="s">
        <v>562</v>
      </c>
      <c r="G111" t="str">
        <f>IF(RIGHT(A111,1)=")",LEFT(RIGHT(A111,4),3),RIGHT(A111,3))</f>
        <v>USD</v>
      </c>
      <c r="H111">
        <f>IF(E111=1000,VLOOKUP(G111,'Fx rate'!$A$3:$B$203,2,0),IF(E111=5000,VLOOKUP(G111,'Fx rate'!$D$3:$E$203,2,0),VLOOKUP(G111,'Fx rate'!$G$3:$H$203,2,0)))</f>
        <v>5000</v>
      </c>
    </row>
    <row r="112" spans="1:8" x14ac:dyDescent="0.25">
      <c r="A112" t="s">
        <v>52</v>
      </c>
      <c r="B112" t="s">
        <v>794</v>
      </c>
      <c r="C112" t="s">
        <v>54</v>
      </c>
      <c r="D112" t="s">
        <v>564</v>
      </c>
      <c r="E112">
        <v>10000</v>
      </c>
      <c r="F112" t="s">
        <v>562</v>
      </c>
      <c r="G112" t="str">
        <f>IF(RIGHT(A112,1)=")",LEFT(RIGHT(A112,4),3),RIGHT(A112,3))</f>
        <v>BDT</v>
      </c>
      <c r="H112">
        <f>IF(E112=1000,VLOOKUP(G112,'Fx rate'!$A$3:$B$203,2,0),IF(E112=5000,VLOOKUP(G112,'Fx rate'!$D$3:$E$203,2,0),VLOOKUP(G112,'Fx rate'!$G$3:$H$203,2,0)))</f>
        <v>838760.32653127401</v>
      </c>
    </row>
    <row r="113" spans="1:8" x14ac:dyDescent="0.25">
      <c r="A113" t="s">
        <v>55</v>
      </c>
      <c r="B113" t="s">
        <v>794</v>
      </c>
      <c r="C113" t="s">
        <v>54</v>
      </c>
      <c r="D113" t="s">
        <v>564</v>
      </c>
      <c r="E113">
        <v>10000</v>
      </c>
      <c r="F113" t="s">
        <v>562</v>
      </c>
      <c r="G113" t="str">
        <f>IF(RIGHT(A113,1)=")",LEFT(RIGHT(A113,4),3),RIGHT(A113,3))</f>
        <v>BDT</v>
      </c>
      <c r="H113">
        <f>IF(E113=1000,VLOOKUP(G113,'Fx rate'!$A$3:$B$203,2,0),IF(E113=5000,VLOOKUP(G113,'Fx rate'!$D$3:$E$203,2,0),VLOOKUP(G113,'Fx rate'!$G$3:$H$203,2,0)))</f>
        <v>838760.32653127401</v>
      </c>
    </row>
    <row r="114" spans="1:8" x14ac:dyDescent="0.25">
      <c r="A114" t="s">
        <v>3</v>
      </c>
      <c r="B114" t="s">
        <v>777</v>
      </c>
      <c r="C114" t="s">
        <v>54</v>
      </c>
      <c r="D114" t="s">
        <v>564</v>
      </c>
      <c r="E114">
        <v>10000</v>
      </c>
      <c r="F114" t="s">
        <v>562</v>
      </c>
      <c r="G114" t="str">
        <f>IF(RIGHT(A114,1)=")",LEFT(RIGHT(A114,4),3),RIGHT(A114,3))</f>
        <v>USD</v>
      </c>
      <c r="H114">
        <f>IF(E114=1000,VLOOKUP(G114,'Fx rate'!$A$3:$B$203,2,0),IF(E114=5000,VLOOKUP(G114,'Fx rate'!$D$3:$E$203,2,0),VLOOKUP(G114,'Fx rate'!$G$3:$H$203,2,0)))</f>
        <v>10000</v>
      </c>
    </row>
    <row r="115" spans="1:8" x14ac:dyDescent="0.25">
      <c r="A115" t="s">
        <v>56</v>
      </c>
      <c r="B115" t="s">
        <v>57</v>
      </c>
      <c r="C115" t="s">
        <v>58</v>
      </c>
      <c r="D115" t="s">
        <v>564</v>
      </c>
      <c r="E115">
        <v>1000</v>
      </c>
      <c r="F115" t="s">
        <v>562</v>
      </c>
      <c r="G115" t="str">
        <f>IF(RIGHT(A115,1)=")",LEFT(RIGHT(A115,4),3),RIGHT(A115,3))</f>
        <v>BBD</v>
      </c>
      <c r="H115">
        <f>IF(E115=1000,VLOOKUP(G115,'Fx rate'!$A$3:$B$203,2,0),IF(E115=5000,VLOOKUP(G115,'Fx rate'!$D$3:$E$203,2,0),VLOOKUP(G115,'Fx rate'!$G$3:$H$203,2,0)))</f>
        <v>2000</v>
      </c>
    </row>
    <row r="116" spans="1:8" x14ac:dyDescent="0.25">
      <c r="A116" t="s">
        <v>59</v>
      </c>
      <c r="B116" t="s">
        <v>57</v>
      </c>
      <c r="C116" t="s">
        <v>58</v>
      </c>
      <c r="D116" t="s">
        <v>564</v>
      </c>
      <c r="E116">
        <v>1000</v>
      </c>
      <c r="F116" t="s">
        <v>562</v>
      </c>
      <c r="G116" t="str">
        <f>IF(RIGHT(A116,1)=")",LEFT(RIGHT(A116,4),3),RIGHT(A116,3))</f>
        <v>BBD</v>
      </c>
      <c r="H116">
        <f>IF(E116=1000,VLOOKUP(G116,'Fx rate'!$A$3:$B$203,2,0),IF(E116=5000,VLOOKUP(G116,'Fx rate'!$D$3:$E$203,2,0),VLOOKUP(G116,'Fx rate'!$G$3:$H$203,2,0)))</f>
        <v>2000</v>
      </c>
    </row>
    <row r="117" spans="1:8" x14ac:dyDescent="0.25">
      <c r="A117" t="s">
        <v>3</v>
      </c>
      <c r="B117" t="s">
        <v>4</v>
      </c>
      <c r="C117" t="s">
        <v>58</v>
      </c>
      <c r="D117" t="s">
        <v>564</v>
      </c>
      <c r="E117">
        <v>1000</v>
      </c>
      <c r="F117" t="s">
        <v>562</v>
      </c>
      <c r="G117" t="str">
        <f>IF(RIGHT(A117,1)=")",LEFT(RIGHT(A117,4),3),RIGHT(A117,3))</f>
        <v>USD</v>
      </c>
      <c r="H117">
        <f>IF(E117=1000,VLOOKUP(G117,'Fx rate'!$A$3:$B$203,2,0),IF(E117=5000,VLOOKUP(G117,'Fx rate'!$D$3:$E$203,2,0),VLOOKUP(G117,'Fx rate'!$G$3:$H$203,2,0)))</f>
        <v>1000</v>
      </c>
    </row>
    <row r="118" spans="1:8" x14ac:dyDescent="0.25">
      <c r="A118" t="s">
        <v>43</v>
      </c>
      <c r="B118" t="s">
        <v>44</v>
      </c>
      <c r="C118" t="s">
        <v>58</v>
      </c>
      <c r="D118" t="s">
        <v>564</v>
      </c>
      <c r="E118">
        <v>1000</v>
      </c>
      <c r="F118" t="s">
        <v>562</v>
      </c>
      <c r="G118" t="str">
        <f>IF(RIGHT(A118,1)=")",LEFT(RIGHT(A118,4),3),RIGHT(A118,3))</f>
        <v>CAD</v>
      </c>
      <c r="H118">
        <f>IF(E118=1000,VLOOKUP(G118,'Fx rate'!$A$3:$B$203,2,0),IF(E118=5000,VLOOKUP(G118,'Fx rate'!$D$3:$E$203,2,0),VLOOKUP(G118,'Fx rate'!$G$3:$H$203,2,0)))</f>
        <v>1304.1849423189001</v>
      </c>
    </row>
    <row r="119" spans="1:8" x14ac:dyDescent="0.25">
      <c r="A119" t="s">
        <v>56</v>
      </c>
      <c r="B119" t="s">
        <v>583</v>
      </c>
      <c r="C119" t="s">
        <v>58</v>
      </c>
      <c r="D119" t="s">
        <v>564</v>
      </c>
      <c r="E119">
        <v>5000</v>
      </c>
      <c r="F119" t="s">
        <v>562</v>
      </c>
      <c r="G119" t="str">
        <f>IF(RIGHT(A119,1)=")",LEFT(RIGHT(A119,4),3),RIGHT(A119,3))</f>
        <v>BBD</v>
      </c>
      <c r="H119">
        <f>IF(E119=1000,VLOOKUP(G119,'Fx rate'!$A$3:$B$203,2,0),IF(E119=5000,VLOOKUP(G119,'Fx rate'!$D$3:$E$203,2,0),VLOOKUP(G119,'Fx rate'!$G$3:$H$203,2,0)))</f>
        <v>10000</v>
      </c>
    </row>
    <row r="120" spans="1:8" x14ac:dyDescent="0.25">
      <c r="A120" t="s">
        <v>59</v>
      </c>
      <c r="B120" t="s">
        <v>583</v>
      </c>
      <c r="C120" t="s">
        <v>58</v>
      </c>
      <c r="D120" t="s">
        <v>564</v>
      </c>
      <c r="E120">
        <v>5000</v>
      </c>
      <c r="F120" t="s">
        <v>562</v>
      </c>
      <c r="G120" t="str">
        <f>IF(RIGHT(A120,1)=")",LEFT(RIGHT(A120,4),3),RIGHT(A120,3))</f>
        <v>BBD</v>
      </c>
      <c r="H120">
        <f>IF(E120=1000,VLOOKUP(G120,'Fx rate'!$A$3:$B$203,2,0),IF(E120=5000,VLOOKUP(G120,'Fx rate'!$D$3:$E$203,2,0),VLOOKUP(G120,'Fx rate'!$G$3:$H$203,2,0)))</f>
        <v>10000</v>
      </c>
    </row>
    <row r="121" spans="1:8" x14ac:dyDescent="0.25">
      <c r="A121" t="s">
        <v>3</v>
      </c>
      <c r="B121" t="s">
        <v>565</v>
      </c>
      <c r="C121" t="s">
        <v>58</v>
      </c>
      <c r="D121" t="s">
        <v>564</v>
      </c>
      <c r="E121">
        <v>5000</v>
      </c>
      <c r="F121" t="s">
        <v>562</v>
      </c>
      <c r="G121" t="str">
        <f>IF(RIGHT(A121,1)=")",LEFT(RIGHT(A121,4),3),RIGHT(A121,3))</f>
        <v>USD</v>
      </c>
      <c r="H121">
        <f>IF(E121=1000,VLOOKUP(G121,'Fx rate'!$A$3:$B$203,2,0),IF(E121=5000,VLOOKUP(G121,'Fx rate'!$D$3:$E$203,2,0),VLOOKUP(G121,'Fx rate'!$G$3:$H$203,2,0)))</f>
        <v>5000</v>
      </c>
    </row>
    <row r="122" spans="1:8" x14ac:dyDescent="0.25">
      <c r="A122" t="s">
        <v>43</v>
      </c>
      <c r="B122" t="s">
        <v>584</v>
      </c>
      <c r="C122" t="s">
        <v>58</v>
      </c>
      <c r="D122" t="s">
        <v>564</v>
      </c>
      <c r="E122">
        <v>5000</v>
      </c>
      <c r="F122" t="s">
        <v>562</v>
      </c>
      <c r="G122" t="str">
        <f>IF(RIGHT(A122,1)=")",LEFT(RIGHT(A122,4),3),RIGHT(A122,3))</f>
        <v>CAD</v>
      </c>
      <c r="H122">
        <f>IF(E122=1000,VLOOKUP(G122,'Fx rate'!$A$3:$B$203,2,0),IF(E122=5000,VLOOKUP(G122,'Fx rate'!$D$3:$E$203,2,0),VLOOKUP(G122,'Fx rate'!$G$3:$H$203,2,0)))</f>
        <v>6520.9247115947001</v>
      </c>
    </row>
    <row r="123" spans="1:8" x14ac:dyDescent="0.25">
      <c r="A123" t="s">
        <v>56</v>
      </c>
      <c r="B123" t="s">
        <v>795</v>
      </c>
      <c r="C123" t="s">
        <v>58</v>
      </c>
      <c r="D123" t="s">
        <v>564</v>
      </c>
      <c r="E123">
        <v>10000</v>
      </c>
      <c r="F123" t="s">
        <v>562</v>
      </c>
      <c r="G123" t="str">
        <f>IF(RIGHT(A123,1)=")",LEFT(RIGHT(A123,4),3),RIGHT(A123,3))</f>
        <v>BBD</v>
      </c>
      <c r="H123">
        <f>IF(E123=1000,VLOOKUP(G123,'Fx rate'!$A$3:$B$203,2,0),IF(E123=5000,VLOOKUP(G123,'Fx rate'!$D$3:$E$203,2,0),VLOOKUP(G123,'Fx rate'!$G$3:$H$203,2,0)))</f>
        <v>20000</v>
      </c>
    </row>
    <row r="124" spans="1:8" x14ac:dyDescent="0.25">
      <c r="A124" t="s">
        <v>59</v>
      </c>
      <c r="B124" t="s">
        <v>795</v>
      </c>
      <c r="C124" t="s">
        <v>58</v>
      </c>
      <c r="D124" t="s">
        <v>564</v>
      </c>
      <c r="E124">
        <v>10000</v>
      </c>
      <c r="F124" t="s">
        <v>562</v>
      </c>
      <c r="G124" t="str">
        <f>IF(RIGHT(A124,1)=")",LEFT(RIGHT(A124,4),3),RIGHT(A124,3))</f>
        <v>BBD</v>
      </c>
      <c r="H124">
        <f>IF(E124=1000,VLOOKUP(G124,'Fx rate'!$A$3:$B$203,2,0),IF(E124=5000,VLOOKUP(G124,'Fx rate'!$D$3:$E$203,2,0),VLOOKUP(G124,'Fx rate'!$G$3:$H$203,2,0)))</f>
        <v>20000</v>
      </c>
    </row>
    <row r="125" spans="1:8" x14ac:dyDescent="0.25">
      <c r="A125" t="s">
        <v>3</v>
      </c>
      <c r="B125" t="s">
        <v>777</v>
      </c>
      <c r="C125" t="s">
        <v>58</v>
      </c>
      <c r="D125" t="s">
        <v>564</v>
      </c>
      <c r="E125">
        <v>10000</v>
      </c>
      <c r="F125" t="s">
        <v>562</v>
      </c>
      <c r="G125" t="str">
        <f>IF(RIGHT(A125,1)=")",LEFT(RIGHT(A125,4),3),RIGHT(A125,3))</f>
        <v>USD</v>
      </c>
      <c r="H125">
        <f>IF(E125=1000,VLOOKUP(G125,'Fx rate'!$A$3:$B$203,2,0),IF(E125=5000,VLOOKUP(G125,'Fx rate'!$D$3:$E$203,2,0),VLOOKUP(G125,'Fx rate'!$G$3:$H$203,2,0)))</f>
        <v>10000</v>
      </c>
    </row>
    <row r="126" spans="1:8" x14ac:dyDescent="0.25">
      <c r="A126" t="s">
        <v>43</v>
      </c>
      <c r="B126" t="s">
        <v>796</v>
      </c>
      <c r="C126" t="s">
        <v>58</v>
      </c>
      <c r="D126" t="s">
        <v>564</v>
      </c>
      <c r="E126">
        <v>10000</v>
      </c>
      <c r="F126" t="s">
        <v>562</v>
      </c>
      <c r="G126" t="str">
        <f>IF(RIGHT(A126,1)=")",LEFT(RIGHT(A126,4),3),RIGHT(A126,3))</f>
        <v>CAD</v>
      </c>
      <c r="H126">
        <f>IF(E126=1000,VLOOKUP(G126,'Fx rate'!$A$3:$B$203,2,0),IF(E126=5000,VLOOKUP(G126,'Fx rate'!$D$3:$E$203,2,0),VLOOKUP(G126,'Fx rate'!$G$3:$H$203,2,0)))</f>
        <v>13041.8494231894</v>
      </c>
    </row>
    <row r="127" spans="1:8" x14ac:dyDescent="0.25">
      <c r="A127" t="s">
        <v>3</v>
      </c>
      <c r="B127" t="s">
        <v>4</v>
      </c>
      <c r="C127" t="s">
        <v>60</v>
      </c>
      <c r="D127" t="s">
        <v>564</v>
      </c>
      <c r="E127">
        <v>1000</v>
      </c>
      <c r="F127" t="s">
        <v>562</v>
      </c>
      <c r="G127" t="str">
        <f>IF(RIGHT(A127,1)=")",LEFT(RIGHT(A127,4),3),RIGHT(A127,3))</f>
        <v>USD</v>
      </c>
      <c r="H127">
        <f>IF(E127=1000,VLOOKUP(G127,'Fx rate'!$A$3:$B$203,2,0),IF(E127=5000,VLOOKUP(G127,'Fx rate'!$D$3:$E$203,2,0),VLOOKUP(G127,'Fx rate'!$G$3:$H$203,2,0)))</f>
        <v>1000</v>
      </c>
    </row>
    <row r="128" spans="1:8" x14ac:dyDescent="0.25">
      <c r="A128" t="s">
        <v>3</v>
      </c>
      <c r="B128" t="s">
        <v>565</v>
      </c>
      <c r="C128" t="s">
        <v>60</v>
      </c>
      <c r="D128" t="s">
        <v>564</v>
      </c>
      <c r="E128">
        <v>5000</v>
      </c>
      <c r="F128" t="s">
        <v>562</v>
      </c>
      <c r="G128" t="str">
        <f>IF(RIGHT(A128,1)=")",LEFT(RIGHT(A128,4),3),RIGHT(A128,3))</f>
        <v>USD</v>
      </c>
      <c r="H128">
        <f>IF(E128=1000,VLOOKUP(G128,'Fx rate'!$A$3:$B$203,2,0),IF(E128=5000,VLOOKUP(G128,'Fx rate'!$D$3:$E$203,2,0),VLOOKUP(G128,'Fx rate'!$G$3:$H$203,2,0)))</f>
        <v>5000</v>
      </c>
    </row>
    <row r="129" spans="1:8" x14ac:dyDescent="0.25">
      <c r="A129" t="s">
        <v>3</v>
      </c>
      <c r="B129" t="s">
        <v>777</v>
      </c>
      <c r="C129" t="s">
        <v>60</v>
      </c>
      <c r="D129" t="s">
        <v>564</v>
      </c>
      <c r="E129">
        <v>10000</v>
      </c>
      <c r="F129" t="s">
        <v>562</v>
      </c>
      <c r="G129" t="str">
        <f>IF(RIGHT(A129,1)=")",LEFT(RIGHT(A129,4),3),RIGHT(A129,3))</f>
        <v>USD</v>
      </c>
      <c r="H129">
        <f>IF(E129=1000,VLOOKUP(G129,'Fx rate'!$A$3:$B$203,2,0),IF(E129=5000,VLOOKUP(G129,'Fx rate'!$D$3:$E$203,2,0),VLOOKUP(G129,'Fx rate'!$G$3:$H$203,2,0)))</f>
        <v>10000</v>
      </c>
    </row>
    <row r="130" spans="1:8" x14ac:dyDescent="0.25">
      <c r="A130" t="s">
        <v>29</v>
      </c>
      <c r="B130" t="s">
        <v>6</v>
      </c>
      <c r="C130" t="s">
        <v>61</v>
      </c>
      <c r="D130" t="s">
        <v>564</v>
      </c>
      <c r="E130">
        <v>1000</v>
      </c>
      <c r="F130" t="s">
        <v>562</v>
      </c>
      <c r="G130" t="str">
        <f>IF(RIGHT(A130,1)=")",LEFT(RIGHT(A130,4),3),RIGHT(A130,3))</f>
        <v>EUR</v>
      </c>
      <c r="H130">
        <f>IF(E130=1000,VLOOKUP(G130,'Fx rate'!$A$3:$B$203,2,0),IF(E130=5000,VLOOKUP(G130,'Fx rate'!$D$3:$E$203,2,0),VLOOKUP(G130,'Fx rate'!$G$3:$H$203,2,0)))</f>
        <v>870.21624101930001</v>
      </c>
    </row>
    <row r="131" spans="1:8" x14ac:dyDescent="0.25">
      <c r="A131" t="s">
        <v>31</v>
      </c>
      <c r="B131" t="s">
        <v>62</v>
      </c>
      <c r="C131" t="s">
        <v>61</v>
      </c>
      <c r="D131" t="s">
        <v>564</v>
      </c>
      <c r="E131">
        <v>1000</v>
      </c>
      <c r="F131" t="s">
        <v>562</v>
      </c>
      <c r="G131" t="str">
        <f>IF(RIGHT(A131,1)=")",LEFT(RIGHT(A131,4),3),RIGHT(A131,3))</f>
        <v>EUR</v>
      </c>
      <c r="H131">
        <f>IF(E131=1000,VLOOKUP(G131,'Fx rate'!$A$3:$B$203,2,0),IF(E131=5000,VLOOKUP(G131,'Fx rate'!$D$3:$E$203,2,0),VLOOKUP(G131,'Fx rate'!$G$3:$H$203,2,0)))</f>
        <v>870.21624101930001</v>
      </c>
    </row>
    <row r="132" spans="1:8" x14ac:dyDescent="0.25">
      <c r="A132" t="s">
        <v>33</v>
      </c>
      <c r="B132" t="s">
        <v>62</v>
      </c>
      <c r="C132" t="s">
        <v>61</v>
      </c>
      <c r="D132" t="s">
        <v>564</v>
      </c>
      <c r="E132">
        <v>1000</v>
      </c>
      <c r="F132" t="s">
        <v>562</v>
      </c>
      <c r="G132" t="str">
        <f>IF(RIGHT(A132,1)=")",LEFT(RIGHT(A132,4),3),RIGHT(A132,3))</f>
        <v>EUR</v>
      </c>
      <c r="H132">
        <f>IF(E132=1000,VLOOKUP(G132,'Fx rate'!$A$3:$B$203,2,0),IF(E132=5000,VLOOKUP(G132,'Fx rate'!$D$3:$E$203,2,0),VLOOKUP(G132,'Fx rate'!$G$3:$H$203,2,0)))</f>
        <v>870.21624101930001</v>
      </c>
    </row>
    <row r="133" spans="1:8" x14ac:dyDescent="0.25">
      <c r="A133" t="s">
        <v>34</v>
      </c>
      <c r="B133" t="s">
        <v>62</v>
      </c>
      <c r="C133" t="s">
        <v>61</v>
      </c>
      <c r="D133" t="s">
        <v>564</v>
      </c>
      <c r="E133">
        <v>1000</v>
      </c>
      <c r="F133" t="s">
        <v>562</v>
      </c>
      <c r="G133" t="str">
        <f>IF(RIGHT(A133,1)=")",LEFT(RIGHT(A133,4),3),RIGHT(A133,3))</f>
        <v>EUR</v>
      </c>
      <c r="H133">
        <f>IF(E133=1000,VLOOKUP(G133,'Fx rate'!$A$3:$B$203,2,0),IF(E133=5000,VLOOKUP(G133,'Fx rate'!$D$3:$E$203,2,0),VLOOKUP(G133,'Fx rate'!$G$3:$H$203,2,0)))</f>
        <v>870.21624101930001</v>
      </c>
    </row>
    <row r="134" spans="1:8" x14ac:dyDescent="0.25">
      <c r="A134" t="s">
        <v>35</v>
      </c>
      <c r="B134" t="s">
        <v>36</v>
      </c>
      <c r="C134" t="s">
        <v>61</v>
      </c>
      <c r="D134" t="s">
        <v>564</v>
      </c>
      <c r="E134">
        <v>1000</v>
      </c>
      <c r="F134" t="s">
        <v>562</v>
      </c>
      <c r="G134" t="str">
        <f>IF(RIGHT(A134,1)=")",LEFT(RIGHT(A134,4),3),RIGHT(A134,3))</f>
        <v>EUR</v>
      </c>
      <c r="H134">
        <f>IF(E134=1000,VLOOKUP(G134,'Fx rate'!$A$3:$B$203,2,0),IF(E134=5000,VLOOKUP(G134,'Fx rate'!$D$3:$E$203,2,0),VLOOKUP(G134,'Fx rate'!$G$3:$H$203,2,0)))</f>
        <v>870.21624101930001</v>
      </c>
    </row>
    <row r="135" spans="1:8" x14ac:dyDescent="0.25">
      <c r="A135" t="s">
        <v>37</v>
      </c>
      <c r="B135" t="s">
        <v>6</v>
      </c>
      <c r="C135" t="s">
        <v>61</v>
      </c>
      <c r="D135" t="s">
        <v>564</v>
      </c>
      <c r="E135">
        <v>1000</v>
      </c>
      <c r="F135" t="s">
        <v>562</v>
      </c>
      <c r="G135" t="s">
        <v>992</v>
      </c>
      <c r="H135">
        <f>IF(E135=1000,VLOOKUP(G135,'Fx rate'!$A$3:$B$203,2,0),IF(E135=5000,VLOOKUP(G135,'Fx rate'!$D$3:$E$203,2,0),VLOOKUP(G135,'Fx rate'!$G$3:$H$203,2,0)))</f>
        <v>870.21624101930001</v>
      </c>
    </row>
    <row r="136" spans="1:8" x14ac:dyDescent="0.25">
      <c r="A136" t="s">
        <v>29</v>
      </c>
      <c r="B136" t="s">
        <v>585</v>
      </c>
      <c r="C136" t="s">
        <v>61</v>
      </c>
      <c r="D136" t="s">
        <v>564</v>
      </c>
      <c r="E136">
        <v>5000</v>
      </c>
      <c r="F136" t="s">
        <v>562</v>
      </c>
      <c r="G136" t="str">
        <f>IF(RIGHT(A136,1)=")",LEFT(RIGHT(A136,4),3),RIGHT(A136,3))</f>
        <v>EUR</v>
      </c>
      <c r="H136">
        <f>IF(E136=1000,VLOOKUP(G136,'Fx rate'!$A$3:$B$203,2,0),IF(E136=5000,VLOOKUP(G136,'Fx rate'!$D$3:$E$203,2,0),VLOOKUP(G136,'Fx rate'!$G$3:$H$203,2,0)))</f>
        <v>4351.0812050963004</v>
      </c>
    </row>
    <row r="137" spans="1:8" x14ac:dyDescent="0.25">
      <c r="A137" t="s">
        <v>31</v>
      </c>
      <c r="B137" t="s">
        <v>586</v>
      </c>
      <c r="C137" t="s">
        <v>61</v>
      </c>
      <c r="D137" t="s">
        <v>564</v>
      </c>
      <c r="E137">
        <v>5000</v>
      </c>
      <c r="F137" t="s">
        <v>562</v>
      </c>
      <c r="G137" t="str">
        <f>IF(RIGHT(A137,1)=")",LEFT(RIGHT(A137,4),3),RIGHT(A137,3))</f>
        <v>EUR</v>
      </c>
      <c r="H137">
        <f>IF(E137=1000,VLOOKUP(G137,'Fx rate'!$A$3:$B$203,2,0),IF(E137=5000,VLOOKUP(G137,'Fx rate'!$D$3:$E$203,2,0),VLOOKUP(G137,'Fx rate'!$G$3:$H$203,2,0)))</f>
        <v>4351.0812050963004</v>
      </c>
    </row>
    <row r="138" spans="1:8" x14ac:dyDescent="0.25">
      <c r="A138" t="s">
        <v>33</v>
      </c>
      <c r="B138" t="s">
        <v>586</v>
      </c>
      <c r="C138" t="s">
        <v>61</v>
      </c>
      <c r="D138" t="s">
        <v>564</v>
      </c>
      <c r="E138">
        <v>5000</v>
      </c>
      <c r="F138" t="s">
        <v>562</v>
      </c>
      <c r="G138" t="str">
        <f>IF(RIGHT(A138,1)=")",LEFT(RIGHT(A138,4),3),RIGHT(A138,3))</f>
        <v>EUR</v>
      </c>
      <c r="H138">
        <f>IF(E138=1000,VLOOKUP(G138,'Fx rate'!$A$3:$B$203,2,0),IF(E138=5000,VLOOKUP(G138,'Fx rate'!$D$3:$E$203,2,0),VLOOKUP(G138,'Fx rate'!$G$3:$H$203,2,0)))</f>
        <v>4351.0812050963004</v>
      </c>
    </row>
    <row r="139" spans="1:8" x14ac:dyDescent="0.25">
      <c r="A139" t="s">
        <v>34</v>
      </c>
      <c r="B139" t="s">
        <v>586</v>
      </c>
      <c r="C139" t="s">
        <v>61</v>
      </c>
      <c r="D139" t="s">
        <v>564</v>
      </c>
      <c r="E139">
        <v>5000</v>
      </c>
      <c r="F139" t="s">
        <v>562</v>
      </c>
      <c r="G139" t="str">
        <f>IF(RIGHT(A139,1)=")",LEFT(RIGHT(A139,4),3),RIGHT(A139,3))</f>
        <v>EUR</v>
      </c>
      <c r="H139">
        <f>IF(E139=1000,VLOOKUP(G139,'Fx rate'!$A$3:$B$203,2,0),IF(E139=5000,VLOOKUP(G139,'Fx rate'!$D$3:$E$203,2,0),VLOOKUP(G139,'Fx rate'!$G$3:$H$203,2,0)))</f>
        <v>4351.0812050963004</v>
      </c>
    </row>
    <row r="140" spans="1:8" x14ac:dyDescent="0.25">
      <c r="A140" t="s">
        <v>35</v>
      </c>
      <c r="B140" t="s">
        <v>577</v>
      </c>
      <c r="C140" t="s">
        <v>61</v>
      </c>
      <c r="D140" t="s">
        <v>564</v>
      </c>
      <c r="E140">
        <v>5000</v>
      </c>
      <c r="F140" t="s">
        <v>562</v>
      </c>
      <c r="G140" t="str">
        <f>IF(RIGHT(A140,1)=")",LEFT(RIGHT(A140,4),3),RIGHT(A140,3))</f>
        <v>EUR</v>
      </c>
      <c r="H140">
        <f>IF(E140=1000,VLOOKUP(G140,'Fx rate'!$A$3:$B$203,2,0),IF(E140=5000,VLOOKUP(G140,'Fx rate'!$D$3:$E$203,2,0),VLOOKUP(G140,'Fx rate'!$G$3:$H$203,2,0)))</f>
        <v>4351.0812050963004</v>
      </c>
    </row>
    <row r="141" spans="1:8" x14ac:dyDescent="0.25">
      <c r="A141" t="s">
        <v>37</v>
      </c>
      <c r="B141" t="s">
        <v>585</v>
      </c>
      <c r="C141" t="s">
        <v>61</v>
      </c>
      <c r="D141" t="s">
        <v>564</v>
      </c>
      <c r="E141">
        <v>5000</v>
      </c>
      <c r="F141" t="s">
        <v>562</v>
      </c>
      <c r="G141" t="s">
        <v>992</v>
      </c>
      <c r="H141">
        <f>IF(E141=1000,VLOOKUP(G141,'Fx rate'!$A$3:$B$203,2,0),IF(E141=5000,VLOOKUP(G141,'Fx rate'!$D$3:$E$203,2,0),VLOOKUP(G141,'Fx rate'!$G$3:$H$203,2,0)))</f>
        <v>4351.0812050963004</v>
      </c>
    </row>
    <row r="142" spans="1:8" x14ac:dyDescent="0.25">
      <c r="A142" t="s">
        <v>37</v>
      </c>
      <c r="B142" t="s">
        <v>800</v>
      </c>
      <c r="C142" t="s">
        <v>61</v>
      </c>
      <c r="D142" t="s">
        <v>564</v>
      </c>
      <c r="E142">
        <v>10000</v>
      </c>
      <c r="F142" t="s">
        <v>562</v>
      </c>
      <c r="G142" t="s">
        <v>992</v>
      </c>
      <c r="H142">
        <f>IF(E142=1000,VLOOKUP(G142,'Fx rate'!$A$3:$B$203,2,0),IF(E142=5000,VLOOKUP(G142,'Fx rate'!$D$3:$E$203,2,0),VLOOKUP(G142,'Fx rate'!$G$3:$H$203,2,0)))</f>
        <v>8702.1624101926009</v>
      </c>
    </row>
    <row r="143" spans="1:8" x14ac:dyDescent="0.25">
      <c r="A143" t="s">
        <v>29</v>
      </c>
      <c r="B143" t="s">
        <v>797</v>
      </c>
      <c r="C143" t="s">
        <v>61</v>
      </c>
      <c r="D143" t="s">
        <v>564</v>
      </c>
      <c r="E143">
        <v>10000</v>
      </c>
      <c r="F143" t="s">
        <v>562</v>
      </c>
      <c r="G143" t="str">
        <f>IF(RIGHT(A143,1)=")",LEFT(RIGHT(A143,4),3),RIGHT(A143,3))</f>
        <v>EUR</v>
      </c>
      <c r="H143">
        <f>IF(E143=1000,VLOOKUP(G143,'Fx rate'!$A$3:$B$203,2,0),IF(E143=5000,VLOOKUP(G143,'Fx rate'!$D$3:$E$203,2,0),VLOOKUP(G143,'Fx rate'!$G$3:$H$203,2,0)))</f>
        <v>8702.1624101926009</v>
      </c>
    </row>
    <row r="144" spans="1:8" x14ac:dyDescent="0.25">
      <c r="A144" t="s">
        <v>31</v>
      </c>
      <c r="B144" t="s">
        <v>798</v>
      </c>
      <c r="C144" t="s">
        <v>61</v>
      </c>
      <c r="D144" t="s">
        <v>564</v>
      </c>
      <c r="E144">
        <v>10000</v>
      </c>
      <c r="F144" t="s">
        <v>562</v>
      </c>
      <c r="G144" t="str">
        <f>IF(RIGHT(A144,1)=")",LEFT(RIGHT(A144,4),3),RIGHT(A144,3))</f>
        <v>EUR</v>
      </c>
      <c r="H144">
        <f>IF(E144=1000,VLOOKUP(G144,'Fx rate'!$A$3:$B$203,2,0),IF(E144=5000,VLOOKUP(G144,'Fx rate'!$D$3:$E$203,2,0),VLOOKUP(G144,'Fx rate'!$G$3:$H$203,2,0)))</f>
        <v>8702.1624101926009</v>
      </c>
    </row>
    <row r="145" spans="1:8" x14ac:dyDescent="0.25">
      <c r="A145" t="s">
        <v>33</v>
      </c>
      <c r="B145" t="s">
        <v>798</v>
      </c>
      <c r="C145" t="s">
        <v>61</v>
      </c>
      <c r="D145" t="s">
        <v>564</v>
      </c>
      <c r="E145">
        <v>10000</v>
      </c>
      <c r="F145" t="s">
        <v>562</v>
      </c>
      <c r="G145" t="str">
        <f>IF(RIGHT(A145,1)=")",LEFT(RIGHT(A145,4),3),RIGHT(A145,3))</f>
        <v>EUR</v>
      </c>
      <c r="H145">
        <f>IF(E145=1000,VLOOKUP(G145,'Fx rate'!$A$3:$B$203,2,0),IF(E145=5000,VLOOKUP(G145,'Fx rate'!$D$3:$E$203,2,0),VLOOKUP(G145,'Fx rate'!$G$3:$H$203,2,0)))</f>
        <v>8702.1624101926009</v>
      </c>
    </row>
    <row r="146" spans="1:8" x14ac:dyDescent="0.25">
      <c r="A146" t="s">
        <v>34</v>
      </c>
      <c r="B146" t="s">
        <v>798</v>
      </c>
      <c r="C146" t="s">
        <v>61</v>
      </c>
      <c r="D146" t="s">
        <v>564</v>
      </c>
      <c r="E146">
        <v>10000</v>
      </c>
      <c r="F146" t="s">
        <v>562</v>
      </c>
      <c r="G146" t="str">
        <f>IF(RIGHT(A146,1)=")",LEFT(RIGHT(A146,4),3),RIGHT(A146,3))</f>
        <v>EUR</v>
      </c>
      <c r="H146">
        <f>IF(E146=1000,VLOOKUP(G146,'Fx rate'!$A$3:$B$203,2,0),IF(E146=5000,VLOOKUP(G146,'Fx rate'!$D$3:$E$203,2,0),VLOOKUP(G146,'Fx rate'!$G$3:$H$203,2,0)))</f>
        <v>8702.1624101926009</v>
      </c>
    </row>
    <row r="147" spans="1:8" x14ac:dyDescent="0.25">
      <c r="A147" t="s">
        <v>35</v>
      </c>
      <c r="B147" t="s">
        <v>799</v>
      </c>
      <c r="C147" t="s">
        <v>61</v>
      </c>
      <c r="D147" t="s">
        <v>564</v>
      </c>
      <c r="E147">
        <v>10000</v>
      </c>
      <c r="F147" t="s">
        <v>562</v>
      </c>
      <c r="G147" t="str">
        <f>IF(RIGHT(A147,1)=")",LEFT(RIGHT(A147,4),3),RIGHT(A147,3))</f>
        <v>EUR</v>
      </c>
      <c r="H147">
        <f>IF(E147=1000,VLOOKUP(G147,'Fx rate'!$A$3:$B$203,2,0),IF(E147=5000,VLOOKUP(G147,'Fx rate'!$D$3:$E$203,2,0),VLOOKUP(G147,'Fx rate'!$G$3:$H$203,2,0)))</f>
        <v>8702.1624101926009</v>
      </c>
    </row>
    <row r="148" spans="1:8" x14ac:dyDescent="0.25">
      <c r="A148" t="s">
        <v>63</v>
      </c>
      <c r="B148" t="s">
        <v>64</v>
      </c>
      <c r="C148" t="s">
        <v>65</v>
      </c>
      <c r="D148" t="s">
        <v>564</v>
      </c>
      <c r="E148">
        <v>1000</v>
      </c>
      <c r="F148" t="s">
        <v>562</v>
      </c>
      <c r="G148" t="str">
        <f>IF(RIGHT(A148,1)=")",LEFT(RIGHT(A148,4),3),RIGHT(A148,3))</f>
        <v>BTN</v>
      </c>
      <c r="H148">
        <f>IF(E148=1000,VLOOKUP(G148,'Fx rate'!$A$3:$B$203,2,0),IF(E148=5000,VLOOKUP(G148,'Fx rate'!$D$3:$E$203,2,0),VLOOKUP(G148,'Fx rate'!$G$3:$H$203,2,0)))</f>
        <v>69781.649990718404</v>
      </c>
    </row>
    <row r="149" spans="1:8" x14ac:dyDescent="0.25">
      <c r="A149" t="s">
        <v>3</v>
      </c>
      <c r="B149" t="s">
        <v>4</v>
      </c>
      <c r="C149" t="s">
        <v>65</v>
      </c>
      <c r="D149" t="s">
        <v>564</v>
      </c>
      <c r="E149">
        <v>1000</v>
      </c>
      <c r="F149" t="s">
        <v>562</v>
      </c>
      <c r="G149" t="str">
        <f>IF(RIGHT(A149,1)=")",LEFT(RIGHT(A149,4),3),RIGHT(A149,3))</f>
        <v>USD</v>
      </c>
      <c r="H149">
        <f>IF(E149=1000,VLOOKUP(G149,'Fx rate'!$A$3:$B$203,2,0),IF(E149=5000,VLOOKUP(G149,'Fx rate'!$D$3:$E$203,2,0),VLOOKUP(G149,'Fx rate'!$G$3:$H$203,2,0)))</f>
        <v>1000</v>
      </c>
    </row>
    <row r="150" spans="1:8" x14ac:dyDescent="0.25">
      <c r="A150" t="s">
        <v>63</v>
      </c>
      <c r="B150" t="s">
        <v>587</v>
      </c>
      <c r="C150" t="s">
        <v>65</v>
      </c>
      <c r="D150" t="s">
        <v>564</v>
      </c>
      <c r="E150">
        <v>5000</v>
      </c>
      <c r="F150" t="s">
        <v>562</v>
      </c>
      <c r="G150" t="str">
        <f>IF(RIGHT(A150,1)=")",LEFT(RIGHT(A150,4),3),RIGHT(A150,3))</f>
        <v>BTN</v>
      </c>
      <c r="H150">
        <f>IF(E150=1000,VLOOKUP(G150,'Fx rate'!$A$3:$B$203,2,0),IF(E150=5000,VLOOKUP(G150,'Fx rate'!$D$3:$E$203,2,0),VLOOKUP(G150,'Fx rate'!$G$3:$H$203,2,0)))</f>
        <v>348908.24995359097</v>
      </c>
    </row>
    <row r="151" spans="1:8" x14ac:dyDescent="0.25">
      <c r="A151" t="s">
        <v>3</v>
      </c>
      <c r="B151" t="s">
        <v>565</v>
      </c>
      <c r="C151" t="s">
        <v>65</v>
      </c>
      <c r="D151" t="s">
        <v>564</v>
      </c>
      <c r="E151">
        <v>5000</v>
      </c>
      <c r="F151" t="s">
        <v>562</v>
      </c>
      <c r="G151" t="str">
        <f>IF(RIGHT(A151,1)=")",LEFT(RIGHT(A151,4),3),RIGHT(A151,3))</f>
        <v>USD</v>
      </c>
      <c r="H151">
        <f>IF(E151=1000,VLOOKUP(G151,'Fx rate'!$A$3:$B$203,2,0),IF(E151=5000,VLOOKUP(G151,'Fx rate'!$D$3:$E$203,2,0),VLOOKUP(G151,'Fx rate'!$G$3:$H$203,2,0)))</f>
        <v>5000</v>
      </c>
    </row>
    <row r="152" spans="1:8" x14ac:dyDescent="0.25">
      <c r="A152" t="s">
        <v>63</v>
      </c>
      <c r="B152" t="s">
        <v>801</v>
      </c>
      <c r="C152" t="s">
        <v>65</v>
      </c>
      <c r="D152" t="s">
        <v>564</v>
      </c>
      <c r="E152">
        <v>10000</v>
      </c>
      <c r="F152" t="s">
        <v>562</v>
      </c>
      <c r="G152" t="str">
        <f>IF(RIGHT(A152,1)=")",LEFT(RIGHT(A152,4),3),RIGHT(A152,3))</f>
        <v>BTN</v>
      </c>
      <c r="H152">
        <f>IF(E152=1000,VLOOKUP(G152,'Fx rate'!$A$3:$B$203,2,0),IF(E152=5000,VLOOKUP(G152,'Fx rate'!$D$3:$E$203,2,0),VLOOKUP(G152,'Fx rate'!$G$3:$H$203,2,0)))</f>
        <v>697816.49990718195</v>
      </c>
    </row>
    <row r="153" spans="1:8" x14ac:dyDescent="0.25">
      <c r="A153" t="s">
        <v>3</v>
      </c>
      <c r="B153" t="s">
        <v>777</v>
      </c>
      <c r="C153" t="s">
        <v>65</v>
      </c>
      <c r="D153" t="s">
        <v>564</v>
      </c>
      <c r="E153">
        <v>10000</v>
      </c>
      <c r="F153" t="s">
        <v>562</v>
      </c>
      <c r="G153" t="str">
        <f>IF(RIGHT(A153,1)=")",LEFT(RIGHT(A153,4),3),RIGHT(A153,3))</f>
        <v>USD</v>
      </c>
      <c r="H153">
        <f>IF(E153=1000,VLOOKUP(G153,'Fx rate'!$A$3:$B$203,2,0),IF(E153=5000,VLOOKUP(G153,'Fx rate'!$D$3:$E$203,2,0),VLOOKUP(G153,'Fx rate'!$G$3:$H$203,2,0)))</f>
        <v>10000</v>
      </c>
    </row>
    <row r="154" spans="1:8" x14ac:dyDescent="0.25">
      <c r="A154" t="s">
        <v>66</v>
      </c>
      <c r="B154" t="s">
        <v>67</v>
      </c>
      <c r="C154" t="s">
        <v>68</v>
      </c>
      <c r="D154" t="s">
        <v>564</v>
      </c>
      <c r="E154">
        <v>1000</v>
      </c>
      <c r="F154" t="s">
        <v>562</v>
      </c>
      <c r="G154" t="str">
        <f>IF(RIGHT(A154,1)=")",LEFT(RIGHT(A154,4),3),RIGHT(A154,3))</f>
        <v>BOB</v>
      </c>
      <c r="H154">
        <f>IF(E154=1000,VLOOKUP(G154,'Fx rate'!$A$3:$B$203,2,0),IF(E154=5000,VLOOKUP(G154,'Fx rate'!$D$3:$E$203,2,0),VLOOKUP(G154,'Fx rate'!$G$3:$H$203,2,0)))</f>
        <v>6907.8020276317002</v>
      </c>
    </row>
    <row r="155" spans="1:8" x14ac:dyDescent="0.25">
      <c r="A155" t="s">
        <v>69</v>
      </c>
      <c r="B155" t="s">
        <v>67</v>
      </c>
      <c r="C155" t="s">
        <v>68</v>
      </c>
      <c r="D155" t="s">
        <v>564</v>
      </c>
      <c r="E155">
        <v>1000</v>
      </c>
      <c r="F155" t="s">
        <v>562</v>
      </c>
      <c r="G155" t="str">
        <f>IF(RIGHT(A155,1)=")",LEFT(RIGHT(A155,4),3),RIGHT(A155,3))</f>
        <v>BOB</v>
      </c>
      <c r="H155">
        <f>IF(E155=1000,VLOOKUP(G155,'Fx rate'!$A$3:$B$203,2,0),IF(E155=5000,VLOOKUP(G155,'Fx rate'!$D$3:$E$203,2,0),VLOOKUP(G155,'Fx rate'!$G$3:$H$203,2,0)))</f>
        <v>6907.8020276317002</v>
      </c>
    </row>
    <row r="156" spans="1:8" x14ac:dyDescent="0.25">
      <c r="A156" t="s">
        <v>3</v>
      </c>
      <c r="B156" t="s">
        <v>4</v>
      </c>
      <c r="C156" t="s">
        <v>68</v>
      </c>
      <c r="D156" t="s">
        <v>564</v>
      </c>
      <c r="E156">
        <v>1000</v>
      </c>
      <c r="F156" t="s">
        <v>562</v>
      </c>
      <c r="G156" t="str">
        <f>IF(RIGHT(A156,1)=")",LEFT(RIGHT(A156,4),3),RIGHT(A156,3))</f>
        <v>USD</v>
      </c>
      <c r="H156">
        <f>IF(E156=1000,VLOOKUP(G156,'Fx rate'!$A$3:$B$203,2,0),IF(E156=5000,VLOOKUP(G156,'Fx rate'!$D$3:$E$203,2,0),VLOOKUP(G156,'Fx rate'!$G$3:$H$203,2,0)))</f>
        <v>1000</v>
      </c>
    </row>
    <row r="157" spans="1:8" x14ac:dyDescent="0.25">
      <c r="A157" t="s">
        <v>66</v>
      </c>
      <c r="B157" t="s">
        <v>588</v>
      </c>
      <c r="C157" t="s">
        <v>68</v>
      </c>
      <c r="D157" t="s">
        <v>564</v>
      </c>
      <c r="E157">
        <v>5000</v>
      </c>
      <c r="F157" t="s">
        <v>562</v>
      </c>
      <c r="G157" t="str">
        <f>IF(RIGHT(A157,1)=")",LEFT(RIGHT(A157,4),3),RIGHT(A157,3))</f>
        <v>BOB</v>
      </c>
      <c r="H157">
        <f>IF(E157=1000,VLOOKUP(G157,'Fx rate'!$A$3:$B$203,2,0),IF(E157=5000,VLOOKUP(G157,'Fx rate'!$D$3:$E$203,2,0),VLOOKUP(G157,'Fx rate'!$G$3:$H$203,2,0)))</f>
        <v>34539.010138158301</v>
      </c>
    </row>
    <row r="158" spans="1:8" x14ac:dyDescent="0.25">
      <c r="A158" t="s">
        <v>69</v>
      </c>
      <c r="B158" t="s">
        <v>588</v>
      </c>
      <c r="C158" t="s">
        <v>68</v>
      </c>
      <c r="D158" t="s">
        <v>564</v>
      </c>
      <c r="E158">
        <v>5000</v>
      </c>
      <c r="F158" t="s">
        <v>562</v>
      </c>
      <c r="G158" t="str">
        <f>IF(RIGHT(A158,1)=")",LEFT(RIGHT(A158,4),3),RIGHT(A158,3))</f>
        <v>BOB</v>
      </c>
      <c r="H158">
        <f>IF(E158=1000,VLOOKUP(G158,'Fx rate'!$A$3:$B$203,2,0),IF(E158=5000,VLOOKUP(G158,'Fx rate'!$D$3:$E$203,2,0),VLOOKUP(G158,'Fx rate'!$G$3:$H$203,2,0)))</f>
        <v>34539.010138158301</v>
      </c>
    </row>
    <row r="159" spans="1:8" x14ac:dyDescent="0.25">
      <c r="A159" t="s">
        <v>3</v>
      </c>
      <c r="B159" t="s">
        <v>565</v>
      </c>
      <c r="C159" t="s">
        <v>68</v>
      </c>
      <c r="D159" t="s">
        <v>564</v>
      </c>
      <c r="E159">
        <v>5000</v>
      </c>
      <c r="F159" t="s">
        <v>562</v>
      </c>
      <c r="G159" t="str">
        <f>IF(RIGHT(A159,1)=")",LEFT(RIGHT(A159,4),3),RIGHT(A159,3))</f>
        <v>USD</v>
      </c>
      <c r="H159">
        <f>IF(E159=1000,VLOOKUP(G159,'Fx rate'!$A$3:$B$203,2,0),IF(E159=5000,VLOOKUP(G159,'Fx rate'!$D$3:$E$203,2,0),VLOOKUP(G159,'Fx rate'!$G$3:$H$203,2,0)))</f>
        <v>5000</v>
      </c>
    </row>
    <row r="160" spans="1:8" x14ac:dyDescent="0.25">
      <c r="A160" t="s">
        <v>66</v>
      </c>
      <c r="B160" t="s">
        <v>802</v>
      </c>
      <c r="C160" t="s">
        <v>68</v>
      </c>
      <c r="D160" t="s">
        <v>564</v>
      </c>
      <c r="E160">
        <v>10000</v>
      </c>
      <c r="F160" t="s">
        <v>562</v>
      </c>
      <c r="G160" t="str">
        <f>IF(RIGHT(A160,1)=")",LEFT(RIGHT(A160,4),3),RIGHT(A160,3))</f>
        <v>BOB</v>
      </c>
      <c r="H160">
        <f>IF(E160=1000,VLOOKUP(G160,'Fx rate'!$A$3:$B$203,2,0),IF(E160=5000,VLOOKUP(G160,'Fx rate'!$D$3:$E$203,2,0),VLOOKUP(G160,'Fx rate'!$G$3:$H$203,2,0)))</f>
        <v>69078.020276316602</v>
      </c>
    </row>
    <row r="161" spans="1:8" x14ac:dyDescent="0.25">
      <c r="A161" t="s">
        <v>69</v>
      </c>
      <c r="B161" t="s">
        <v>802</v>
      </c>
      <c r="C161" t="s">
        <v>68</v>
      </c>
      <c r="D161" t="s">
        <v>564</v>
      </c>
      <c r="E161">
        <v>10000</v>
      </c>
      <c r="F161" t="s">
        <v>562</v>
      </c>
      <c r="G161" t="str">
        <f>IF(RIGHT(A161,1)=")",LEFT(RIGHT(A161,4),3),RIGHT(A161,3))</f>
        <v>BOB</v>
      </c>
      <c r="H161">
        <f>IF(E161=1000,VLOOKUP(G161,'Fx rate'!$A$3:$B$203,2,0),IF(E161=5000,VLOOKUP(G161,'Fx rate'!$D$3:$E$203,2,0),VLOOKUP(G161,'Fx rate'!$G$3:$H$203,2,0)))</f>
        <v>69078.020276316602</v>
      </c>
    </row>
    <row r="162" spans="1:8" x14ac:dyDescent="0.25">
      <c r="A162" t="s">
        <v>3</v>
      </c>
      <c r="B162" t="s">
        <v>777</v>
      </c>
      <c r="C162" t="s">
        <v>68</v>
      </c>
      <c r="D162" t="s">
        <v>564</v>
      </c>
      <c r="E162">
        <v>10000</v>
      </c>
      <c r="F162" t="s">
        <v>562</v>
      </c>
      <c r="G162" t="str">
        <f>IF(RIGHT(A162,1)=")",LEFT(RIGHT(A162,4),3),RIGHT(A162,3))</f>
        <v>USD</v>
      </c>
      <c r="H162">
        <f>IF(E162=1000,VLOOKUP(G162,'Fx rate'!$A$3:$B$203,2,0),IF(E162=5000,VLOOKUP(G162,'Fx rate'!$D$3:$E$203,2,0),VLOOKUP(G162,'Fx rate'!$G$3:$H$203,2,0)))</f>
        <v>10000</v>
      </c>
    </row>
    <row r="163" spans="1:8" x14ac:dyDescent="0.25">
      <c r="A163" t="s">
        <v>70</v>
      </c>
      <c r="B163" t="s">
        <v>71</v>
      </c>
      <c r="C163" t="s">
        <v>72</v>
      </c>
      <c r="D163" t="s">
        <v>564</v>
      </c>
      <c r="E163">
        <v>1000</v>
      </c>
      <c r="F163" t="s">
        <v>562</v>
      </c>
      <c r="G163" t="str">
        <f>IF(RIGHT(A163,1)=")",LEFT(RIGHT(A163,4),3),RIGHT(A163,3))</f>
        <v>BAM</v>
      </c>
      <c r="H163">
        <f>IF(E163=1000,VLOOKUP(G163,'Fx rate'!$A$3:$B$203,2,0),IF(E163=5000,VLOOKUP(G163,'Fx rate'!$D$3:$E$203,2,0),VLOOKUP(G163,'Fx rate'!$G$3:$H$203,2,0)))</f>
        <v>1701.9950306727001</v>
      </c>
    </row>
    <row r="164" spans="1:8" x14ac:dyDescent="0.25">
      <c r="A164" t="s">
        <v>73</v>
      </c>
      <c r="B164" t="s">
        <v>71</v>
      </c>
      <c r="C164" t="s">
        <v>72</v>
      </c>
      <c r="D164" t="s">
        <v>564</v>
      </c>
      <c r="E164">
        <v>1000</v>
      </c>
      <c r="F164" t="s">
        <v>562</v>
      </c>
      <c r="G164" t="str">
        <f>IF(RIGHT(A164,1)=")",LEFT(RIGHT(A164,4),3),RIGHT(A164,3))</f>
        <v>BAM</v>
      </c>
      <c r="H164">
        <f>IF(E164=1000,VLOOKUP(G164,'Fx rate'!$A$3:$B$203,2,0),IF(E164=5000,VLOOKUP(G164,'Fx rate'!$D$3:$E$203,2,0),VLOOKUP(G164,'Fx rate'!$G$3:$H$203,2,0)))</f>
        <v>1701.9950306727001</v>
      </c>
    </row>
    <row r="165" spans="1:8" x14ac:dyDescent="0.25">
      <c r="A165" t="s">
        <v>5</v>
      </c>
      <c r="B165" t="s">
        <v>6</v>
      </c>
      <c r="C165" t="s">
        <v>72</v>
      </c>
      <c r="D165" t="s">
        <v>564</v>
      </c>
      <c r="E165">
        <v>1000</v>
      </c>
      <c r="F165" t="s">
        <v>562</v>
      </c>
      <c r="G165" t="str">
        <f>IF(RIGHT(A165,1)=")",LEFT(RIGHT(A165,4),3),RIGHT(A165,3))</f>
        <v>EUR</v>
      </c>
      <c r="H165">
        <f>IF(E165=1000,VLOOKUP(G165,'Fx rate'!$A$3:$B$203,2,0),IF(E165=5000,VLOOKUP(G165,'Fx rate'!$D$3:$E$203,2,0),VLOOKUP(G165,'Fx rate'!$G$3:$H$203,2,0)))</f>
        <v>870.21624101930001</v>
      </c>
    </row>
    <row r="166" spans="1:8" x14ac:dyDescent="0.25">
      <c r="A166" t="s">
        <v>3</v>
      </c>
      <c r="B166" t="s">
        <v>4</v>
      </c>
      <c r="C166" t="s">
        <v>72</v>
      </c>
      <c r="D166" t="s">
        <v>564</v>
      </c>
      <c r="E166">
        <v>1000</v>
      </c>
      <c r="F166" t="s">
        <v>562</v>
      </c>
      <c r="G166" t="str">
        <f>IF(RIGHT(A166,1)=")",LEFT(RIGHT(A166,4),3),RIGHT(A166,3))</f>
        <v>USD</v>
      </c>
      <c r="H166">
        <f>IF(E166=1000,VLOOKUP(G166,'Fx rate'!$A$3:$B$203,2,0),IF(E166=5000,VLOOKUP(G166,'Fx rate'!$D$3:$E$203,2,0),VLOOKUP(G166,'Fx rate'!$G$3:$H$203,2,0)))</f>
        <v>1000</v>
      </c>
    </row>
    <row r="167" spans="1:8" x14ac:dyDescent="0.25">
      <c r="A167" t="s">
        <v>70</v>
      </c>
      <c r="B167" t="s">
        <v>589</v>
      </c>
      <c r="C167" t="s">
        <v>72</v>
      </c>
      <c r="D167" t="s">
        <v>564</v>
      </c>
      <c r="E167">
        <v>5000</v>
      </c>
      <c r="F167" t="s">
        <v>562</v>
      </c>
      <c r="G167" t="str">
        <f>IF(RIGHT(A167,1)=")",LEFT(RIGHT(A167,4),3),RIGHT(A167,3))</f>
        <v>BAM</v>
      </c>
      <c r="H167">
        <f>IF(E167=1000,VLOOKUP(G167,'Fx rate'!$A$3:$B$203,2,0),IF(E167=5000,VLOOKUP(G167,'Fx rate'!$D$3:$E$203,2,0),VLOOKUP(G167,'Fx rate'!$G$3:$H$203,2,0)))</f>
        <v>8509.9751533635008</v>
      </c>
    </row>
    <row r="168" spans="1:8" x14ac:dyDescent="0.25">
      <c r="A168" t="s">
        <v>73</v>
      </c>
      <c r="B168" t="s">
        <v>589</v>
      </c>
      <c r="C168" t="s">
        <v>72</v>
      </c>
      <c r="D168" t="s">
        <v>564</v>
      </c>
      <c r="E168">
        <v>5000</v>
      </c>
      <c r="F168" t="s">
        <v>562</v>
      </c>
      <c r="G168" t="str">
        <f>IF(RIGHT(A168,1)=")",LEFT(RIGHT(A168,4),3),RIGHT(A168,3))</f>
        <v>BAM</v>
      </c>
      <c r="H168">
        <f>IF(E168=1000,VLOOKUP(G168,'Fx rate'!$A$3:$B$203,2,0),IF(E168=5000,VLOOKUP(G168,'Fx rate'!$D$3:$E$203,2,0),VLOOKUP(G168,'Fx rate'!$G$3:$H$203,2,0)))</f>
        <v>8509.9751533635008</v>
      </c>
    </row>
    <row r="169" spans="1:8" x14ac:dyDescent="0.25">
      <c r="A169" t="s">
        <v>5</v>
      </c>
      <c r="B169" t="s">
        <v>585</v>
      </c>
      <c r="C169" t="s">
        <v>72</v>
      </c>
      <c r="D169" t="s">
        <v>564</v>
      </c>
      <c r="E169">
        <v>5000</v>
      </c>
      <c r="F169" t="s">
        <v>562</v>
      </c>
      <c r="G169" t="str">
        <f>IF(RIGHT(A169,1)=")",LEFT(RIGHT(A169,4),3),RIGHT(A169,3))</f>
        <v>EUR</v>
      </c>
      <c r="H169">
        <f>IF(E169=1000,VLOOKUP(G169,'Fx rate'!$A$3:$B$203,2,0),IF(E169=5000,VLOOKUP(G169,'Fx rate'!$D$3:$E$203,2,0),VLOOKUP(G169,'Fx rate'!$G$3:$H$203,2,0)))</f>
        <v>4351.0812050963004</v>
      </c>
    </row>
    <row r="170" spans="1:8" x14ac:dyDescent="0.25">
      <c r="A170" t="s">
        <v>3</v>
      </c>
      <c r="B170" t="s">
        <v>565</v>
      </c>
      <c r="C170" t="s">
        <v>72</v>
      </c>
      <c r="D170" t="s">
        <v>564</v>
      </c>
      <c r="E170">
        <v>5000</v>
      </c>
      <c r="F170" t="s">
        <v>562</v>
      </c>
      <c r="G170" t="str">
        <f>IF(RIGHT(A170,1)=")",LEFT(RIGHT(A170,4),3),RIGHT(A170,3))</f>
        <v>USD</v>
      </c>
      <c r="H170">
        <f>IF(E170=1000,VLOOKUP(G170,'Fx rate'!$A$3:$B$203,2,0),IF(E170=5000,VLOOKUP(G170,'Fx rate'!$D$3:$E$203,2,0),VLOOKUP(G170,'Fx rate'!$G$3:$H$203,2,0)))</f>
        <v>5000</v>
      </c>
    </row>
    <row r="171" spans="1:8" x14ac:dyDescent="0.25">
      <c r="A171" t="s">
        <v>70</v>
      </c>
      <c r="B171" t="s">
        <v>803</v>
      </c>
      <c r="C171" t="s">
        <v>72</v>
      </c>
      <c r="D171" t="s">
        <v>564</v>
      </c>
      <c r="E171">
        <v>10000</v>
      </c>
      <c r="F171" t="s">
        <v>562</v>
      </c>
      <c r="G171" t="str">
        <f>IF(RIGHT(A171,1)=")",LEFT(RIGHT(A171,4),3),RIGHT(A171,3))</f>
        <v>BAM</v>
      </c>
      <c r="H171">
        <f>IF(E171=1000,VLOOKUP(G171,'Fx rate'!$A$3:$B$203,2,0),IF(E171=5000,VLOOKUP(G171,'Fx rate'!$D$3:$E$203,2,0),VLOOKUP(G171,'Fx rate'!$G$3:$H$203,2,0)))</f>
        <v>17019.950306727002</v>
      </c>
    </row>
    <row r="172" spans="1:8" x14ac:dyDescent="0.25">
      <c r="A172" t="s">
        <v>73</v>
      </c>
      <c r="B172" t="s">
        <v>803</v>
      </c>
      <c r="C172" t="s">
        <v>72</v>
      </c>
      <c r="D172" t="s">
        <v>564</v>
      </c>
      <c r="E172">
        <v>10000</v>
      </c>
      <c r="F172" t="s">
        <v>562</v>
      </c>
      <c r="G172" t="str">
        <f>IF(RIGHT(A172,1)=")",LEFT(RIGHT(A172,4),3),RIGHT(A172,3))</f>
        <v>BAM</v>
      </c>
      <c r="H172">
        <f>IF(E172=1000,VLOOKUP(G172,'Fx rate'!$A$3:$B$203,2,0),IF(E172=5000,VLOOKUP(G172,'Fx rate'!$D$3:$E$203,2,0),VLOOKUP(G172,'Fx rate'!$G$3:$H$203,2,0)))</f>
        <v>17019.950306727002</v>
      </c>
    </row>
    <row r="173" spans="1:8" x14ac:dyDescent="0.25">
      <c r="A173" t="s">
        <v>5</v>
      </c>
      <c r="B173" t="s">
        <v>804</v>
      </c>
      <c r="C173" t="s">
        <v>72</v>
      </c>
      <c r="D173" t="s">
        <v>564</v>
      </c>
      <c r="E173">
        <v>10000</v>
      </c>
      <c r="F173" t="s">
        <v>562</v>
      </c>
      <c r="G173" t="str">
        <f>IF(RIGHT(A173,1)=")",LEFT(RIGHT(A173,4),3),RIGHT(A173,3))</f>
        <v>EUR</v>
      </c>
      <c r="H173">
        <f>IF(E173=1000,VLOOKUP(G173,'Fx rate'!$A$3:$B$203,2,0),IF(E173=5000,VLOOKUP(G173,'Fx rate'!$D$3:$E$203,2,0),VLOOKUP(G173,'Fx rate'!$G$3:$H$203,2,0)))</f>
        <v>8702.1624101926009</v>
      </c>
    </row>
    <row r="174" spans="1:8" x14ac:dyDescent="0.25">
      <c r="A174" t="s">
        <v>3</v>
      </c>
      <c r="B174" t="s">
        <v>777</v>
      </c>
      <c r="C174" t="s">
        <v>72</v>
      </c>
      <c r="D174" t="s">
        <v>564</v>
      </c>
      <c r="E174">
        <v>10000</v>
      </c>
      <c r="F174" t="s">
        <v>562</v>
      </c>
      <c r="G174" t="str">
        <f>IF(RIGHT(A174,1)=")",LEFT(RIGHT(A174,4),3),RIGHT(A174,3))</f>
        <v>USD</v>
      </c>
      <c r="H174">
        <f>IF(E174=1000,VLOOKUP(G174,'Fx rate'!$A$3:$B$203,2,0),IF(E174=5000,VLOOKUP(G174,'Fx rate'!$D$3:$E$203,2,0),VLOOKUP(G174,'Fx rate'!$G$3:$H$203,2,0)))</f>
        <v>10000</v>
      </c>
    </row>
    <row r="175" spans="1:8" x14ac:dyDescent="0.25">
      <c r="A175" t="s">
        <v>74</v>
      </c>
      <c r="B175" t="s">
        <v>75</v>
      </c>
      <c r="C175" t="s">
        <v>76</v>
      </c>
      <c r="D175" t="s">
        <v>564</v>
      </c>
      <c r="E175">
        <v>1000</v>
      </c>
      <c r="F175" t="s">
        <v>562</v>
      </c>
      <c r="G175" t="str">
        <f>IF(RIGHT(A175,1)=")",LEFT(RIGHT(A175,4),3),RIGHT(A175,3))</f>
        <v>BWP</v>
      </c>
      <c r="H175">
        <f>IF(E175=1000,VLOOKUP(G175,'Fx rate'!$A$3:$B$203,2,0),IF(E175=5000,VLOOKUP(G175,'Fx rate'!$D$3:$E$203,2,0),VLOOKUP(G175,'Fx rate'!$G$3:$H$203,2,0)))</f>
        <v>10767.467437299099</v>
      </c>
    </row>
    <row r="176" spans="1:8" x14ac:dyDescent="0.25">
      <c r="A176" t="s">
        <v>77</v>
      </c>
      <c r="B176" t="s">
        <v>75</v>
      </c>
      <c r="C176" t="s">
        <v>76</v>
      </c>
      <c r="D176" t="s">
        <v>564</v>
      </c>
      <c r="E176">
        <v>1000</v>
      </c>
      <c r="F176" t="s">
        <v>562</v>
      </c>
      <c r="G176" t="str">
        <f>IF(RIGHT(A176,1)=")",LEFT(RIGHT(A176,4),3),RIGHT(A176,3))</f>
        <v>BWP</v>
      </c>
      <c r="H176">
        <f>IF(E176=1000,VLOOKUP(G176,'Fx rate'!$A$3:$B$203,2,0),IF(E176=5000,VLOOKUP(G176,'Fx rate'!$D$3:$E$203,2,0),VLOOKUP(G176,'Fx rate'!$G$3:$H$203,2,0)))</f>
        <v>10767.467437299099</v>
      </c>
    </row>
    <row r="177" spans="1:8" x14ac:dyDescent="0.25">
      <c r="A177" t="s">
        <v>3</v>
      </c>
      <c r="B177" t="s">
        <v>4</v>
      </c>
      <c r="C177" t="s">
        <v>76</v>
      </c>
      <c r="D177" t="s">
        <v>564</v>
      </c>
      <c r="E177">
        <v>1000</v>
      </c>
      <c r="F177" t="s">
        <v>562</v>
      </c>
      <c r="G177" t="str">
        <f>IF(RIGHT(A177,1)=")",LEFT(RIGHT(A177,4),3),RIGHT(A177,3))</f>
        <v>USD</v>
      </c>
      <c r="H177">
        <f>IF(E177=1000,VLOOKUP(G177,'Fx rate'!$A$3:$B$203,2,0),IF(E177=5000,VLOOKUP(G177,'Fx rate'!$D$3:$E$203,2,0),VLOOKUP(G177,'Fx rate'!$G$3:$H$203,2,0)))</f>
        <v>1000</v>
      </c>
    </row>
    <row r="178" spans="1:8" x14ac:dyDescent="0.25">
      <c r="A178" t="s">
        <v>13</v>
      </c>
      <c r="B178" t="s">
        <v>78</v>
      </c>
      <c r="C178" t="s">
        <v>76</v>
      </c>
      <c r="D178" t="s">
        <v>564</v>
      </c>
      <c r="E178">
        <v>1000</v>
      </c>
      <c r="F178" t="s">
        <v>562</v>
      </c>
      <c r="G178" t="str">
        <f>IF(RIGHT(A178,1)=")",LEFT(RIGHT(A178,4),3),RIGHT(A178,3))</f>
        <v>ZAR</v>
      </c>
      <c r="H178">
        <f>IF(E178=1000,VLOOKUP(G178,'Fx rate'!$A$3:$B$203,2,0),IF(E178=5000,VLOOKUP(G178,'Fx rate'!$D$3:$E$203,2,0),VLOOKUP(G178,'Fx rate'!$G$3:$H$203,2,0)))</f>
        <v>14515.4355541042</v>
      </c>
    </row>
    <row r="179" spans="1:8" x14ac:dyDescent="0.25">
      <c r="A179" t="s">
        <v>15</v>
      </c>
      <c r="B179" t="s">
        <v>16</v>
      </c>
      <c r="C179" t="s">
        <v>76</v>
      </c>
      <c r="D179" t="s">
        <v>564</v>
      </c>
      <c r="E179">
        <v>1000</v>
      </c>
      <c r="F179" t="s">
        <v>562</v>
      </c>
      <c r="G179" t="str">
        <f>IF(RIGHT(A179,1)=")",LEFT(RIGHT(A179,4),3),RIGHT(A179,3))</f>
        <v>GBP</v>
      </c>
      <c r="H179">
        <f>IF(E179=1000,VLOOKUP(G179,'Fx rate'!$A$3:$B$203,2,0),IF(E179=5000,VLOOKUP(G179,'Fx rate'!$D$3:$E$203,2,0),VLOOKUP(G179,'Fx rate'!$G$3:$H$203,2,0)))</f>
        <v>780.98859912809996</v>
      </c>
    </row>
    <row r="180" spans="1:8" x14ac:dyDescent="0.25">
      <c r="A180" t="s">
        <v>74</v>
      </c>
      <c r="B180" t="s">
        <v>590</v>
      </c>
      <c r="C180" t="s">
        <v>76</v>
      </c>
      <c r="D180" t="s">
        <v>564</v>
      </c>
      <c r="E180">
        <v>5000</v>
      </c>
      <c r="F180" t="s">
        <v>562</v>
      </c>
      <c r="G180" t="str">
        <f>IF(RIGHT(A180,1)=")",LEFT(RIGHT(A180,4),3),RIGHT(A180,3))</f>
        <v>BWP</v>
      </c>
      <c r="H180">
        <f>IF(E180=1000,VLOOKUP(G180,'Fx rate'!$A$3:$B$203,2,0),IF(E180=5000,VLOOKUP(G180,'Fx rate'!$D$3:$E$203,2,0),VLOOKUP(G180,'Fx rate'!$G$3:$H$203,2,0)))</f>
        <v>53837.337186495497</v>
      </c>
    </row>
    <row r="181" spans="1:8" x14ac:dyDescent="0.25">
      <c r="A181" t="s">
        <v>77</v>
      </c>
      <c r="B181" t="s">
        <v>590</v>
      </c>
      <c r="C181" t="s">
        <v>76</v>
      </c>
      <c r="D181" t="s">
        <v>564</v>
      </c>
      <c r="E181">
        <v>5000</v>
      </c>
      <c r="F181" t="s">
        <v>562</v>
      </c>
      <c r="G181" t="str">
        <f>IF(RIGHT(A181,1)=")",LEFT(RIGHT(A181,4),3),RIGHT(A181,3))</f>
        <v>BWP</v>
      </c>
      <c r="H181">
        <f>IF(E181=1000,VLOOKUP(G181,'Fx rate'!$A$3:$B$203,2,0),IF(E181=5000,VLOOKUP(G181,'Fx rate'!$D$3:$E$203,2,0),VLOOKUP(G181,'Fx rate'!$G$3:$H$203,2,0)))</f>
        <v>53837.337186495497</v>
      </c>
    </row>
    <row r="182" spans="1:8" x14ac:dyDescent="0.25">
      <c r="A182" t="s">
        <v>3</v>
      </c>
      <c r="B182" t="s">
        <v>565</v>
      </c>
      <c r="C182" t="s">
        <v>76</v>
      </c>
      <c r="D182" t="s">
        <v>564</v>
      </c>
      <c r="E182">
        <v>5000</v>
      </c>
      <c r="F182" t="s">
        <v>562</v>
      </c>
      <c r="G182" t="str">
        <f>IF(RIGHT(A182,1)=")",LEFT(RIGHT(A182,4),3),RIGHT(A182,3))</f>
        <v>USD</v>
      </c>
      <c r="H182">
        <f>IF(E182=1000,VLOOKUP(G182,'Fx rate'!$A$3:$B$203,2,0),IF(E182=5000,VLOOKUP(G182,'Fx rate'!$D$3:$E$203,2,0),VLOOKUP(G182,'Fx rate'!$G$3:$H$203,2,0)))</f>
        <v>5000</v>
      </c>
    </row>
    <row r="183" spans="1:8" x14ac:dyDescent="0.25">
      <c r="A183" t="s">
        <v>13</v>
      </c>
      <c r="B183" t="s">
        <v>591</v>
      </c>
      <c r="C183" t="s">
        <v>76</v>
      </c>
      <c r="D183" t="s">
        <v>564</v>
      </c>
      <c r="E183">
        <v>5000</v>
      </c>
      <c r="F183" t="s">
        <v>562</v>
      </c>
      <c r="G183" t="str">
        <f>IF(RIGHT(A183,1)=")",LEFT(RIGHT(A183,4),3),RIGHT(A183,3))</f>
        <v>ZAR</v>
      </c>
      <c r="H183">
        <f>IF(E183=1000,VLOOKUP(G183,'Fx rate'!$A$3:$B$203,2,0),IF(E183=5000,VLOOKUP(G183,'Fx rate'!$D$3:$E$203,2,0),VLOOKUP(G183,'Fx rate'!$G$3:$H$203,2,0)))</f>
        <v>72577.177770520895</v>
      </c>
    </row>
    <row r="184" spans="1:8" x14ac:dyDescent="0.25">
      <c r="A184" t="s">
        <v>15</v>
      </c>
      <c r="B184" t="s">
        <v>592</v>
      </c>
      <c r="C184" t="s">
        <v>76</v>
      </c>
      <c r="D184" t="s">
        <v>564</v>
      </c>
      <c r="E184">
        <v>5000</v>
      </c>
      <c r="F184" t="s">
        <v>562</v>
      </c>
      <c r="G184" t="str">
        <f>IF(RIGHT(A184,1)=")",LEFT(RIGHT(A184,4),3),RIGHT(A184,3))</f>
        <v>GBP</v>
      </c>
      <c r="H184">
        <f>IF(E184=1000,VLOOKUP(G184,'Fx rate'!$A$3:$B$203,2,0),IF(E184=5000,VLOOKUP(G184,'Fx rate'!$D$3:$E$203,2,0),VLOOKUP(G184,'Fx rate'!$G$3:$H$203,2,0)))</f>
        <v>3904.9429956406002</v>
      </c>
    </row>
    <row r="185" spans="1:8" x14ac:dyDescent="0.25">
      <c r="A185" t="s">
        <v>74</v>
      </c>
      <c r="B185" t="s">
        <v>805</v>
      </c>
      <c r="C185" t="s">
        <v>76</v>
      </c>
      <c r="D185" t="s">
        <v>564</v>
      </c>
      <c r="E185">
        <v>10000</v>
      </c>
      <c r="F185" t="s">
        <v>562</v>
      </c>
      <c r="G185" t="str">
        <f>IF(RIGHT(A185,1)=")",LEFT(RIGHT(A185,4),3),RIGHT(A185,3))</f>
        <v>BWP</v>
      </c>
      <c r="H185">
        <f>IF(E185=1000,VLOOKUP(G185,'Fx rate'!$A$3:$B$203,2,0),IF(E185=5000,VLOOKUP(G185,'Fx rate'!$D$3:$E$203,2,0),VLOOKUP(G185,'Fx rate'!$G$3:$H$203,2,0)))</f>
        <v>107674.67437299099</v>
      </c>
    </row>
    <row r="186" spans="1:8" x14ac:dyDescent="0.25">
      <c r="A186" t="s">
        <v>77</v>
      </c>
      <c r="B186" t="s">
        <v>805</v>
      </c>
      <c r="C186" t="s">
        <v>76</v>
      </c>
      <c r="D186" t="s">
        <v>564</v>
      </c>
      <c r="E186">
        <v>10000</v>
      </c>
      <c r="F186" t="s">
        <v>562</v>
      </c>
      <c r="G186" t="str">
        <f>IF(RIGHT(A186,1)=")",LEFT(RIGHT(A186,4),3),RIGHT(A186,3))</f>
        <v>BWP</v>
      </c>
      <c r="H186">
        <f>IF(E186=1000,VLOOKUP(G186,'Fx rate'!$A$3:$B$203,2,0),IF(E186=5000,VLOOKUP(G186,'Fx rate'!$D$3:$E$203,2,0),VLOOKUP(G186,'Fx rate'!$G$3:$H$203,2,0)))</f>
        <v>107674.67437299099</v>
      </c>
    </row>
    <row r="187" spans="1:8" x14ac:dyDescent="0.25">
      <c r="A187" t="s">
        <v>3</v>
      </c>
      <c r="B187" t="s">
        <v>777</v>
      </c>
      <c r="C187" t="s">
        <v>76</v>
      </c>
      <c r="D187" t="s">
        <v>564</v>
      </c>
      <c r="E187">
        <v>10000</v>
      </c>
      <c r="F187" t="s">
        <v>562</v>
      </c>
      <c r="G187" t="str">
        <f>IF(RIGHT(A187,1)=")",LEFT(RIGHT(A187,4),3),RIGHT(A187,3))</f>
        <v>USD</v>
      </c>
      <c r="H187">
        <f>IF(E187=1000,VLOOKUP(G187,'Fx rate'!$A$3:$B$203,2,0),IF(E187=5000,VLOOKUP(G187,'Fx rate'!$D$3:$E$203,2,0),VLOOKUP(G187,'Fx rate'!$G$3:$H$203,2,0)))</f>
        <v>10000</v>
      </c>
    </row>
    <row r="188" spans="1:8" x14ac:dyDescent="0.25">
      <c r="A188" t="s">
        <v>13</v>
      </c>
      <c r="B188" t="s">
        <v>806</v>
      </c>
      <c r="C188" t="s">
        <v>76</v>
      </c>
      <c r="D188" t="s">
        <v>564</v>
      </c>
      <c r="E188">
        <v>10000</v>
      </c>
      <c r="F188" t="s">
        <v>562</v>
      </c>
      <c r="G188" t="str">
        <f>IF(RIGHT(A188,1)=")",LEFT(RIGHT(A188,4),3),RIGHT(A188,3))</f>
        <v>ZAR</v>
      </c>
      <c r="H188">
        <f>IF(E188=1000,VLOOKUP(G188,'Fx rate'!$A$3:$B$203,2,0),IF(E188=5000,VLOOKUP(G188,'Fx rate'!$D$3:$E$203,2,0),VLOOKUP(G188,'Fx rate'!$G$3:$H$203,2,0)))</f>
        <v>145154.35554104179</v>
      </c>
    </row>
    <row r="189" spans="1:8" x14ac:dyDescent="0.25">
      <c r="A189" t="s">
        <v>15</v>
      </c>
      <c r="B189" t="s">
        <v>807</v>
      </c>
      <c r="C189" t="s">
        <v>76</v>
      </c>
      <c r="D189" t="s">
        <v>564</v>
      </c>
      <c r="E189">
        <v>10000</v>
      </c>
      <c r="F189" t="s">
        <v>562</v>
      </c>
      <c r="G189" t="str">
        <f>IF(RIGHT(A189,1)=")",LEFT(RIGHT(A189,4),3),RIGHT(A189,3))</f>
        <v>GBP</v>
      </c>
      <c r="H189">
        <f>IF(E189=1000,VLOOKUP(G189,'Fx rate'!$A$3:$B$203,2,0),IF(E189=5000,VLOOKUP(G189,'Fx rate'!$D$3:$E$203,2,0),VLOOKUP(G189,'Fx rate'!$G$3:$H$203,2,0)))</f>
        <v>7809.8859912812004</v>
      </c>
    </row>
    <row r="190" spans="1:8" x14ac:dyDescent="0.25">
      <c r="A190" t="s">
        <v>82</v>
      </c>
      <c r="B190" t="s">
        <v>83</v>
      </c>
      <c r="C190" t="s">
        <v>81</v>
      </c>
      <c r="D190" t="s">
        <v>564</v>
      </c>
      <c r="E190">
        <v>1000</v>
      </c>
      <c r="F190" t="s">
        <v>562</v>
      </c>
      <c r="G190" t="s">
        <v>1163</v>
      </c>
      <c r="H190">
        <f>IF(E190=1000,VLOOKUP(G190,'Fx rate'!$A$3:$B$203,2,0),IF(E190=5000,VLOOKUP(G190,'Fx rate'!$D$3:$E$203,2,0),VLOOKUP(G190,'Fx rate'!$G$3:$H$203,2,0)))</f>
        <v>3966.1491830005002</v>
      </c>
    </row>
    <row r="191" spans="1:8" x14ac:dyDescent="0.25">
      <c r="A191" t="s">
        <v>84</v>
      </c>
      <c r="B191" t="s">
        <v>83</v>
      </c>
      <c r="C191" t="s">
        <v>81</v>
      </c>
      <c r="D191" t="s">
        <v>564</v>
      </c>
      <c r="E191">
        <v>1000</v>
      </c>
      <c r="F191" t="s">
        <v>562</v>
      </c>
      <c r="G191" t="s">
        <v>1163</v>
      </c>
      <c r="H191">
        <f>IF(E191=1000,VLOOKUP(G191,'Fx rate'!$A$3:$B$203,2,0),IF(E191=5000,VLOOKUP(G191,'Fx rate'!$D$3:$E$203,2,0),VLOOKUP(G191,'Fx rate'!$G$3:$H$203,2,0)))</f>
        <v>3966.1491830005002</v>
      </c>
    </row>
    <row r="192" spans="1:8" x14ac:dyDescent="0.25">
      <c r="A192" t="s">
        <v>82</v>
      </c>
      <c r="B192" t="s">
        <v>594</v>
      </c>
      <c r="C192" t="s">
        <v>81</v>
      </c>
      <c r="D192" t="s">
        <v>564</v>
      </c>
      <c r="E192">
        <v>5000</v>
      </c>
      <c r="F192" t="s">
        <v>562</v>
      </c>
      <c r="G192" t="s">
        <v>1163</v>
      </c>
      <c r="H192">
        <f>IF(E192=1000,VLOOKUP(G192,'Fx rate'!$A$3:$B$203,2,0),IF(E192=5000,VLOOKUP(G192,'Fx rate'!$D$3:$E$203,2,0),VLOOKUP(G192,'Fx rate'!$G$3:$H$203,2,0)))</f>
        <v>19830.745915002499</v>
      </c>
    </row>
    <row r="193" spans="1:8" x14ac:dyDescent="0.25">
      <c r="A193" t="s">
        <v>84</v>
      </c>
      <c r="B193" t="s">
        <v>594</v>
      </c>
      <c r="C193" t="s">
        <v>81</v>
      </c>
      <c r="D193" t="s">
        <v>564</v>
      </c>
      <c r="E193">
        <v>5000</v>
      </c>
      <c r="F193" t="s">
        <v>562</v>
      </c>
      <c r="G193" t="s">
        <v>1163</v>
      </c>
      <c r="H193">
        <f>IF(E193=1000,VLOOKUP(G193,'Fx rate'!$A$3:$B$203,2,0),IF(E193=5000,VLOOKUP(G193,'Fx rate'!$D$3:$E$203,2,0),VLOOKUP(G193,'Fx rate'!$G$3:$H$203,2,0)))</f>
        <v>19830.745915002499</v>
      </c>
    </row>
    <row r="194" spans="1:8" x14ac:dyDescent="0.25">
      <c r="A194" t="s">
        <v>82</v>
      </c>
      <c r="B194" t="s">
        <v>809</v>
      </c>
      <c r="C194" t="s">
        <v>81</v>
      </c>
      <c r="D194" t="s">
        <v>564</v>
      </c>
      <c r="E194">
        <v>10000</v>
      </c>
      <c r="F194" t="s">
        <v>562</v>
      </c>
      <c r="G194" t="s">
        <v>1163</v>
      </c>
      <c r="H194">
        <f>IF(E194=1000,VLOOKUP(G194,'Fx rate'!$A$3:$B$203,2,0),IF(E194=5000,VLOOKUP(G194,'Fx rate'!$D$3:$E$203,2,0),VLOOKUP(G194,'Fx rate'!$G$3:$H$203,2,0)))</f>
        <v>39661.491830004998</v>
      </c>
    </row>
    <row r="195" spans="1:8" x14ac:dyDescent="0.25">
      <c r="A195" t="s">
        <v>84</v>
      </c>
      <c r="B195" t="s">
        <v>809</v>
      </c>
      <c r="C195" t="s">
        <v>81</v>
      </c>
      <c r="D195" t="s">
        <v>564</v>
      </c>
      <c r="E195">
        <v>10000</v>
      </c>
      <c r="F195" t="s">
        <v>562</v>
      </c>
      <c r="G195" t="s">
        <v>1163</v>
      </c>
      <c r="H195">
        <f>IF(E195=1000,VLOOKUP(G195,'Fx rate'!$A$3:$B$203,2,0),IF(E195=5000,VLOOKUP(G195,'Fx rate'!$D$3:$E$203,2,0),VLOOKUP(G195,'Fx rate'!$G$3:$H$203,2,0)))</f>
        <v>39661.491830004998</v>
      </c>
    </row>
    <row r="196" spans="1:8" x14ac:dyDescent="0.25">
      <c r="A196" t="s">
        <v>79</v>
      </c>
      <c r="B196" t="s">
        <v>80</v>
      </c>
      <c r="C196" t="s">
        <v>81</v>
      </c>
      <c r="D196" t="s">
        <v>564</v>
      </c>
      <c r="E196">
        <v>1000</v>
      </c>
      <c r="F196" t="s">
        <v>562</v>
      </c>
      <c r="G196" t="s">
        <v>1163</v>
      </c>
      <c r="H196">
        <f>IF(E196=1000,VLOOKUP(G196,'Fx rate'!$A$3:$B$203,2,0),IF(E196=5000,VLOOKUP(G196,'Fx rate'!$D$3:$E$203,2,0),VLOOKUP(G196,'Fx rate'!$G$3:$H$203,2,0)))</f>
        <v>3966.1491830005002</v>
      </c>
    </row>
    <row r="197" spans="1:8" x14ac:dyDescent="0.25">
      <c r="A197" t="s">
        <v>79</v>
      </c>
      <c r="B197" t="s">
        <v>593</v>
      </c>
      <c r="C197" t="s">
        <v>81</v>
      </c>
      <c r="D197" t="s">
        <v>564</v>
      </c>
      <c r="E197">
        <v>5000</v>
      </c>
      <c r="F197" t="s">
        <v>562</v>
      </c>
      <c r="G197" t="s">
        <v>1163</v>
      </c>
      <c r="H197">
        <f>IF(E197=1000,VLOOKUP(G197,'Fx rate'!$A$3:$B$203,2,0),IF(E197=5000,VLOOKUP(G197,'Fx rate'!$D$3:$E$203,2,0),VLOOKUP(G197,'Fx rate'!$G$3:$H$203,2,0)))</f>
        <v>19830.745915002499</v>
      </c>
    </row>
    <row r="198" spans="1:8" x14ac:dyDescent="0.25">
      <c r="A198" t="s">
        <v>79</v>
      </c>
      <c r="B198" t="s">
        <v>808</v>
      </c>
      <c r="C198" t="s">
        <v>81</v>
      </c>
      <c r="D198" t="s">
        <v>564</v>
      </c>
      <c r="E198">
        <v>10000</v>
      </c>
      <c r="F198" t="s">
        <v>562</v>
      </c>
      <c r="G198" t="s">
        <v>1163</v>
      </c>
      <c r="H198">
        <f>IF(E198=1000,VLOOKUP(G198,'Fx rate'!$A$3:$B$203,2,0),IF(E198=5000,VLOOKUP(G198,'Fx rate'!$D$3:$E$203,2,0),VLOOKUP(G198,'Fx rate'!$G$3:$H$203,2,0)))</f>
        <v>39661.491830004998</v>
      </c>
    </row>
    <row r="199" spans="1:8" x14ac:dyDescent="0.25">
      <c r="A199" t="s">
        <v>85</v>
      </c>
      <c r="B199" t="s">
        <v>83</v>
      </c>
      <c r="C199" t="s">
        <v>81</v>
      </c>
      <c r="D199" t="s">
        <v>564</v>
      </c>
      <c r="E199">
        <v>1000</v>
      </c>
      <c r="F199" t="s">
        <v>562</v>
      </c>
      <c r="G199" t="s">
        <v>1163</v>
      </c>
      <c r="H199">
        <f>IF(E199=1000,VLOOKUP(G199,'Fx rate'!$A$3:$B$203,2,0),IF(E199=5000,VLOOKUP(G199,'Fx rate'!$D$3:$E$203,2,0),VLOOKUP(G199,'Fx rate'!$G$3:$H$203,2,0)))</f>
        <v>3966.1491830005002</v>
      </c>
    </row>
    <row r="200" spans="1:8" x14ac:dyDescent="0.25">
      <c r="A200" t="s">
        <v>85</v>
      </c>
      <c r="B200" t="s">
        <v>594</v>
      </c>
      <c r="C200" t="s">
        <v>81</v>
      </c>
      <c r="D200" t="s">
        <v>564</v>
      </c>
      <c r="E200">
        <v>5000</v>
      </c>
      <c r="F200" t="s">
        <v>562</v>
      </c>
      <c r="G200" t="s">
        <v>1163</v>
      </c>
      <c r="H200">
        <f>IF(E200=1000,VLOOKUP(G200,'Fx rate'!$A$3:$B$203,2,0),IF(E200=5000,VLOOKUP(G200,'Fx rate'!$D$3:$E$203,2,0),VLOOKUP(G200,'Fx rate'!$G$3:$H$203,2,0)))</f>
        <v>19830.745915002499</v>
      </c>
    </row>
    <row r="201" spans="1:8" x14ac:dyDescent="0.25">
      <c r="A201" t="s">
        <v>85</v>
      </c>
      <c r="B201" t="s">
        <v>809</v>
      </c>
      <c r="C201" t="s">
        <v>81</v>
      </c>
      <c r="D201" t="s">
        <v>564</v>
      </c>
      <c r="E201">
        <v>10000</v>
      </c>
      <c r="F201" t="s">
        <v>562</v>
      </c>
      <c r="G201" t="s">
        <v>1163</v>
      </c>
      <c r="H201">
        <f>IF(E201=1000,VLOOKUP(G201,'Fx rate'!$A$3:$B$203,2,0),IF(E201=5000,VLOOKUP(G201,'Fx rate'!$D$3:$E$203,2,0),VLOOKUP(G201,'Fx rate'!$G$3:$H$203,2,0)))</f>
        <v>39661.491830004998</v>
      </c>
    </row>
    <row r="202" spans="1:8" x14ac:dyDescent="0.25">
      <c r="A202" t="s">
        <v>86</v>
      </c>
      <c r="B202" t="s">
        <v>87</v>
      </c>
      <c r="C202" t="s">
        <v>88</v>
      </c>
      <c r="D202" t="s">
        <v>564</v>
      </c>
      <c r="E202">
        <v>1000</v>
      </c>
      <c r="F202" t="s">
        <v>562</v>
      </c>
      <c r="G202" t="str">
        <f>IF(RIGHT(A202,1)=")",LEFT(RIGHT(A202,4),3),RIGHT(A202,3))</f>
        <v>SGD</v>
      </c>
      <c r="H202">
        <f>IF(E202=1000,VLOOKUP(G202,'Fx rate'!$A$3:$B$203,2,0),IF(E202=5000,VLOOKUP(G202,'Fx rate'!$D$3:$E$203,2,0),VLOOKUP(G202,'Fx rate'!$G$3:$H$203,2,0)))</f>
        <v>1369.0507639047</v>
      </c>
    </row>
    <row r="203" spans="1:8" x14ac:dyDescent="0.25">
      <c r="A203" t="s">
        <v>89</v>
      </c>
      <c r="B203" t="s">
        <v>87</v>
      </c>
      <c r="C203" t="s">
        <v>88</v>
      </c>
      <c r="D203" t="s">
        <v>564</v>
      </c>
      <c r="E203">
        <v>1000</v>
      </c>
      <c r="F203" t="s">
        <v>562</v>
      </c>
      <c r="G203" t="str">
        <f>IF(RIGHT(A203,1)=")",LEFT(RIGHT(A203,4),3),RIGHT(A203,3))</f>
        <v>SGD</v>
      </c>
      <c r="H203">
        <f>IF(E203=1000,VLOOKUP(G203,'Fx rate'!$A$3:$B$203,2,0),IF(E203=5000,VLOOKUP(G203,'Fx rate'!$D$3:$E$203,2,0),VLOOKUP(G203,'Fx rate'!$G$3:$H$203,2,0)))</f>
        <v>1369.0507639047</v>
      </c>
    </row>
    <row r="204" spans="1:8" x14ac:dyDescent="0.25">
      <c r="A204" t="s">
        <v>3</v>
      </c>
      <c r="B204" t="s">
        <v>4</v>
      </c>
      <c r="C204" t="s">
        <v>88</v>
      </c>
      <c r="D204" t="s">
        <v>564</v>
      </c>
      <c r="E204">
        <v>1000</v>
      </c>
      <c r="F204" t="s">
        <v>562</v>
      </c>
      <c r="G204" t="str">
        <f>IF(RIGHT(A204,1)=")",LEFT(RIGHT(A204,4),3),RIGHT(A204,3))</f>
        <v>USD</v>
      </c>
      <c r="H204">
        <f>IF(E204=1000,VLOOKUP(G204,'Fx rate'!$A$3:$B$203,2,0),IF(E204=5000,VLOOKUP(G204,'Fx rate'!$D$3:$E$203,2,0),VLOOKUP(G204,'Fx rate'!$G$3:$H$203,2,0)))</f>
        <v>1000</v>
      </c>
    </row>
    <row r="205" spans="1:8" x14ac:dyDescent="0.25">
      <c r="A205" t="s">
        <v>90</v>
      </c>
      <c r="B205" t="s">
        <v>91</v>
      </c>
      <c r="C205" t="s">
        <v>88</v>
      </c>
      <c r="D205" t="s">
        <v>564</v>
      </c>
      <c r="E205">
        <v>1000</v>
      </c>
      <c r="F205" t="s">
        <v>562</v>
      </c>
      <c r="G205" t="str">
        <f>IF(RIGHT(A205,1)=")",LEFT(RIGHT(A205,4),3),RIGHT(A205,3))</f>
        <v>BND</v>
      </c>
      <c r="H205">
        <f>IF(E205=1000,VLOOKUP(G205,'Fx rate'!$A$3:$B$203,2,0),IF(E205=5000,VLOOKUP(G205,'Fx rate'!$D$3:$E$203,2,0),VLOOKUP(G205,'Fx rate'!$G$3:$H$203,2,0)))</f>
        <v>1369.0507639047</v>
      </c>
    </row>
    <row r="206" spans="1:8" x14ac:dyDescent="0.25">
      <c r="A206" t="s">
        <v>92</v>
      </c>
      <c r="B206" t="s">
        <v>91</v>
      </c>
      <c r="C206" t="s">
        <v>88</v>
      </c>
      <c r="D206" t="s">
        <v>564</v>
      </c>
      <c r="E206">
        <v>1000</v>
      </c>
      <c r="F206" t="s">
        <v>562</v>
      </c>
      <c r="G206" t="str">
        <f>IF(RIGHT(A206,1)=")",LEFT(RIGHT(A206,4),3),RIGHT(A206,3))</f>
        <v>BND</v>
      </c>
      <c r="H206">
        <f>IF(E206=1000,VLOOKUP(G206,'Fx rate'!$A$3:$B$203,2,0),IF(E206=5000,VLOOKUP(G206,'Fx rate'!$D$3:$E$203,2,0),VLOOKUP(G206,'Fx rate'!$G$3:$H$203,2,0)))</f>
        <v>1369.0507639047</v>
      </c>
    </row>
    <row r="207" spans="1:8" x14ac:dyDescent="0.25">
      <c r="A207" t="s">
        <v>86</v>
      </c>
      <c r="B207" t="s">
        <v>595</v>
      </c>
      <c r="C207" t="s">
        <v>88</v>
      </c>
      <c r="D207" t="s">
        <v>564</v>
      </c>
      <c r="E207">
        <v>5000</v>
      </c>
      <c r="F207" t="s">
        <v>562</v>
      </c>
      <c r="G207" t="str">
        <f>IF(RIGHT(A207,1)=")",LEFT(RIGHT(A207,4),3),RIGHT(A207,3))</f>
        <v>SGD</v>
      </c>
      <c r="H207">
        <f>IF(E207=1000,VLOOKUP(G207,'Fx rate'!$A$3:$B$203,2,0),IF(E207=5000,VLOOKUP(G207,'Fx rate'!$D$3:$E$203,2,0),VLOOKUP(G207,'Fx rate'!$G$3:$H$203,2,0)))</f>
        <v>6845.2538195237003</v>
      </c>
    </row>
    <row r="208" spans="1:8" x14ac:dyDescent="0.25">
      <c r="A208" t="s">
        <v>89</v>
      </c>
      <c r="B208" t="s">
        <v>595</v>
      </c>
      <c r="C208" t="s">
        <v>88</v>
      </c>
      <c r="D208" t="s">
        <v>564</v>
      </c>
      <c r="E208">
        <v>5000</v>
      </c>
      <c r="F208" t="s">
        <v>562</v>
      </c>
      <c r="G208" t="str">
        <f>IF(RIGHT(A208,1)=")",LEFT(RIGHT(A208,4),3),RIGHT(A208,3))</f>
        <v>SGD</v>
      </c>
      <c r="H208">
        <f>IF(E208=1000,VLOOKUP(G208,'Fx rate'!$A$3:$B$203,2,0),IF(E208=5000,VLOOKUP(G208,'Fx rate'!$D$3:$E$203,2,0),VLOOKUP(G208,'Fx rate'!$G$3:$H$203,2,0)))</f>
        <v>6845.2538195237003</v>
      </c>
    </row>
    <row r="209" spans="1:8" x14ac:dyDescent="0.25">
      <c r="A209" t="s">
        <v>3</v>
      </c>
      <c r="B209" t="s">
        <v>565</v>
      </c>
      <c r="C209" t="s">
        <v>88</v>
      </c>
      <c r="D209" t="s">
        <v>564</v>
      </c>
      <c r="E209">
        <v>5000</v>
      </c>
      <c r="F209" t="s">
        <v>562</v>
      </c>
      <c r="G209" t="str">
        <f>IF(RIGHT(A209,1)=")",LEFT(RIGHT(A209,4),3),RIGHT(A209,3))</f>
        <v>USD</v>
      </c>
      <c r="H209">
        <f>IF(E209=1000,VLOOKUP(G209,'Fx rate'!$A$3:$B$203,2,0),IF(E209=5000,VLOOKUP(G209,'Fx rate'!$D$3:$E$203,2,0),VLOOKUP(G209,'Fx rate'!$G$3:$H$203,2,0)))</f>
        <v>5000</v>
      </c>
    </row>
    <row r="210" spans="1:8" x14ac:dyDescent="0.25">
      <c r="A210" t="s">
        <v>90</v>
      </c>
      <c r="B210" t="s">
        <v>596</v>
      </c>
      <c r="C210" t="s">
        <v>88</v>
      </c>
      <c r="D210" t="s">
        <v>564</v>
      </c>
      <c r="E210">
        <v>5000</v>
      </c>
      <c r="F210" t="s">
        <v>562</v>
      </c>
      <c r="G210" t="str">
        <f>IF(RIGHT(A210,1)=")",LEFT(RIGHT(A210,4),3),RIGHT(A210,3))</f>
        <v>BND</v>
      </c>
      <c r="H210">
        <f>IF(E210=1000,VLOOKUP(G210,'Fx rate'!$A$3:$B$203,2,0),IF(E210=5000,VLOOKUP(G210,'Fx rate'!$D$3:$E$203,2,0),VLOOKUP(G210,'Fx rate'!$G$3:$H$203,2,0)))</f>
        <v>6845.2538195237003</v>
      </c>
    </row>
    <row r="211" spans="1:8" x14ac:dyDescent="0.25">
      <c r="A211" t="s">
        <v>92</v>
      </c>
      <c r="B211" t="s">
        <v>596</v>
      </c>
      <c r="C211" t="s">
        <v>88</v>
      </c>
      <c r="D211" t="s">
        <v>564</v>
      </c>
      <c r="E211">
        <v>5000</v>
      </c>
      <c r="F211" t="s">
        <v>562</v>
      </c>
      <c r="G211" t="str">
        <f>IF(RIGHT(A211,1)=")",LEFT(RIGHT(A211,4),3),RIGHT(A211,3))</f>
        <v>BND</v>
      </c>
      <c r="H211">
        <f>IF(E211=1000,VLOOKUP(G211,'Fx rate'!$A$3:$B$203,2,0),IF(E211=5000,VLOOKUP(G211,'Fx rate'!$D$3:$E$203,2,0),VLOOKUP(G211,'Fx rate'!$G$3:$H$203,2,0)))</f>
        <v>6845.2538195237003</v>
      </c>
    </row>
    <row r="212" spans="1:8" x14ac:dyDescent="0.25">
      <c r="A212" t="s">
        <v>86</v>
      </c>
      <c r="B212" t="s">
        <v>810</v>
      </c>
      <c r="C212" t="s">
        <v>88</v>
      </c>
      <c r="D212" t="s">
        <v>564</v>
      </c>
      <c r="E212">
        <v>10000</v>
      </c>
      <c r="F212" t="s">
        <v>562</v>
      </c>
      <c r="G212" t="str">
        <f>IF(RIGHT(A212,1)=")",LEFT(RIGHT(A212,4),3),RIGHT(A212,3))</f>
        <v>SGD</v>
      </c>
      <c r="H212">
        <f>IF(E212=1000,VLOOKUP(G212,'Fx rate'!$A$3:$B$203,2,0),IF(E212=5000,VLOOKUP(G212,'Fx rate'!$D$3:$E$203,2,0),VLOOKUP(G212,'Fx rate'!$G$3:$H$203,2,0)))</f>
        <v>13690.507639047401</v>
      </c>
    </row>
    <row r="213" spans="1:8" x14ac:dyDescent="0.25">
      <c r="A213" t="s">
        <v>89</v>
      </c>
      <c r="B213" t="s">
        <v>810</v>
      </c>
      <c r="C213" t="s">
        <v>88</v>
      </c>
      <c r="D213" t="s">
        <v>564</v>
      </c>
      <c r="E213">
        <v>10000</v>
      </c>
      <c r="F213" t="s">
        <v>562</v>
      </c>
      <c r="G213" t="str">
        <f>IF(RIGHT(A213,1)=")",LEFT(RIGHT(A213,4),3),RIGHT(A213,3))</f>
        <v>SGD</v>
      </c>
      <c r="H213">
        <f>IF(E213=1000,VLOOKUP(G213,'Fx rate'!$A$3:$B$203,2,0),IF(E213=5000,VLOOKUP(G213,'Fx rate'!$D$3:$E$203,2,0),VLOOKUP(G213,'Fx rate'!$G$3:$H$203,2,0)))</f>
        <v>13690.507639047401</v>
      </c>
    </row>
    <row r="214" spans="1:8" x14ac:dyDescent="0.25">
      <c r="A214" t="s">
        <v>3</v>
      </c>
      <c r="B214" t="s">
        <v>777</v>
      </c>
      <c r="C214" t="s">
        <v>88</v>
      </c>
      <c r="D214" t="s">
        <v>564</v>
      </c>
      <c r="E214">
        <v>10000</v>
      </c>
      <c r="F214" t="s">
        <v>562</v>
      </c>
      <c r="G214" t="str">
        <f>IF(RIGHT(A214,1)=")",LEFT(RIGHT(A214,4),3),RIGHT(A214,3))</f>
        <v>USD</v>
      </c>
      <c r="H214">
        <f>IF(E214=1000,VLOOKUP(G214,'Fx rate'!$A$3:$B$203,2,0),IF(E214=5000,VLOOKUP(G214,'Fx rate'!$D$3:$E$203,2,0),VLOOKUP(G214,'Fx rate'!$G$3:$H$203,2,0)))</f>
        <v>10000</v>
      </c>
    </row>
    <row r="215" spans="1:8" x14ac:dyDescent="0.25">
      <c r="A215" t="s">
        <v>90</v>
      </c>
      <c r="B215" t="s">
        <v>811</v>
      </c>
      <c r="C215" t="s">
        <v>88</v>
      </c>
      <c r="D215" t="s">
        <v>564</v>
      </c>
      <c r="E215">
        <v>10000</v>
      </c>
      <c r="F215" t="s">
        <v>562</v>
      </c>
      <c r="G215" t="str">
        <f>IF(RIGHT(A215,1)=")",LEFT(RIGHT(A215,4),3),RIGHT(A215,3))</f>
        <v>BND</v>
      </c>
      <c r="H215">
        <f>IF(E215=1000,VLOOKUP(G215,'Fx rate'!$A$3:$B$203,2,0),IF(E215=5000,VLOOKUP(G215,'Fx rate'!$D$3:$E$203,2,0),VLOOKUP(G215,'Fx rate'!$G$3:$H$203,2,0)))</f>
        <v>13690.507639047401</v>
      </c>
    </row>
    <row r="216" spans="1:8" x14ac:dyDescent="0.25">
      <c r="A216" t="s">
        <v>92</v>
      </c>
      <c r="B216" t="s">
        <v>811</v>
      </c>
      <c r="C216" t="s">
        <v>88</v>
      </c>
      <c r="D216" t="s">
        <v>564</v>
      </c>
      <c r="E216">
        <v>10000</v>
      </c>
      <c r="F216" t="s">
        <v>562</v>
      </c>
      <c r="G216" t="str">
        <f>IF(RIGHT(A216,1)=")",LEFT(RIGHT(A216,4),3),RIGHT(A216,3))</f>
        <v>BND</v>
      </c>
      <c r="H216">
        <f>IF(E216=1000,VLOOKUP(G216,'Fx rate'!$A$3:$B$203,2,0),IF(E216=5000,VLOOKUP(G216,'Fx rate'!$D$3:$E$203,2,0),VLOOKUP(G216,'Fx rate'!$G$3:$H$203,2,0)))</f>
        <v>13690.507639047401</v>
      </c>
    </row>
    <row r="217" spans="1:8" x14ac:dyDescent="0.25">
      <c r="A217" t="s">
        <v>93</v>
      </c>
      <c r="B217" t="s">
        <v>94</v>
      </c>
      <c r="C217" t="s">
        <v>95</v>
      </c>
      <c r="D217" t="s">
        <v>564</v>
      </c>
      <c r="E217">
        <v>1000</v>
      </c>
      <c r="F217" t="s">
        <v>562</v>
      </c>
      <c r="G217" t="str">
        <f>IF(RIGHT(A217,1)=")",LEFT(RIGHT(A217,4),3),RIGHT(A217,3))</f>
        <v>BGN</v>
      </c>
      <c r="H217">
        <f>IF(E217=1000,VLOOKUP(G217,'Fx rate'!$A$3:$B$203,2,0),IF(E217=5000,VLOOKUP(G217,'Fx rate'!$D$3:$E$203,2,0),VLOOKUP(G217,'Fx rate'!$G$3:$H$203,2,0)))</f>
        <v>1701.9950306727001</v>
      </c>
    </row>
    <row r="218" spans="1:8" x14ac:dyDescent="0.25">
      <c r="A218" t="s">
        <v>96</v>
      </c>
      <c r="B218" t="s">
        <v>94</v>
      </c>
      <c r="C218" t="s">
        <v>95</v>
      </c>
      <c r="D218" t="s">
        <v>564</v>
      </c>
      <c r="E218">
        <v>1000</v>
      </c>
      <c r="F218" t="s">
        <v>562</v>
      </c>
      <c r="G218" t="str">
        <f>IF(RIGHT(A218,1)=")",LEFT(RIGHT(A218,4),3),RIGHT(A218,3))</f>
        <v>BGN</v>
      </c>
      <c r="H218">
        <f>IF(E218=1000,VLOOKUP(G218,'Fx rate'!$A$3:$B$203,2,0),IF(E218=5000,VLOOKUP(G218,'Fx rate'!$D$3:$E$203,2,0),VLOOKUP(G218,'Fx rate'!$G$3:$H$203,2,0)))</f>
        <v>1701.9950306727001</v>
      </c>
    </row>
    <row r="219" spans="1:8" x14ac:dyDescent="0.25">
      <c r="A219" t="s">
        <v>33</v>
      </c>
      <c r="B219" t="s">
        <v>32</v>
      </c>
      <c r="C219" t="s">
        <v>95</v>
      </c>
      <c r="D219" t="s">
        <v>564</v>
      </c>
      <c r="E219">
        <v>1000</v>
      </c>
      <c r="F219" t="s">
        <v>562</v>
      </c>
      <c r="G219" t="str">
        <f>IF(RIGHT(A219,1)=")",LEFT(RIGHT(A219,4),3),RIGHT(A219,3))</f>
        <v>EUR</v>
      </c>
      <c r="H219">
        <f>IF(E219=1000,VLOOKUP(G219,'Fx rate'!$A$3:$B$203,2,0),IF(E219=5000,VLOOKUP(G219,'Fx rate'!$D$3:$E$203,2,0),VLOOKUP(G219,'Fx rate'!$G$3:$H$203,2,0)))</f>
        <v>870.21624101930001</v>
      </c>
    </row>
    <row r="220" spans="1:8" x14ac:dyDescent="0.25">
      <c r="A220" t="s">
        <v>3</v>
      </c>
      <c r="B220" t="s">
        <v>4</v>
      </c>
      <c r="C220" t="s">
        <v>95</v>
      </c>
      <c r="D220" t="s">
        <v>564</v>
      </c>
      <c r="E220">
        <v>1000</v>
      </c>
      <c r="F220" t="s">
        <v>562</v>
      </c>
      <c r="G220" t="str">
        <f>IF(RIGHT(A220,1)=")",LEFT(RIGHT(A220,4),3),RIGHT(A220,3))</f>
        <v>USD</v>
      </c>
      <c r="H220">
        <f>IF(E220=1000,VLOOKUP(G220,'Fx rate'!$A$3:$B$203,2,0),IF(E220=5000,VLOOKUP(G220,'Fx rate'!$D$3:$E$203,2,0),VLOOKUP(G220,'Fx rate'!$G$3:$H$203,2,0)))</f>
        <v>1000</v>
      </c>
    </row>
    <row r="221" spans="1:8" x14ac:dyDescent="0.25">
      <c r="A221" t="s">
        <v>15</v>
      </c>
      <c r="B221" t="s">
        <v>16</v>
      </c>
      <c r="C221" t="s">
        <v>95</v>
      </c>
      <c r="D221" t="s">
        <v>564</v>
      </c>
      <c r="E221">
        <v>1000</v>
      </c>
      <c r="F221" t="s">
        <v>562</v>
      </c>
      <c r="G221" t="str">
        <f>IF(RIGHT(A221,1)=")",LEFT(RIGHT(A221,4),3),RIGHT(A221,3))</f>
        <v>GBP</v>
      </c>
      <c r="H221">
        <f>IF(E221=1000,VLOOKUP(G221,'Fx rate'!$A$3:$B$203,2,0),IF(E221=5000,VLOOKUP(G221,'Fx rate'!$D$3:$E$203,2,0),VLOOKUP(G221,'Fx rate'!$G$3:$H$203,2,0)))</f>
        <v>780.98859912809996</v>
      </c>
    </row>
    <row r="222" spans="1:8" x14ac:dyDescent="0.25">
      <c r="A222" t="s">
        <v>5</v>
      </c>
      <c r="B222" t="s">
        <v>6</v>
      </c>
      <c r="C222" t="s">
        <v>95</v>
      </c>
      <c r="D222" t="s">
        <v>564</v>
      </c>
      <c r="E222">
        <v>1000</v>
      </c>
      <c r="F222" t="s">
        <v>562</v>
      </c>
      <c r="G222" t="str">
        <f>IF(RIGHT(A222,1)=")",LEFT(RIGHT(A222,4),3),RIGHT(A222,3))</f>
        <v>EUR</v>
      </c>
      <c r="H222">
        <f>IF(E222=1000,VLOOKUP(G222,'Fx rate'!$A$3:$B$203,2,0),IF(E222=5000,VLOOKUP(G222,'Fx rate'!$D$3:$E$203,2,0),VLOOKUP(G222,'Fx rate'!$G$3:$H$203,2,0)))</f>
        <v>870.21624101930001</v>
      </c>
    </row>
    <row r="223" spans="1:8" x14ac:dyDescent="0.25">
      <c r="A223" t="s">
        <v>93</v>
      </c>
      <c r="B223" t="s">
        <v>597</v>
      </c>
      <c r="C223" t="s">
        <v>95</v>
      </c>
      <c r="D223" t="s">
        <v>564</v>
      </c>
      <c r="E223">
        <v>5000</v>
      </c>
      <c r="F223" t="s">
        <v>562</v>
      </c>
      <c r="G223" t="str">
        <f>IF(RIGHT(A223,1)=")",LEFT(RIGHT(A223,4),3),RIGHT(A223,3))</f>
        <v>BGN</v>
      </c>
      <c r="H223">
        <f>IF(E223=1000,VLOOKUP(G223,'Fx rate'!$A$3:$B$203,2,0),IF(E223=5000,VLOOKUP(G223,'Fx rate'!$D$3:$E$203,2,0),VLOOKUP(G223,'Fx rate'!$G$3:$H$203,2,0)))</f>
        <v>8509.9751533635008</v>
      </c>
    </row>
    <row r="224" spans="1:8" x14ac:dyDescent="0.25">
      <c r="A224" t="s">
        <v>96</v>
      </c>
      <c r="B224" t="s">
        <v>597</v>
      </c>
      <c r="C224" t="s">
        <v>95</v>
      </c>
      <c r="D224" t="s">
        <v>564</v>
      </c>
      <c r="E224">
        <v>5000</v>
      </c>
      <c r="F224" t="s">
        <v>562</v>
      </c>
      <c r="G224" t="str">
        <f>IF(RIGHT(A224,1)=")",LEFT(RIGHT(A224,4),3),RIGHT(A224,3))</f>
        <v>BGN</v>
      </c>
      <c r="H224">
        <f>IF(E224=1000,VLOOKUP(G224,'Fx rate'!$A$3:$B$203,2,0),IF(E224=5000,VLOOKUP(G224,'Fx rate'!$D$3:$E$203,2,0),VLOOKUP(G224,'Fx rate'!$G$3:$H$203,2,0)))</f>
        <v>8509.9751533635008</v>
      </c>
    </row>
    <row r="225" spans="1:8" x14ac:dyDescent="0.25">
      <c r="A225" t="s">
        <v>33</v>
      </c>
      <c r="B225" t="s">
        <v>598</v>
      </c>
      <c r="C225" t="s">
        <v>95</v>
      </c>
      <c r="D225" t="s">
        <v>564</v>
      </c>
      <c r="E225">
        <v>5000</v>
      </c>
      <c r="F225" t="s">
        <v>562</v>
      </c>
      <c r="G225" t="str">
        <f>IF(RIGHT(A225,1)=")",LEFT(RIGHT(A225,4),3),RIGHT(A225,3))</f>
        <v>EUR</v>
      </c>
      <c r="H225">
        <f>IF(E225=1000,VLOOKUP(G225,'Fx rate'!$A$3:$B$203,2,0),IF(E225=5000,VLOOKUP(G225,'Fx rate'!$D$3:$E$203,2,0),VLOOKUP(G225,'Fx rate'!$G$3:$H$203,2,0)))</f>
        <v>4351.0812050963004</v>
      </c>
    </row>
    <row r="226" spans="1:8" x14ac:dyDescent="0.25">
      <c r="A226" t="s">
        <v>3</v>
      </c>
      <c r="B226" t="s">
        <v>565</v>
      </c>
      <c r="C226" t="s">
        <v>95</v>
      </c>
      <c r="D226" t="s">
        <v>564</v>
      </c>
      <c r="E226">
        <v>5000</v>
      </c>
      <c r="F226" t="s">
        <v>562</v>
      </c>
      <c r="G226" t="str">
        <f>IF(RIGHT(A226,1)=")",LEFT(RIGHT(A226,4),3),RIGHT(A226,3))</f>
        <v>USD</v>
      </c>
      <c r="H226">
        <f>IF(E226=1000,VLOOKUP(G226,'Fx rate'!$A$3:$B$203,2,0),IF(E226=5000,VLOOKUP(G226,'Fx rate'!$D$3:$E$203,2,0),VLOOKUP(G226,'Fx rate'!$G$3:$H$203,2,0)))</f>
        <v>5000</v>
      </c>
    </row>
    <row r="227" spans="1:8" x14ac:dyDescent="0.25">
      <c r="A227" t="s">
        <v>15</v>
      </c>
      <c r="B227" t="s">
        <v>592</v>
      </c>
      <c r="C227" t="s">
        <v>95</v>
      </c>
      <c r="D227" t="s">
        <v>564</v>
      </c>
      <c r="E227">
        <v>5000</v>
      </c>
      <c r="F227" t="s">
        <v>562</v>
      </c>
      <c r="G227" t="str">
        <f>IF(RIGHT(A227,1)=")",LEFT(RIGHT(A227,4),3),RIGHT(A227,3))</f>
        <v>GBP</v>
      </c>
      <c r="H227">
        <f>IF(E227=1000,VLOOKUP(G227,'Fx rate'!$A$3:$B$203,2,0),IF(E227=5000,VLOOKUP(G227,'Fx rate'!$D$3:$E$203,2,0),VLOOKUP(G227,'Fx rate'!$G$3:$H$203,2,0)))</f>
        <v>3904.9429956406002</v>
      </c>
    </row>
    <row r="228" spans="1:8" x14ac:dyDescent="0.25">
      <c r="A228" t="s">
        <v>5</v>
      </c>
      <c r="B228" t="s">
        <v>599</v>
      </c>
      <c r="C228" t="s">
        <v>95</v>
      </c>
      <c r="D228" t="s">
        <v>564</v>
      </c>
      <c r="E228">
        <v>5000</v>
      </c>
      <c r="F228" t="s">
        <v>562</v>
      </c>
      <c r="G228" t="str">
        <f>IF(RIGHT(A228,1)=")",LEFT(RIGHT(A228,4),3),RIGHT(A228,3))</f>
        <v>EUR</v>
      </c>
      <c r="H228">
        <f>IF(E228=1000,VLOOKUP(G228,'Fx rate'!$A$3:$B$203,2,0),IF(E228=5000,VLOOKUP(G228,'Fx rate'!$D$3:$E$203,2,0),VLOOKUP(G228,'Fx rate'!$G$3:$H$203,2,0)))</f>
        <v>4351.0812050963004</v>
      </c>
    </row>
    <row r="229" spans="1:8" x14ac:dyDescent="0.25">
      <c r="A229" t="s">
        <v>93</v>
      </c>
      <c r="B229" t="s">
        <v>812</v>
      </c>
      <c r="C229" t="s">
        <v>95</v>
      </c>
      <c r="D229" t="s">
        <v>564</v>
      </c>
      <c r="E229">
        <v>10000</v>
      </c>
      <c r="F229" t="s">
        <v>562</v>
      </c>
      <c r="G229" t="str">
        <f>IF(RIGHT(A229,1)=")",LEFT(RIGHT(A229,4),3),RIGHT(A229,3))</f>
        <v>BGN</v>
      </c>
      <c r="H229">
        <f>IF(E229=1000,VLOOKUP(G229,'Fx rate'!$A$3:$B$203,2,0),IF(E229=5000,VLOOKUP(G229,'Fx rate'!$D$3:$E$203,2,0),VLOOKUP(G229,'Fx rate'!$G$3:$H$203,2,0)))</f>
        <v>17019.950306727002</v>
      </c>
    </row>
    <row r="230" spans="1:8" x14ac:dyDescent="0.25">
      <c r="A230" t="s">
        <v>96</v>
      </c>
      <c r="B230" t="s">
        <v>812</v>
      </c>
      <c r="C230" t="s">
        <v>95</v>
      </c>
      <c r="D230" t="s">
        <v>564</v>
      </c>
      <c r="E230">
        <v>10000</v>
      </c>
      <c r="F230" t="s">
        <v>562</v>
      </c>
      <c r="G230" t="str">
        <f>IF(RIGHT(A230,1)=")",LEFT(RIGHT(A230,4),3),RIGHT(A230,3))</f>
        <v>BGN</v>
      </c>
      <c r="H230">
        <f>IF(E230=1000,VLOOKUP(G230,'Fx rate'!$A$3:$B$203,2,0),IF(E230=5000,VLOOKUP(G230,'Fx rate'!$D$3:$E$203,2,0),VLOOKUP(G230,'Fx rate'!$G$3:$H$203,2,0)))</f>
        <v>17019.950306727002</v>
      </c>
    </row>
    <row r="231" spans="1:8" x14ac:dyDescent="0.25">
      <c r="A231" t="s">
        <v>33</v>
      </c>
      <c r="B231" t="s">
        <v>813</v>
      </c>
      <c r="C231" t="s">
        <v>95</v>
      </c>
      <c r="D231" t="s">
        <v>564</v>
      </c>
      <c r="E231">
        <v>10000</v>
      </c>
      <c r="F231" t="s">
        <v>562</v>
      </c>
      <c r="G231" t="str">
        <f>IF(RIGHT(A231,1)=")",LEFT(RIGHT(A231,4),3),RIGHT(A231,3))</f>
        <v>EUR</v>
      </c>
      <c r="H231">
        <f>IF(E231=1000,VLOOKUP(G231,'Fx rate'!$A$3:$B$203,2,0),IF(E231=5000,VLOOKUP(G231,'Fx rate'!$D$3:$E$203,2,0),VLOOKUP(G231,'Fx rate'!$G$3:$H$203,2,0)))</f>
        <v>8702.1624101926009</v>
      </c>
    </row>
    <row r="232" spans="1:8" x14ac:dyDescent="0.25">
      <c r="A232" t="s">
        <v>3</v>
      </c>
      <c r="B232" t="s">
        <v>777</v>
      </c>
      <c r="C232" t="s">
        <v>95</v>
      </c>
      <c r="D232" t="s">
        <v>564</v>
      </c>
      <c r="E232">
        <v>10000</v>
      </c>
      <c r="F232" t="s">
        <v>562</v>
      </c>
      <c r="G232" t="str">
        <f>IF(RIGHT(A232,1)=")",LEFT(RIGHT(A232,4),3),RIGHT(A232,3))</f>
        <v>USD</v>
      </c>
      <c r="H232">
        <f>IF(E232=1000,VLOOKUP(G232,'Fx rate'!$A$3:$B$203,2,0),IF(E232=5000,VLOOKUP(G232,'Fx rate'!$D$3:$E$203,2,0),VLOOKUP(G232,'Fx rate'!$G$3:$H$203,2,0)))</f>
        <v>10000</v>
      </c>
    </row>
    <row r="233" spans="1:8" x14ac:dyDescent="0.25">
      <c r="A233" t="s">
        <v>15</v>
      </c>
      <c r="B233" t="s">
        <v>807</v>
      </c>
      <c r="C233" t="s">
        <v>95</v>
      </c>
      <c r="D233" t="s">
        <v>564</v>
      </c>
      <c r="E233">
        <v>10000</v>
      </c>
      <c r="F233" t="s">
        <v>562</v>
      </c>
      <c r="G233" t="str">
        <f>IF(RIGHT(A233,1)=")",LEFT(RIGHT(A233,4),3),RIGHT(A233,3))</f>
        <v>GBP</v>
      </c>
      <c r="H233">
        <f>IF(E233=1000,VLOOKUP(G233,'Fx rate'!$A$3:$B$203,2,0),IF(E233=5000,VLOOKUP(G233,'Fx rate'!$D$3:$E$203,2,0),VLOOKUP(G233,'Fx rate'!$G$3:$H$203,2,0)))</f>
        <v>7809.8859912812004</v>
      </c>
    </row>
    <row r="234" spans="1:8" x14ac:dyDescent="0.25">
      <c r="A234" t="s">
        <v>5</v>
      </c>
      <c r="B234" t="s">
        <v>814</v>
      </c>
      <c r="C234" t="s">
        <v>95</v>
      </c>
      <c r="D234" t="s">
        <v>564</v>
      </c>
      <c r="E234">
        <v>10000</v>
      </c>
      <c r="F234" t="s">
        <v>562</v>
      </c>
      <c r="G234" t="str">
        <f>IF(RIGHT(A234,1)=")",LEFT(RIGHT(A234,4),3),RIGHT(A234,3))</f>
        <v>EUR</v>
      </c>
      <c r="H234">
        <f>IF(E234=1000,VLOOKUP(G234,'Fx rate'!$A$3:$B$203,2,0),IF(E234=5000,VLOOKUP(G234,'Fx rate'!$D$3:$E$203,2,0),VLOOKUP(G234,'Fx rate'!$G$3:$H$203,2,0)))</f>
        <v>8702.1624101926009</v>
      </c>
    </row>
    <row r="235" spans="1:8" x14ac:dyDescent="0.25">
      <c r="A235" t="s">
        <v>97</v>
      </c>
      <c r="B235" t="s">
        <v>98</v>
      </c>
      <c r="C235" t="s">
        <v>99</v>
      </c>
      <c r="D235" t="s">
        <v>564</v>
      </c>
      <c r="E235">
        <v>1000</v>
      </c>
      <c r="F235" t="s">
        <v>562</v>
      </c>
      <c r="G235" t="str">
        <f>IF(RIGHT(A235,1)=")",LEFT(RIGHT(A235,4),3),RIGHT(A235,3))</f>
        <v>BIF</v>
      </c>
      <c r="H235">
        <f>IF(E235=1000,VLOOKUP(G235,'Fx rate'!$A$3:$B$203,2,0),IF(E235=5000,VLOOKUP(G235,'Fx rate'!$D$3:$E$203,2,0),VLOOKUP(G235,'Fx rate'!$G$3:$H$203,2,0)))</f>
        <v>1781330.3260344199</v>
      </c>
    </row>
    <row r="236" spans="1:8" x14ac:dyDescent="0.25">
      <c r="A236" t="s">
        <v>3</v>
      </c>
      <c r="B236" t="s">
        <v>4</v>
      </c>
      <c r="C236" t="s">
        <v>99</v>
      </c>
      <c r="D236" t="s">
        <v>564</v>
      </c>
      <c r="E236">
        <v>1000</v>
      </c>
      <c r="F236" t="s">
        <v>562</v>
      </c>
      <c r="G236" t="str">
        <f>IF(RIGHT(A236,1)=")",LEFT(RIGHT(A236,4),3),RIGHT(A236,3))</f>
        <v>USD</v>
      </c>
      <c r="H236">
        <f>IF(E236=1000,VLOOKUP(G236,'Fx rate'!$A$3:$B$203,2,0),IF(E236=5000,VLOOKUP(G236,'Fx rate'!$D$3:$E$203,2,0),VLOOKUP(G236,'Fx rate'!$G$3:$H$203,2,0)))</f>
        <v>1000</v>
      </c>
    </row>
    <row r="237" spans="1:8" x14ac:dyDescent="0.25">
      <c r="A237" t="s">
        <v>97</v>
      </c>
      <c r="B237" t="s">
        <v>600</v>
      </c>
      <c r="C237" t="s">
        <v>99</v>
      </c>
      <c r="D237" t="s">
        <v>564</v>
      </c>
      <c r="E237">
        <v>5000</v>
      </c>
      <c r="F237" t="s">
        <v>562</v>
      </c>
      <c r="G237" t="str">
        <f>IF(RIGHT(A237,1)=")",LEFT(RIGHT(A237,4),3),RIGHT(A237,3))</f>
        <v>BIF</v>
      </c>
      <c r="H237">
        <f>IF(E237=1000,VLOOKUP(G237,'Fx rate'!$A$3:$B$203,2,0),IF(E237=5000,VLOOKUP(G237,'Fx rate'!$D$3:$E$203,2,0),VLOOKUP(G237,'Fx rate'!$G$3:$H$203,2,0)))</f>
        <v>8906651.6301721204</v>
      </c>
    </row>
    <row r="238" spans="1:8" x14ac:dyDescent="0.25">
      <c r="A238" t="s">
        <v>3</v>
      </c>
      <c r="B238" t="s">
        <v>565</v>
      </c>
      <c r="C238" t="s">
        <v>99</v>
      </c>
      <c r="D238" t="s">
        <v>564</v>
      </c>
      <c r="E238">
        <v>5000</v>
      </c>
      <c r="F238" t="s">
        <v>562</v>
      </c>
      <c r="G238" t="str">
        <f>IF(RIGHT(A238,1)=")",LEFT(RIGHT(A238,4),3),RIGHT(A238,3))</f>
        <v>USD</v>
      </c>
      <c r="H238">
        <f>IF(E238=1000,VLOOKUP(G238,'Fx rate'!$A$3:$B$203,2,0),IF(E238=5000,VLOOKUP(G238,'Fx rate'!$D$3:$E$203,2,0),VLOOKUP(G238,'Fx rate'!$G$3:$H$203,2,0)))</f>
        <v>5000</v>
      </c>
    </row>
    <row r="239" spans="1:8" x14ac:dyDescent="0.25">
      <c r="A239" t="s">
        <v>97</v>
      </c>
      <c r="B239" t="s">
        <v>815</v>
      </c>
      <c r="C239" t="s">
        <v>99</v>
      </c>
      <c r="D239" t="s">
        <v>564</v>
      </c>
      <c r="E239">
        <v>10000</v>
      </c>
      <c r="F239" t="s">
        <v>562</v>
      </c>
      <c r="G239" t="str">
        <f>IF(RIGHT(A239,1)=")",LEFT(RIGHT(A239,4),3),RIGHT(A239,3))</f>
        <v>BIF</v>
      </c>
      <c r="H239">
        <f>IF(E239=1000,VLOOKUP(G239,'Fx rate'!$A$3:$B$203,2,0),IF(E239=5000,VLOOKUP(G239,'Fx rate'!$D$3:$E$203,2,0),VLOOKUP(G239,'Fx rate'!$G$3:$H$203,2,0)))</f>
        <v>17813303.260344241</v>
      </c>
    </row>
    <row r="240" spans="1:8" x14ac:dyDescent="0.25">
      <c r="A240" t="s">
        <v>3</v>
      </c>
      <c r="B240" t="s">
        <v>777</v>
      </c>
      <c r="C240" t="s">
        <v>99</v>
      </c>
      <c r="D240" t="s">
        <v>564</v>
      </c>
      <c r="E240">
        <v>10000</v>
      </c>
      <c r="F240" t="s">
        <v>562</v>
      </c>
      <c r="G240" t="str">
        <f>IF(RIGHT(A240,1)=")",LEFT(RIGHT(A240,4),3),RIGHT(A240,3))</f>
        <v>USD</v>
      </c>
      <c r="H240">
        <f>IF(E240=1000,VLOOKUP(G240,'Fx rate'!$A$3:$B$203,2,0),IF(E240=5000,VLOOKUP(G240,'Fx rate'!$D$3:$E$203,2,0),VLOOKUP(G240,'Fx rate'!$G$3:$H$203,2,0)))</f>
        <v>10000</v>
      </c>
    </row>
    <row r="241" spans="1:8" x14ac:dyDescent="0.25">
      <c r="A241" t="s">
        <v>100</v>
      </c>
      <c r="B241" t="s">
        <v>101</v>
      </c>
      <c r="C241" t="s">
        <v>102</v>
      </c>
      <c r="D241" t="s">
        <v>564</v>
      </c>
      <c r="E241">
        <v>1000</v>
      </c>
      <c r="F241" t="s">
        <v>562</v>
      </c>
      <c r="G241" t="str">
        <f>IF(RIGHT(A241,1)=")",LEFT(RIGHT(A241,4),3),RIGHT(A241,3))</f>
        <v>KHR</v>
      </c>
      <c r="H241">
        <f>IF(E241=1000,VLOOKUP(G241,'Fx rate'!$A$3:$B$203,2,0),IF(E241=5000,VLOOKUP(G241,'Fx rate'!$D$3:$E$203,2,0),VLOOKUP(G241,'Fx rate'!$G$3:$H$203,2,0)))</f>
        <v>4069475.3597325198</v>
      </c>
    </row>
    <row r="242" spans="1:8" x14ac:dyDescent="0.25">
      <c r="A242" t="s">
        <v>3</v>
      </c>
      <c r="B242" t="s">
        <v>4</v>
      </c>
      <c r="C242" t="s">
        <v>102</v>
      </c>
      <c r="D242" t="s">
        <v>564</v>
      </c>
      <c r="E242">
        <v>1000</v>
      </c>
      <c r="F242" t="s">
        <v>562</v>
      </c>
      <c r="G242" t="str">
        <f>IF(RIGHT(A242,1)=")",LEFT(RIGHT(A242,4),3),RIGHT(A242,3))</f>
        <v>USD</v>
      </c>
      <c r="H242">
        <f>IF(E242=1000,VLOOKUP(G242,'Fx rate'!$A$3:$B$203,2,0),IF(E242=5000,VLOOKUP(G242,'Fx rate'!$D$3:$E$203,2,0),VLOOKUP(G242,'Fx rate'!$G$3:$H$203,2,0)))</f>
        <v>1000</v>
      </c>
    </row>
    <row r="243" spans="1:8" x14ac:dyDescent="0.25">
      <c r="A243" t="s">
        <v>100</v>
      </c>
      <c r="B243" t="s">
        <v>816</v>
      </c>
      <c r="C243" t="s">
        <v>102</v>
      </c>
      <c r="D243" t="s">
        <v>564</v>
      </c>
      <c r="E243">
        <v>10000</v>
      </c>
      <c r="F243" t="s">
        <v>562</v>
      </c>
      <c r="G243" t="str">
        <f>IF(RIGHT(A243,1)=")",LEFT(RIGHT(A243,4),3),RIGHT(A243,3))</f>
        <v>KHR</v>
      </c>
      <c r="H243">
        <f>IF(E243=1000,VLOOKUP(G243,'Fx rate'!$A$3:$B$203,2,0),IF(E243=5000,VLOOKUP(G243,'Fx rate'!$D$3:$E$203,2,0),VLOOKUP(G243,'Fx rate'!$G$3:$H$203,2,0)))</f>
        <v>40694753.597325198</v>
      </c>
    </row>
    <row r="244" spans="1:8" x14ac:dyDescent="0.25">
      <c r="A244" t="s">
        <v>3</v>
      </c>
      <c r="B244" t="s">
        <v>777</v>
      </c>
      <c r="C244" t="s">
        <v>102</v>
      </c>
      <c r="D244" t="s">
        <v>564</v>
      </c>
      <c r="E244">
        <v>10000</v>
      </c>
      <c r="F244" t="s">
        <v>562</v>
      </c>
      <c r="G244" t="str">
        <f>IF(RIGHT(A244,1)=")",LEFT(RIGHT(A244,4),3),RIGHT(A244,3))</f>
        <v>USD</v>
      </c>
      <c r="H244">
        <f>IF(E244=1000,VLOOKUP(G244,'Fx rate'!$A$3:$B$203,2,0),IF(E244=5000,VLOOKUP(G244,'Fx rate'!$D$3:$E$203,2,0),VLOOKUP(G244,'Fx rate'!$G$3:$H$203,2,0)))</f>
        <v>10000</v>
      </c>
    </row>
    <row r="245" spans="1:8" x14ac:dyDescent="0.25">
      <c r="A245" t="s">
        <v>103</v>
      </c>
      <c r="B245" t="s">
        <v>104</v>
      </c>
      <c r="C245" t="s">
        <v>105</v>
      </c>
      <c r="D245" t="s">
        <v>564</v>
      </c>
      <c r="E245">
        <v>1000</v>
      </c>
      <c r="F245" t="s">
        <v>562</v>
      </c>
      <c r="G245" t="str">
        <f>IF(RIGHT(A245,1)=")",LEFT(RIGHT(A245,4),3),RIGHT(A245,3))</f>
        <v>XAF</v>
      </c>
      <c r="H245">
        <f>IF(E245=1000,VLOOKUP(G245,'Fx rate'!$A$3:$B$203,2,0),IF(E245=5000,VLOOKUP(G245,'Fx rate'!$D$3:$E$203,2,0),VLOOKUP(G245,'Fx rate'!$G$3:$H$203,2,0)))</f>
        <v>570824.43481026904</v>
      </c>
    </row>
    <row r="246" spans="1:8" x14ac:dyDescent="0.25">
      <c r="A246" t="s">
        <v>106</v>
      </c>
      <c r="B246" t="s">
        <v>104</v>
      </c>
      <c r="C246" t="s">
        <v>105</v>
      </c>
      <c r="D246" t="s">
        <v>564</v>
      </c>
      <c r="E246">
        <v>1000</v>
      </c>
      <c r="F246" t="s">
        <v>562</v>
      </c>
      <c r="G246" t="str">
        <f>IF(RIGHT(A246,1)=")",LEFT(RIGHT(A246,4),3),RIGHT(A246,3))</f>
        <v>XAF</v>
      </c>
      <c r="H246">
        <f>IF(E246=1000,VLOOKUP(G246,'Fx rate'!$A$3:$B$203,2,0),IF(E246=5000,VLOOKUP(G246,'Fx rate'!$D$3:$E$203,2,0),VLOOKUP(G246,'Fx rate'!$G$3:$H$203,2,0)))</f>
        <v>570824.43481026904</v>
      </c>
    </row>
    <row r="247" spans="1:8" x14ac:dyDescent="0.25">
      <c r="A247" t="s">
        <v>3</v>
      </c>
      <c r="B247" t="s">
        <v>4</v>
      </c>
      <c r="C247" t="s">
        <v>105</v>
      </c>
      <c r="D247" t="s">
        <v>564</v>
      </c>
      <c r="E247">
        <v>1000</v>
      </c>
      <c r="F247" t="s">
        <v>562</v>
      </c>
      <c r="G247" t="str">
        <f>IF(RIGHT(A247,1)=")",LEFT(RIGHT(A247,4),3),RIGHT(A247,3))</f>
        <v>USD</v>
      </c>
      <c r="H247">
        <f>IF(E247=1000,VLOOKUP(G247,'Fx rate'!$A$3:$B$203,2,0),IF(E247=5000,VLOOKUP(G247,'Fx rate'!$D$3:$E$203,2,0),VLOOKUP(G247,'Fx rate'!$G$3:$H$203,2,0)))</f>
        <v>1000</v>
      </c>
    </row>
    <row r="248" spans="1:8" x14ac:dyDescent="0.25">
      <c r="A248" t="s">
        <v>103</v>
      </c>
      <c r="B248" t="s">
        <v>601</v>
      </c>
      <c r="C248" t="s">
        <v>105</v>
      </c>
      <c r="D248" t="s">
        <v>564</v>
      </c>
      <c r="E248">
        <v>5000</v>
      </c>
      <c r="F248" t="s">
        <v>562</v>
      </c>
      <c r="G248" t="str">
        <f>IF(RIGHT(A248,1)=")",LEFT(RIGHT(A248,4),3),RIGHT(A248,3))</f>
        <v>XAF</v>
      </c>
      <c r="H248">
        <f>IF(E248=1000,VLOOKUP(G248,'Fx rate'!$A$3:$B$203,2,0),IF(E248=5000,VLOOKUP(G248,'Fx rate'!$D$3:$E$203,2,0),VLOOKUP(G248,'Fx rate'!$G$3:$H$203,2,0)))</f>
        <v>2854122.1740513402</v>
      </c>
    </row>
    <row r="249" spans="1:8" x14ac:dyDescent="0.25">
      <c r="A249" t="s">
        <v>106</v>
      </c>
      <c r="B249" t="s">
        <v>601</v>
      </c>
      <c r="C249" t="s">
        <v>105</v>
      </c>
      <c r="D249" t="s">
        <v>564</v>
      </c>
      <c r="E249">
        <v>5000</v>
      </c>
      <c r="F249" t="s">
        <v>562</v>
      </c>
      <c r="G249" t="str">
        <f>IF(RIGHT(A249,1)=")",LEFT(RIGHT(A249,4),3),RIGHT(A249,3))</f>
        <v>XAF</v>
      </c>
      <c r="H249">
        <f>IF(E249=1000,VLOOKUP(G249,'Fx rate'!$A$3:$B$203,2,0),IF(E249=5000,VLOOKUP(G249,'Fx rate'!$D$3:$E$203,2,0),VLOOKUP(G249,'Fx rate'!$G$3:$H$203,2,0)))</f>
        <v>2854122.1740513402</v>
      </c>
    </row>
    <row r="250" spans="1:8" x14ac:dyDescent="0.25">
      <c r="A250" t="s">
        <v>3</v>
      </c>
      <c r="B250" t="s">
        <v>565</v>
      </c>
      <c r="C250" t="s">
        <v>105</v>
      </c>
      <c r="D250" t="s">
        <v>564</v>
      </c>
      <c r="E250">
        <v>5000</v>
      </c>
      <c r="F250" t="s">
        <v>562</v>
      </c>
      <c r="G250" t="str">
        <f>IF(RIGHT(A250,1)=")",LEFT(RIGHT(A250,4),3),RIGHT(A250,3))</f>
        <v>USD</v>
      </c>
      <c r="H250">
        <f>IF(E250=1000,VLOOKUP(G250,'Fx rate'!$A$3:$B$203,2,0),IF(E250=5000,VLOOKUP(G250,'Fx rate'!$D$3:$E$203,2,0),VLOOKUP(G250,'Fx rate'!$G$3:$H$203,2,0)))</f>
        <v>5000</v>
      </c>
    </row>
    <row r="251" spans="1:8" x14ac:dyDescent="0.25">
      <c r="A251" t="s">
        <v>103</v>
      </c>
      <c r="B251" t="s">
        <v>817</v>
      </c>
      <c r="C251" t="s">
        <v>105</v>
      </c>
      <c r="D251" t="s">
        <v>564</v>
      </c>
      <c r="E251">
        <v>10000</v>
      </c>
      <c r="F251" t="s">
        <v>562</v>
      </c>
      <c r="G251" t="str">
        <f>IF(RIGHT(A251,1)=")",LEFT(RIGHT(A251,4),3),RIGHT(A251,3))</f>
        <v>XAF</v>
      </c>
      <c r="H251">
        <f>IF(E251=1000,VLOOKUP(G251,'Fx rate'!$A$3:$B$203,2,0),IF(E251=5000,VLOOKUP(G251,'Fx rate'!$D$3:$E$203,2,0),VLOOKUP(G251,'Fx rate'!$G$3:$H$203,2,0)))</f>
        <v>5708244.3481026804</v>
      </c>
    </row>
    <row r="252" spans="1:8" x14ac:dyDescent="0.25">
      <c r="A252" t="s">
        <v>106</v>
      </c>
      <c r="B252" t="s">
        <v>817</v>
      </c>
      <c r="C252" t="s">
        <v>105</v>
      </c>
      <c r="D252" t="s">
        <v>564</v>
      </c>
      <c r="E252">
        <v>10000</v>
      </c>
      <c r="F252" t="s">
        <v>562</v>
      </c>
      <c r="G252" t="str">
        <f>IF(RIGHT(A252,1)=")",LEFT(RIGHT(A252,4),3),RIGHT(A252,3))</f>
        <v>XAF</v>
      </c>
      <c r="H252">
        <f>IF(E252=1000,VLOOKUP(G252,'Fx rate'!$A$3:$B$203,2,0),IF(E252=5000,VLOOKUP(G252,'Fx rate'!$D$3:$E$203,2,0),VLOOKUP(G252,'Fx rate'!$G$3:$H$203,2,0)))</f>
        <v>5708244.3481026804</v>
      </c>
    </row>
    <row r="253" spans="1:8" x14ac:dyDescent="0.25">
      <c r="A253" t="s">
        <v>3</v>
      </c>
      <c r="B253" t="s">
        <v>777</v>
      </c>
      <c r="C253" t="s">
        <v>105</v>
      </c>
      <c r="D253" t="s">
        <v>564</v>
      </c>
      <c r="E253">
        <v>10000</v>
      </c>
      <c r="F253" t="s">
        <v>562</v>
      </c>
      <c r="G253" t="str">
        <f>IF(RIGHT(A253,1)=")",LEFT(RIGHT(A253,4),3),RIGHT(A253,3))</f>
        <v>USD</v>
      </c>
      <c r="H253">
        <f>IF(E253=1000,VLOOKUP(G253,'Fx rate'!$A$3:$B$203,2,0),IF(E253=5000,VLOOKUP(G253,'Fx rate'!$D$3:$E$203,2,0),VLOOKUP(G253,'Fx rate'!$G$3:$H$203,2,0)))</f>
        <v>10000</v>
      </c>
    </row>
    <row r="254" spans="1:8" x14ac:dyDescent="0.25">
      <c r="A254" t="s">
        <v>107</v>
      </c>
      <c r="B254" t="s">
        <v>44</v>
      </c>
      <c r="C254" t="s">
        <v>108</v>
      </c>
      <c r="D254" t="s">
        <v>564</v>
      </c>
      <c r="E254">
        <v>1000</v>
      </c>
      <c r="F254" t="s">
        <v>562</v>
      </c>
      <c r="G254" t="str">
        <f>IF(RIGHT(A254,1)=")",LEFT(RIGHT(A254,4),3),RIGHT(A254,3))</f>
        <v>ars</v>
      </c>
      <c r="H254">
        <f>IF(E254=1000,VLOOKUP(G254,'Fx rate'!$A$3:$B$203,2,0),IF(E254=5000,VLOOKUP(G254,'Fx rate'!$D$3:$E$203,2,0),VLOOKUP(G254,'Fx rate'!$G$3:$H$203,2,0)))</f>
        <v>29855.738296512998</v>
      </c>
    </row>
    <row r="255" spans="1:8" x14ac:dyDescent="0.25">
      <c r="A255" t="s">
        <v>110</v>
      </c>
      <c r="B255" t="s">
        <v>111</v>
      </c>
      <c r="C255" t="s">
        <v>108</v>
      </c>
      <c r="D255" t="s">
        <v>564</v>
      </c>
      <c r="E255">
        <v>1000</v>
      </c>
      <c r="F255" t="s">
        <v>562</v>
      </c>
      <c r="G255" t="str">
        <f>IF(RIGHT(A255,1)=")",LEFT(RIGHT(A255,4),3),RIGHT(A255,3))</f>
        <v>CAD</v>
      </c>
      <c r="H255">
        <f>IF(E255=1000,VLOOKUP(G255,'Fx rate'!$A$3:$B$203,2,0),IF(E255=5000,VLOOKUP(G255,'Fx rate'!$D$3:$E$203,2,0),VLOOKUP(G255,'Fx rate'!$G$3:$H$203,2,0)))</f>
        <v>1304.1849423189001</v>
      </c>
    </row>
    <row r="256" spans="1:8" x14ac:dyDescent="0.25">
      <c r="A256" t="s">
        <v>112</v>
      </c>
      <c r="B256" t="s">
        <v>111</v>
      </c>
      <c r="C256" t="s">
        <v>108</v>
      </c>
      <c r="D256" t="s">
        <v>564</v>
      </c>
      <c r="E256">
        <v>1000</v>
      </c>
      <c r="F256" t="s">
        <v>562</v>
      </c>
      <c r="G256" t="str">
        <f>IF(RIGHT(A256,1)=")",LEFT(RIGHT(A256,4),3),RIGHT(A256,3))</f>
        <v>CAD</v>
      </c>
      <c r="H256">
        <f>IF(E256=1000,VLOOKUP(G256,'Fx rate'!$A$3:$B$203,2,0),IF(E256=5000,VLOOKUP(G256,'Fx rate'!$D$3:$E$203,2,0),VLOOKUP(G256,'Fx rate'!$G$3:$H$203,2,0)))</f>
        <v>1304.1849423189001</v>
      </c>
    </row>
    <row r="257" spans="1:8" x14ac:dyDescent="0.25">
      <c r="A257" t="s">
        <v>113</v>
      </c>
      <c r="B257" t="s">
        <v>114</v>
      </c>
      <c r="C257" t="s">
        <v>108</v>
      </c>
      <c r="D257" t="s">
        <v>564</v>
      </c>
      <c r="E257">
        <v>1000</v>
      </c>
      <c r="F257" t="s">
        <v>562</v>
      </c>
      <c r="G257" t="str">
        <f>IF(RIGHT(A257,1)=")",LEFT(RIGHT(A257,4),3),RIGHT(A257,3))</f>
        <v>CAD</v>
      </c>
      <c r="H257">
        <f>IF(E257=1000,VLOOKUP(G257,'Fx rate'!$A$3:$B$203,2,0),IF(E257=5000,VLOOKUP(G257,'Fx rate'!$D$3:$E$203,2,0),VLOOKUP(G257,'Fx rate'!$G$3:$H$203,2,0)))</f>
        <v>1304.1849423189001</v>
      </c>
    </row>
    <row r="258" spans="1:8" x14ac:dyDescent="0.25">
      <c r="A258" t="s">
        <v>107</v>
      </c>
      <c r="B258" t="s">
        <v>579</v>
      </c>
      <c r="C258" t="s">
        <v>108</v>
      </c>
      <c r="D258" t="s">
        <v>564</v>
      </c>
      <c r="E258">
        <v>5000</v>
      </c>
      <c r="F258" t="s">
        <v>562</v>
      </c>
      <c r="G258" t="str">
        <f>IF(RIGHT(A258,1)=")",LEFT(RIGHT(A258,4),3),RIGHT(A258,3))</f>
        <v>ars</v>
      </c>
      <c r="H258">
        <f>IF(E258=1000,VLOOKUP(G258,'Fx rate'!$A$3:$B$203,2,0),IF(E258=5000,VLOOKUP(G258,'Fx rate'!$D$3:$E$203,2,0),VLOOKUP(G258,'Fx rate'!$G$3:$H$203,2,0)))</f>
        <v>149278.69148256499</v>
      </c>
    </row>
    <row r="259" spans="1:8" x14ac:dyDescent="0.25">
      <c r="A259" t="s">
        <v>110</v>
      </c>
      <c r="B259" t="s">
        <v>602</v>
      </c>
      <c r="C259" t="s">
        <v>108</v>
      </c>
      <c r="D259" t="s">
        <v>564</v>
      </c>
      <c r="E259">
        <v>5000</v>
      </c>
      <c r="F259" t="s">
        <v>562</v>
      </c>
      <c r="G259" t="str">
        <f>IF(RIGHT(A259,1)=")",LEFT(RIGHT(A259,4),3),RIGHT(A259,3))</f>
        <v>CAD</v>
      </c>
      <c r="H259">
        <f>IF(E259=1000,VLOOKUP(G259,'Fx rate'!$A$3:$B$203,2,0),IF(E259=5000,VLOOKUP(G259,'Fx rate'!$D$3:$E$203,2,0),VLOOKUP(G259,'Fx rate'!$G$3:$H$203,2,0)))</f>
        <v>6520.9247115947001</v>
      </c>
    </row>
    <row r="260" spans="1:8" x14ac:dyDescent="0.25">
      <c r="A260" t="s">
        <v>112</v>
      </c>
      <c r="B260" t="s">
        <v>602</v>
      </c>
      <c r="C260" t="s">
        <v>108</v>
      </c>
      <c r="D260" t="s">
        <v>564</v>
      </c>
      <c r="E260">
        <v>5000</v>
      </c>
      <c r="F260" t="s">
        <v>562</v>
      </c>
      <c r="G260" t="str">
        <f>IF(RIGHT(A260,1)=")",LEFT(RIGHT(A260,4),3),RIGHT(A260,3))</f>
        <v>CAD</v>
      </c>
      <c r="H260">
        <f>IF(E260=1000,VLOOKUP(G260,'Fx rate'!$A$3:$B$203,2,0),IF(E260=5000,VLOOKUP(G260,'Fx rate'!$D$3:$E$203,2,0),VLOOKUP(G260,'Fx rate'!$G$3:$H$203,2,0)))</f>
        <v>6520.9247115947001</v>
      </c>
    </row>
    <row r="261" spans="1:8" x14ac:dyDescent="0.25">
      <c r="A261" t="s">
        <v>113</v>
      </c>
      <c r="B261" t="s">
        <v>603</v>
      </c>
      <c r="C261" t="s">
        <v>108</v>
      </c>
      <c r="D261" t="s">
        <v>564</v>
      </c>
      <c r="E261">
        <v>5000</v>
      </c>
      <c r="F261" t="s">
        <v>562</v>
      </c>
      <c r="G261" t="str">
        <f>IF(RIGHT(A261,1)=")",LEFT(RIGHT(A261,4),3),RIGHT(A261,3))</f>
        <v>CAD</v>
      </c>
      <c r="H261">
        <f>IF(E261=1000,VLOOKUP(G261,'Fx rate'!$A$3:$B$203,2,0),IF(E261=5000,VLOOKUP(G261,'Fx rate'!$D$3:$E$203,2,0),VLOOKUP(G261,'Fx rate'!$G$3:$H$203,2,0)))</f>
        <v>6520.9247115947001</v>
      </c>
    </row>
    <row r="262" spans="1:8" x14ac:dyDescent="0.25">
      <c r="A262" t="s">
        <v>107</v>
      </c>
      <c r="B262" t="s">
        <v>818</v>
      </c>
      <c r="C262" t="s">
        <v>108</v>
      </c>
      <c r="D262" t="s">
        <v>564</v>
      </c>
      <c r="E262">
        <v>10000</v>
      </c>
      <c r="F262" t="s">
        <v>562</v>
      </c>
      <c r="G262" t="str">
        <f>IF(RIGHT(A262,1)=")",LEFT(RIGHT(A262,4),3),RIGHT(A262,3))</f>
        <v>ars</v>
      </c>
      <c r="H262">
        <f>IF(E262=1000,VLOOKUP(G262,'Fx rate'!$A$3:$B$203,2,0),IF(E262=5000,VLOOKUP(G262,'Fx rate'!$D$3:$E$203,2,0),VLOOKUP(G262,'Fx rate'!$G$3:$H$203,2,0)))</f>
        <v>298557.38296512997</v>
      </c>
    </row>
    <row r="263" spans="1:8" x14ac:dyDescent="0.25">
      <c r="A263" t="s">
        <v>110</v>
      </c>
      <c r="B263" t="s">
        <v>819</v>
      </c>
      <c r="C263" t="s">
        <v>108</v>
      </c>
      <c r="D263" t="s">
        <v>564</v>
      </c>
      <c r="E263">
        <v>10000</v>
      </c>
      <c r="F263" t="s">
        <v>562</v>
      </c>
      <c r="G263" t="str">
        <f>IF(RIGHT(A263,1)=")",LEFT(RIGHT(A263,4),3),RIGHT(A263,3))</f>
        <v>CAD</v>
      </c>
      <c r="H263">
        <f>IF(E263=1000,VLOOKUP(G263,'Fx rate'!$A$3:$B$203,2,0),IF(E263=5000,VLOOKUP(G263,'Fx rate'!$D$3:$E$203,2,0),VLOOKUP(G263,'Fx rate'!$G$3:$H$203,2,0)))</f>
        <v>13041.8494231894</v>
      </c>
    </row>
    <row r="264" spans="1:8" x14ac:dyDescent="0.25">
      <c r="A264" t="s">
        <v>112</v>
      </c>
      <c r="B264" t="s">
        <v>819</v>
      </c>
      <c r="C264" t="s">
        <v>108</v>
      </c>
      <c r="D264" t="s">
        <v>564</v>
      </c>
      <c r="E264">
        <v>10000</v>
      </c>
      <c r="F264" t="s">
        <v>562</v>
      </c>
      <c r="G264" t="str">
        <f>IF(RIGHT(A264,1)=")",LEFT(RIGHT(A264,4),3),RIGHT(A264,3))</f>
        <v>CAD</v>
      </c>
      <c r="H264">
        <f>IF(E264=1000,VLOOKUP(G264,'Fx rate'!$A$3:$B$203,2,0),IF(E264=5000,VLOOKUP(G264,'Fx rate'!$D$3:$E$203,2,0),VLOOKUP(G264,'Fx rate'!$G$3:$H$203,2,0)))</f>
        <v>13041.8494231894</v>
      </c>
    </row>
    <row r="265" spans="1:8" x14ac:dyDescent="0.25">
      <c r="A265" t="s">
        <v>113</v>
      </c>
      <c r="B265" t="s">
        <v>820</v>
      </c>
      <c r="C265" t="s">
        <v>108</v>
      </c>
      <c r="D265" t="s">
        <v>564</v>
      </c>
      <c r="E265">
        <v>10000</v>
      </c>
      <c r="F265" t="s">
        <v>562</v>
      </c>
      <c r="G265" t="str">
        <f>IF(RIGHT(A265,1)=")",LEFT(RIGHT(A265,4),3),RIGHT(A265,3))</f>
        <v>CAD</v>
      </c>
      <c r="H265">
        <f>IF(E265=1000,VLOOKUP(G265,'Fx rate'!$A$3:$B$203,2,0),IF(E265=5000,VLOOKUP(G265,'Fx rate'!$D$3:$E$203,2,0),VLOOKUP(G265,'Fx rate'!$G$3:$H$203,2,0)))</f>
        <v>13041.8494231894</v>
      </c>
    </row>
    <row r="266" spans="1:8" x14ac:dyDescent="0.25">
      <c r="A266" t="s">
        <v>109</v>
      </c>
      <c r="B266" t="s">
        <v>44</v>
      </c>
      <c r="C266" t="s">
        <v>108</v>
      </c>
      <c r="D266" t="s">
        <v>564</v>
      </c>
      <c r="E266">
        <v>1000</v>
      </c>
      <c r="F266" t="s">
        <v>562</v>
      </c>
      <c r="G266" t="s">
        <v>993</v>
      </c>
      <c r="H266">
        <f>IF(E266=1000,VLOOKUP(G266,'Fx rate'!$A$3:$B$203,2,0),IF(E266=5000,VLOOKUP(G266,'Fx rate'!$D$3:$E$203,2,0),VLOOKUP(G266,'Fx rate'!$G$3:$H$203,2,0)))</f>
        <v>1304.1849423189001</v>
      </c>
    </row>
    <row r="267" spans="1:8" x14ac:dyDescent="0.25">
      <c r="A267" t="s">
        <v>109</v>
      </c>
      <c r="B267" t="s">
        <v>579</v>
      </c>
      <c r="C267" t="s">
        <v>108</v>
      </c>
      <c r="D267" t="s">
        <v>564</v>
      </c>
      <c r="E267">
        <v>5000</v>
      </c>
      <c r="F267" t="s">
        <v>562</v>
      </c>
      <c r="G267" t="s">
        <v>993</v>
      </c>
      <c r="H267">
        <f>IF(E267=1000,VLOOKUP(G267,'Fx rate'!$A$3:$B$203,2,0),IF(E267=5000,VLOOKUP(G267,'Fx rate'!$D$3:$E$203,2,0),VLOOKUP(G267,'Fx rate'!$G$3:$H$203,2,0)))</f>
        <v>6520.9247115947001</v>
      </c>
    </row>
    <row r="268" spans="1:8" x14ac:dyDescent="0.25">
      <c r="A268" t="s">
        <v>109</v>
      </c>
      <c r="B268" t="s">
        <v>818</v>
      </c>
      <c r="C268" t="s">
        <v>108</v>
      </c>
      <c r="D268" t="s">
        <v>564</v>
      </c>
      <c r="E268">
        <v>10000</v>
      </c>
      <c r="F268" t="s">
        <v>562</v>
      </c>
      <c r="G268" t="s">
        <v>993</v>
      </c>
      <c r="H268">
        <f>IF(E268=1000,VLOOKUP(G268,'Fx rate'!$A$3:$B$203,2,0),IF(E268=5000,VLOOKUP(G268,'Fx rate'!$D$3:$E$203,2,0),VLOOKUP(G268,'Fx rate'!$G$3:$H$203,2,0)))</f>
        <v>13041.8494231894</v>
      </c>
    </row>
    <row r="269" spans="1:8" x14ac:dyDescent="0.25">
      <c r="A269" t="s">
        <v>3</v>
      </c>
      <c r="B269" t="s">
        <v>4</v>
      </c>
      <c r="C269" t="s">
        <v>115</v>
      </c>
      <c r="D269" t="s">
        <v>564</v>
      </c>
      <c r="E269">
        <v>1000</v>
      </c>
      <c r="F269" t="s">
        <v>562</v>
      </c>
      <c r="G269" t="str">
        <f>IF(RIGHT(A269,1)=")",LEFT(RIGHT(A269,4),3),RIGHT(A269,3))</f>
        <v>USD</v>
      </c>
      <c r="H269">
        <f>IF(E269=1000,VLOOKUP(G269,'Fx rate'!$A$3:$B$203,2,0),IF(E269=5000,VLOOKUP(G269,'Fx rate'!$D$3:$E$203,2,0),VLOOKUP(G269,'Fx rate'!$G$3:$H$203,2,0)))</f>
        <v>1000</v>
      </c>
    </row>
    <row r="270" spans="1:8" x14ac:dyDescent="0.25">
      <c r="A270" t="s">
        <v>106</v>
      </c>
      <c r="B270" t="s">
        <v>116</v>
      </c>
      <c r="C270" t="s">
        <v>115</v>
      </c>
      <c r="D270" t="s">
        <v>564</v>
      </c>
      <c r="E270">
        <v>1000</v>
      </c>
      <c r="F270" t="s">
        <v>562</v>
      </c>
      <c r="G270" t="str">
        <f>IF(RIGHT(A270,1)=")",LEFT(RIGHT(A270,4),3),RIGHT(A270,3))</f>
        <v>XAF</v>
      </c>
      <c r="H270">
        <f>IF(E270=1000,VLOOKUP(G270,'Fx rate'!$A$3:$B$203,2,0),IF(E270=5000,VLOOKUP(G270,'Fx rate'!$D$3:$E$203,2,0),VLOOKUP(G270,'Fx rate'!$G$3:$H$203,2,0)))</f>
        <v>570824.43481026904</v>
      </c>
    </row>
    <row r="271" spans="1:8" x14ac:dyDescent="0.25">
      <c r="A271" t="s">
        <v>103</v>
      </c>
      <c r="B271" t="s">
        <v>116</v>
      </c>
      <c r="C271" t="s">
        <v>115</v>
      </c>
      <c r="D271" t="s">
        <v>564</v>
      </c>
      <c r="E271">
        <v>1000</v>
      </c>
      <c r="F271" t="s">
        <v>562</v>
      </c>
      <c r="G271" t="str">
        <f>IF(RIGHT(A271,1)=")",LEFT(RIGHT(A271,4),3),RIGHT(A271,3))</f>
        <v>XAF</v>
      </c>
      <c r="H271">
        <f>IF(E271=1000,VLOOKUP(G271,'Fx rate'!$A$3:$B$203,2,0),IF(E271=5000,VLOOKUP(G271,'Fx rate'!$D$3:$E$203,2,0),VLOOKUP(G271,'Fx rate'!$G$3:$H$203,2,0)))</f>
        <v>570824.43481026904</v>
      </c>
    </row>
    <row r="272" spans="1:8" x14ac:dyDescent="0.25">
      <c r="A272" t="s">
        <v>3</v>
      </c>
      <c r="B272" t="s">
        <v>565</v>
      </c>
      <c r="C272" t="s">
        <v>115</v>
      </c>
      <c r="D272" t="s">
        <v>564</v>
      </c>
      <c r="E272">
        <v>5000</v>
      </c>
      <c r="F272" t="s">
        <v>562</v>
      </c>
      <c r="G272" t="str">
        <f>IF(RIGHT(A272,1)=")",LEFT(RIGHT(A272,4),3),RIGHT(A272,3))</f>
        <v>USD</v>
      </c>
      <c r="H272">
        <f>IF(E272=1000,VLOOKUP(G272,'Fx rate'!$A$3:$B$203,2,0),IF(E272=5000,VLOOKUP(G272,'Fx rate'!$D$3:$E$203,2,0),VLOOKUP(G272,'Fx rate'!$G$3:$H$203,2,0)))</f>
        <v>5000</v>
      </c>
    </row>
    <row r="273" spans="1:8" x14ac:dyDescent="0.25">
      <c r="A273" t="s">
        <v>106</v>
      </c>
      <c r="B273" t="s">
        <v>601</v>
      </c>
      <c r="C273" t="s">
        <v>115</v>
      </c>
      <c r="D273" t="s">
        <v>564</v>
      </c>
      <c r="E273">
        <v>5000</v>
      </c>
      <c r="F273" t="s">
        <v>562</v>
      </c>
      <c r="G273" t="str">
        <f>IF(RIGHT(A273,1)=")",LEFT(RIGHT(A273,4),3),RIGHT(A273,3))</f>
        <v>XAF</v>
      </c>
      <c r="H273">
        <f>IF(E273=1000,VLOOKUP(G273,'Fx rate'!$A$3:$B$203,2,0),IF(E273=5000,VLOOKUP(G273,'Fx rate'!$D$3:$E$203,2,0),VLOOKUP(G273,'Fx rate'!$G$3:$H$203,2,0)))</f>
        <v>2854122.1740513402</v>
      </c>
    </row>
    <row r="274" spans="1:8" x14ac:dyDescent="0.25">
      <c r="A274" t="s">
        <v>103</v>
      </c>
      <c r="B274" t="s">
        <v>601</v>
      </c>
      <c r="C274" t="s">
        <v>115</v>
      </c>
      <c r="D274" t="s">
        <v>564</v>
      </c>
      <c r="E274">
        <v>5000</v>
      </c>
      <c r="F274" t="s">
        <v>562</v>
      </c>
      <c r="G274" t="str">
        <f>IF(RIGHT(A274,1)=")",LEFT(RIGHT(A274,4),3),RIGHT(A274,3))</f>
        <v>XAF</v>
      </c>
      <c r="H274">
        <f>IF(E274=1000,VLOOKUP(G274,'Fx rate'!$A$3:$B$203,2,0),IF(E274=5000,VLOOKUP(G274,'Fx rate'!$D$3:$E$203,2,0),VLOOKUP(G274,'Fx rate'!$G$3:$H$203,2,0)))</f>
        <v>2854122.1740513402</v>
      </c>
    </row>
    <row r="275" spans="1:8" x14ac:dyDescent="0.25">
      <c r="A275" t="s">
        <v>3</v>
      </c>
      <c r="B275" t="s">
        <v>777</v>
      </c>
      <c r="C275" t="s">
        <v>115</v>
      </c>
      <c r="D275" t="s">
        <v>564</v>
      </c>
      <c r="E275">
        <v>10000</v>
      </c>
      <c r="F275" t="s">
        <v>562</v>
      </c>
      <c r="G275" t="str">
        <f>IF(RIGHT(A275,1)=")",LEFT(RIGHT(A275,4),3),RIGHT(A275,3))</f>
        <v>USD</v>
      </c>
      <c r="H275">
        <f>IF(E275=1000,VLOOKUP(G275,'Fx rate'!$A$3:$B$203,2,0),IF(E275=5000,VLOOKUP(G275,'Fx rate'!$D$3:$E$203,2,0),VLOOKUP(G275,'Fx rate'!$G$3:$H$203,2,0)))</f>
        <v>10000</v>
      </c>
    </row>
    <row r="276" spans="1:8" x14ac:dyDescent="0.25">
      <c r="A276" t="s">
        <v>106</v>
      </c>
      <c r="B276" t="s">
        <v>821</v>
      </c>
      <c r="C276" t="s">
        <v>115</v>
      </c>
      <c r="D276" t="s">
        <v>564</v>
      </c>
      <c r="E276">
        <v>10000</v>
      </c>
      <c r="F276" t="s">
        <v>562</v>
      </c>
      <c r="G276" t="str">
        <f>IF(RIGHT(A276,1)=")",LEFT(RIGHT(A276,4),3),RIGHT(A276,3))</f>
        <v>XAF</v>
      </c>
      <c r="H276">
        <f>IF(E276=1000,VLOOKUP(G276,'Fx rate'!$A$3:$B$203,2,0),IF(E276=5000,VLOOKUP(G276,'Fx rate'!$D$3:$E$203,2,0),VLOOKUP(G276,'Fx rate'!$G$3:$H$203,2,0)))</f>
        <v>5708244.3481026804</v>
      </c>
    </row>
    <row r="277" spans="1:8" x14ac:dyDescent="0.25">
      <c r="A277" t="s">
        <v>103</v>
      </c>
      <c r="B277" t="s">
        <v>821</v>
      </c>
      <c r="C277" t="s">
        <v>115</v>
      </c>
      <c r="D277" t="s">
        <v>564</v>
      </c>
      <c r="E277">
        <v>10000</v>
      </c>
      <c r="F277" t="s">
        <v>562</v>
      </c>
      <c r="G277" t="str">
        <f>IF(RIGHT(A277,1)=")",LEFT(RIGHT(A277,4),3),RIGHT(A277,3))</f>
        <v>XAF</v>
      </c>
      <c r="H277">
        <f>IF(E277=1000,VLOOKUP(G277,'Fx rate'!$A$3:$B$203,2,0),IF(E277=5000,VLOOKUP(G277,'Fx rate'!$D$3:$E$203,2,0),VLOOKUP(G277,'Fx rate'!$G$3:$H$203,2,0)))</f>
        <v>5708244.3481026804</v>
      </c>
    </row>
    <row r="278" spans="1:8" x14ac:dyDescent="0.25">
      <c r="A278" t="s">
        <v>3</v>
      </c>
      <c r="B278" t="s">
        <v>4</v>
      </c>
      <c r="C278" t="s">
        <v>117</v>
      </c>
      <c r="D278" t="s">
        <v>564</v>
      </c>
      <c r="E278">
        <v>1000</v>
      </c>
      <c r="F278" t="s">
        <v>562</v>
      </c>
      <c r="G278" t="str">
        <f>IF(RIGHT(A278,1)=")",LEFT(RIGHT(A278,4),3),RIGHT(A278,3))</f>
        <v>USD</v>
      </c>
      <c r="H278">
        <f>IF(E278=1000,VLOOKUP(G278,'Fx rate'!$A$3:$B$203,2,0),IF(E278=5000,VLOOKUP(G278,'Fx rate'!$D$3:$E$203,2,0),VLOOKUP(G278,'Fx rate'!$G$3:$H$203,2,0)))</f>
        <v>1000</v>
      </c>
    </row>
    <row r="279" spans="1:8" x14ac:dyDescent="0.25">
      <c r="A279" t="s">
        <v>3</v>
      </c>
      <c r="B279" t="s">
        <v>565</v>
      </c>
      <c r="C279" t="s">
        <v>117</v>
      </c>
      <c r="D279" t="s">
        <v>564</v>
      </c>
      <c r="E279">
        <v>5000</v>
      </c>
      <c r="F279" t="s">
        <v>562</v>
      </c>
      <c r="G279" t="str">
        <f>IF(RIGHT(A279,1)=")",LEFT(RIGHT(A279,4),3),RIGHT(A279,3))</f>
        <v>USD</v>
      </c>
      <c r="H279">
        <f>IF(E279=1000,VLOOKUP(G279,'Fx rate'!$A$3:$B$203,2,0),IF(E279=5000,VLOOKUP(G279,'Fx rate'!$D$3:$E$203,2,0),VLOOKUP(G279,'Fx rate'!$G$3:$H$203,2,0)))</f>
        <v>5000</v>
      </c>
    </row>
    <row r="280" spans="1:8" x14ac:dyDescent="0.25">
      <c r="A280" t="s">
        <v>3</v>
      </c>
      <c r="B280" t="s">
        <v>777</v>
      </c>
      <c r="C280" t="s">
        <v>117</v>
      </c>
      <c r="D280" t="s">
        <v>564</v>
      </c>
      <c r="E280">
        <v>10000</v>
      </c>
      <c r="F280" t="s">
        <v>562</v>
      </c>
      <c r="G280" t="str">
        <f>IF(RIGHT(A280,1)=")",LEFT(RIGHT(A280,4),3),RIGHT(A280,3))</f>
        <v>USD</v>
      </c>
      <c r="H280">
        <f>IF(E280=1000,VLOOKUP(G280,'Fx rate'!$A$3:$B$203,2,0),IF(E280=5000,VLOOKUP(G280,'Fx rate'!$D$3:$E$203,2,0),VLOOKUP(G280,'Fx rate'!$G$3:$H$203,2,0)))</f>
        <v>10000</v>
      </c>
    </row>
    <row r="281" spans="1:8" x14ac:dyDescent="0.25">
      <c r="A281" t="s">
        <v>118</v>
      </c>
      <c r="B281" t="s">
        <v>119</v>
      </c>
      <c r="C281" t="s">
        <v>120</v>
      </c>
      <c r="D281" t="s">
        <v>564</v>
      </c>
      <c r="E281">
        <v>1000</v>
      </c>
      <c r="F281" t="s">
        <v>562</v>
      </c>
      <c r="G281" t="str">
        <f>IF(RIGHT(A281,1)=")",LEFT(RIGHT(A281,4),3),RIGHT(A281,3))</f>
        <v>CLP</v>
      </c>
      <c r="H281">
        <f>IF(E281=1000,VLOOKUP(G281,'Fx rate'!$A$3:$B$203,2,0),IF(E281=5000,VLOOKUP(G281,'Fx rate'!$D$3:$E$203,2,0),VLOOKUP(G281,'Fx rate'!$G$3:$H$203,2,0)))</f>
        <v>668524.053494066</v>
      </c>
    </row>
    <row r="282" spans="1:8" x14ac:dyDescent="0.25">
      <c r="A282" t="s">
        <v>121</v>
      </c>
      <c r="B282" t="s">
        <v>119</v>
      </c>
      <c r="C282" t="s">
        <v>120</v>
      </c>
      <c r="D282" t="s">
        <v>564</v>
      </c>
      <c r="E282">
        <v>1000</v>
      </c>
      <c r="F282" t="s">
        <v>562</v>
      </c>
      <c r="G282" t="str">
        <f>IF(RIGHT(A282,1)=")",LEFT(RIGHT(A282,4),3),RIGHT(A282,3))</f>
        <v>CLP</v>
      </c>
      <c r="H282">
        <f>IF(E282=1000,VLOOKUP(G282,'Fx rate'!$A$3:$B$203,2,0),IF(E282=5000,VLOOKUP(G282,'Fx rate'!$D$3:$E$203,2,0),VLOOKUP(G282,'Fx rate'!$G$3:$H$203,2,0)))</f>
        <v>668524.053494066</v>
      </c>
    </row>
    <row r="283" spans="1:8" x14ac:dyDescent="0.25">
      <c r="A283" t="s">
        <v>3</v>
      </c>
      <c r="B283" t="s">
        <v>4</v>
      </c>
      <c r="C283" t="s">
        <v>120</v>
      </c>
      <c r="D283" t="s">
        <v>564</v>
      </c>
      <c r="E283">
        <v>1000</v>
      </c>
      <c r="F283" t="s">
        <v>562</v>
      </c>
      <c r="G283" t="str">
        <f>IF(RIGHT(A283,1)=")",LEFT(RIGHT(A283,4),3),RIGHT(A283,3))</f>
        <v>USD</v>
      </c>
      <c r="H283">
        <f>IF(E283=1000,VLOOKUP(G283,'Fx rate'!$A$3:$B$203,2,0),IF(E283=5000,VLOOKUP(G283,'Fx rate'!$D$3:$E$203,2,0),VLOOKUP(G283,'Fx rate'!$G$3:$H$203,2,0)))</f>
        <v>1000</v>
      </c>
    </row>
    <row r="284" spans="1:8" x14ac:dyDescent="0.25">
      <c r="A284" t="s">
        <v>118</v>
      </c>
      <c r="B284" t="s">
        <v>604</v>
      </c>
      <c r="C284" t="s">
        <v>120</v>
      </c>
      <c r="D284" t="s">
        <v>564</v>
      </c>
      <c r="E284">
        <v>5000</v>
      </c>
      <c r="F284" t="s">
        <v>562</v>
      </c>
      <c r="G284" t="str">
        <f>IF(RIGHT(A284,1)=")",LEFT(RIGHT(A284,4),3),RIGHT(A284,3))</f>
        <v>CLP</v>
      </c>
      <c r="H284">
        <f>IF(E284=1000,VLOOKUP(G284,'Fx rate'!$A$3:$B$203,2,0),IF(E284=5000,VLOOKUP(G284,'Fx rate'!$D$3:$E$203,2,0),VLOOKUP(G284,'Fx rate'!$G$3:$H$203,2,0)))</f>
        <v>3342620.26747033</v>
      </c>
    </row>
    <row r="285" spans="1:8" x14ac:dyDescent="0.25">
      <c r="A285" t="s">
        <v>121</v>
      </c>
      <c r="B285" t="s">
        <v>604</v>
      </c>
      <c r="C285" t="s">
        <v>120</v>
      </c>
      <c r="D285" t="s">
        <v>564</v>
      </c>
      <c r="E285">
        <v>5000</v>
      </c>
      <c r="F285" t="s">
        <v>562</v>
      </c>
      <c r="G285" t="str">
        <f>IF(RIGHT(A285,1)=")",LEFT(RIGHT(A285,4),3),RIGHT(A285,3))</f>
        <v>CLP</v>
      </c>
      <c r="H285">
        <f>IF(E285=1000,VLOOKUP(G285,'Fx rate'!$A$3:$B$203,2,0),IF(E285=5000,VLOOKUP(G285,'Fx rate'!$D$3:$E$203,2,0),VLOOKUP(G285,'Fx rate'!$G$3:$H$203,2,0)))</f>
        <v>3342620.26747033</v>
      </c>
    </row>
    <row r="286" spans="1:8" x14ac:dyDescent="0.25">
      <c r="A286" t="s">
        <v>3</v>
      </c>
      <c r="B286" t="s">
        <v>565</v>
      </c>
      <c r="C286" t="s">
        <v>120</v>
      </c>
      <c r="D286" t="s">
        <v>564</v>
      </c>
      <c r="E286">
        <v>5000</v>
      </c>
      <c r="F286" t="s">
        <v>562</v>
      </c>
      <c r="G286" t="str">
        <f>IF(RIGHT(A286,1)=")",LEFT(RIGHT(A286,4),3),RIGHT(A286,3))</f>
        <v>USD</v>
      </c>
      <c r="H286">
        <f>IF(E286=1000,VLOOKUP(G286,'Fx rate'!$A$3:$B$203,2,0),IF(E286=5000,VLOOKUP(G286,'Fx rate'!$D$3:$E$203,2,0),VLOOKUP(G286,'Fx rate'!$G$3:$H$203,2,0)))</f>
        <v>5000</v>
      </c>
    </row>
    <row r="287" spans="1:8" x14ac:dyDescent="0.25">
      <c r="A287" t="s">
        <v>118</v>
      </c>
      <c r="B287" t="s">
        <v>822</v>
      </c>
      <c r="C287" t="s">
        <v>120</v>
      </c>
      <c r="D287" t="s">
        <v>564</v>
      </c>
      <c r="E287">
        <v>10000</v>
      </c>
      <c r="F287" t="s">
        <v>562</v>
      </c>
      <c r="G287" t="str">
        <f>IF(RIGHT(A287,1)=")",LEFT(RIGHT(A287,4),3),RIGHT(A287,3))</f>
        <v>CLP</v>
      </c>
      <c r="H287">
        <f>IF(E287=1000,VLOOKUP(G287,'Fx rate'!$A$3:$B$203,2,0),IF(E287=5000,VLOOKUP(G287,'Fx rate'!$D$3:$E$203,2,0),VLOOKUP(G287,'Fx rate'!$G$3:$H$203,2,0)))</f>
        <v>6685240.53494066</v>
      </c>
    </row>
    <row r="288" spans="1:8" x14ac:dyDescent="0.25">
      <c r="A288" t="s">
        <v>121</v>
      </c>
      <c r="B288" t="s">
        <v>822</v>
      </c>
      <c r="C288" t="s">
        <v>120</v>
      </c>
      <c r="D288" t="s">
        <v>564</v>
      </c>
      <c r="E288">
        <v>10000</v>
      </c>
      <c r="F288" t="s">
        <v>562</v>
      </c>
      <c r="G288" t="str">
        <f>IF(RIGHT(A288,1)=")",LEFT(RIGHT(A288,4),3),RIGHT(A288,3))</f>
        <v>CLP</v>
      </c>
      <c r="H288">
        <f>IF(E288=1000,VLOOKUP(G288,'Fx rate'!$A$3:$B$203,2,0),IF(E288=5000,VLOOKUP(G288,'Fx rate'!$D$3:$E$203,2,0),VLOOKUP(G288,'Fx rate'!$G$3:$H$203,2,0)))</f>
        <v>6685240.53494066</v>
      </c>
    </row>
    <row r="289" spans="1:8" x14ac:dyDescent="0.25">
      <c r="A289" t="s">
        <v>3</v>
      </c>
      <c r="B289" t="s">
        <v>777</v>
      </c>
      <c r="C289" t="s">
        <v>120</v>
      </c>
      <c r="D289" t="s">
        <v>564</v>
      </c>
      <c r="E289">
        <v>10000</v>
      </c>
      <c r="F289" t="s">
        <v>562</v>
      </c>
      <c r="G289" t="str">
        <f>IF(RIGHT(A289,1)=")",LEFT(RIGHT(A289,4),3),RIGHT(A289,3))</f>
        <v>USD</v>
      </c>
      <c r="H289">
        <f>IF(E289=1000,VLOOKUP(G289,'Fx rate'!$A$3:$B$203,2,0),IF(E289=5000,VLOOKUP(G289,'Fx rate'!$D$3:$E$203,2,0),VLOOKUP(G289,'Fx rate'!$G$3:$H$203,2,0)))</f>
        <v>10000</v>
      </c>
    </row>
    <row r="290" spans="1:8" x14ac:dyDescent="0.25">
      <c r="A290" t="s">
        <v>122</v>
      </c>
      <c r="B290" t="s">
        <v>123</v>
      </c>
      <c r="C290" t="s">
        <v>124</v>
      </c>
      <c r="D290" t="s">
        <v>564</v>
      </c>
      <c r="E290">
        <v>1000</v>
      </c>
      <c r="F290" t="s">
        <v>562</v>
      </c>
      <c r="G290" t="s">
        <v>988</v>
      </c>
      <c r="H290">
        <f>IF(E290=1000,VLOOKUP(G290,'Fx rate'!$A$3:$B$203,2,0),IF(E290=5000,VLOOKUP(G290,'Fx rate'!$D$3:$E$203,2,0),VLOOKUP(G290,'Fx rate'!$G$3:$H$203,2,0)))</f>
        <v>6854.6731584288</v>
      </c>
    </row>
    <row r="291" spans="1:8" x14ac:dyDescent="0.25">
      <c r="A291" t="s">
        <v>127</v>
      </c>
      <c r="B291" t="s">
        <v>128</v>
      </c>
      <c r="C291" t="s">
        <v>124</v>
      </c>
      <c r="D291" t="s">
        <v>564</v>
      </c>
      <c r="E291">
        <v>1000</v>
      </c>
      <c r="F291" t="s">
        <v>562</v>
      </c>
      <c r="G291" t="s">
        <v>988</v>
      </c>
      <c r="H291">
        <f>IF(E291=1000,VLOOKUP(G291,'Fx rate'!$A$3:$B$203,2,0),IF(E291=5000,VLOOKUP(G291,'Fx rate'!$D$3:$E$203,2,0),VLOOKUP(G291,'Fx rate'!$G$3:$H$203,2,0)))</f>
        <v>6854.6731584288</v>
      </c>
    </row>
    <row r="292" spans="1:8" x14ac:dyDescent="0.25">
      <c r="A292" t="s">
        <v>129</v>
      </c>
      <c r="B292" t="s">
        <v>130</v>
      </c>
      <c r="C292" t="s">
        <v>124</v>
      </c>
      <c r="D292" t="s">
        <v>564</v>
      </c>
      <c r="E292">
        <v>1000</v>
      </c>
      <c r="F292" t="s">
        <v>562</v>
      </c>
      <c r="G292" t="s">
        <v>988</v>
      </c>
      <c r="H292">
        <f>IF(E292=1000,VLOOKUP(G292,'Fx rate'!$A$3:$B$203,2,0),IF(E292=5000,VLOOKUP(G292,'Fx rate'!$D$3:$E$203,2,0),VLOOKUP(G292,'Fx rate'!$G$3:$H$203,2,0)))</f>
        <v>6854.6731584288</v>
      </c>
    </row>
    <row r="293" spans="1:8" x14ac:dyDescent="0.25">
      <c r="A293" t="s">
        <v>131</v>
      </c>
      <c r="B293" t="s">
        <v>130</v>
      </c>
      <c r="C293" t="s">
        <v>124</v>
      </c>
      <c r="D293" t="s">
        <v>564</v>
      </c>
      <c r="E293">
        <v>1000</v>
      </c>
      <c r="F293" t="s">
        <v>562</v>
      </c>
      <c r="G293" t="s">
        <v>988</v>
      </c>
      <c r="H293">
        <f>IF(E293=1000,VLOOKUP(G293,'Fx rate'!$A$3:$B$203,2,0),IF(E293=5000,VLOOKUP(G293,'Fx rate'!$D$3:$E$203,2,0),VLOOKUP(G293,'Fx rate'!$G$3:$H$203,2,0)))</f>
        <v>6854.6731584288</v>
      </c>
    </row>
    <row r="294" spans="1:8" x14ac:dyDescent="0.25">
      <c r="A294" t="s">
        <v>122</v>
      </c>
      <c r="B294" t="s">
        <v>605</v>
      </c>
      <c r="C294" t="s">
        <v>124</v>
      </c>
      <c r="D294" t="s">
        <v>564</v>
      </c>
      <c r="E294">
        <v>5000</v>
      </c>
      <c r="F294" t="s">
        <v>562</v>
      </c>
      <c r="G294" t="s">
        <v>988</v>
      </c>
      <c r="H294">
        <f>IF(E294=1000,VLOOKUP(G294,'Fx rate'!$A$3:$B$203,2,0),IF(E294=5000,VLOOKUP(G294,'Fx rate'!$D$3:$E$203,2,0),VLOOKUP(G294,'Fx rate'!$G$3:$H$203,2,0)))</f>
        <v>34273.365792144097</v>
      </c>
    </row>
    <row r="295" spans="1:8" x14ac:dyDescent="0.25">
      <c r="A295" t="s">
        <v>127</v>
      </c>
      <c r="B295" t="s">
        <v>606</v>
      </c>
      <c r="C295" t="s">
        <v>124</v>
      </c>
      <c r="D295" t="s">
        <v>564</v>
      </c>
      <c r="E295">
        <v>5000</v>
      </c>
      <c r="F295" t="s">
        <v>562</v>
      </c>
      <c r="G295" t="s">
        <v>988</v>
      </c>
      <c r="H295">
        <f>IF(E295=1000,VLOOKUP(G295,'Fx rate'!$A$3:$B$203,2,0),IF(E295=5000,VLOOKUP(G295,'Fx rate'!$D$3:$E$203,2,0),VLOOKUP(G295,'Fx rate'!$G$3:$H$203,2,0)))</f>
        <v>34273.365792144097</v>
      </c>
    </row>
    <row r="296" spans="1:8" x14ac:dyDescent="0.25">
      <c r="A296" t="s">
        <v>129</v>
      </c>
      <c r="B296" t="s">
        <v>607</v>
      </c>
      <c r="C296" t="s">
        <v>124</v>
      </c>
      <c r="D296" t="s">
        <v>564</v>
      </c>
      <c r="E296">
        <v>5000</v>
      </c>
      <c r="F296" t="s">
        <v>562</v>
      </c>
      <c r="G296" t="s">
        <v>988</v>
      </c>
      <c r="H296">
        <f>IF(E296=1000,VLOOKUP(G296,'Fx rate'!$A$3:$B$203,2,0),IF(E296=5000,VLOOKUP(G296,'Fx rate'!$D$3:$E$203,2,0),VLOOKUP(G296,'Fx rate'!$G$3:$H$203,2,0)))</f>
        <v>34273.365792144097</v>
      </c>
    </row>
    <row r="297" spans="1:8" x14ac:dyDescent="0.25">
      <c r="A297" t="s">
        <v>131</v>
      </c>
      <c r="B297" t="s">
        <v>607</v>
      </c>
      <c r="C297" t="s">
        <v>124</v>
      </c>
      <c r="D297" t="s">
        <v>564</v>
      </c>
      <c r="E297">
        <v>5000</v>
      </c>
      <c r="F297" t="s">
        <v>562</v>
      </c>
      <c r="G297" t="s">
        <v>988</v>
      </c>
      <c r="H297">
        <f>IF(E297=1000,VLOOKUP(G297,'Fx rate'!$A$3:$B$203,2,0),IF(E297=5000,VLOOKUP(G297,'Fx rate'!$D$3:$E$203,2,0),VLOOKUP(G297,'Fx rate'!$G$3:$H$203,2,0)))</f>
        <v>34273.365792144097</v>
      </c>
    </row>
    <row r="298" spans="1:8" x14ac:dyDescent="0.25">
      <c r="A298" t="s">
        <v>122</v>
      </c>
      <c r="B298" t="s">
        <v>823</v>
      </c>
      <c r="C298" t="s">
        <v>124</v>
      </c>
      <c r="D298" t="s">
        <v>564</v>
      </c>
      <c r="E298">
        <v>10000</v>
      </c>
      <c r="F298" t="s">
        <v>562</v>
      </c>
      <c r="G298" t="s">
        <v>988</v>
      </c>
      <c r="H298">
        <f>IF(E298=1000,VLOOKUP(G298,'Fx rate'!$A$3:$B$203,2,0),IF(E298=5000,VLOOKUP(G298,'Fx rate'!$D$3:$E$203,2,0),VLOOKUP(G298,'Fx rate'!$G$3:$H$203,2,0)))</f>
        <v>68546.731584288194</v>
      </c>
    </row>
    <row r="299" spans="1:8" x14ac:dyDescent="0.25">
      <c r="A299" t="s">
        <v>127</v>
      </c>
      <c r="B299" t="s">
        <v>824</v>
      </c>
      <c r="C299" t="s">
        <v>124</v>
      </c>
      <c r="D299" t="s">
        <v>564</v>
      </c>
      <c r="E299">
        <v>10000</v>
      </c>
      <c r="F299" t="s">
        <v>562</v>
      </c>
      <c r="G299" t="s">
        <v>988</v>
      </c>
      <c r="H299">
        <f>IF(E299=1000,VLOOKUP(G299,'Fx rate'!$A$3:$B$203,2,0),IF(E299=5000,VLOOKUP(G299,'Fx rate'!$D$3:$E$203,2,0),VLOOKUP(G299,'Fx rate'!$G$3:$H$203,2,0)))</f>
        <v>68546.731584288194</v>
      </c>
    </row>
    <row r="300" spans="1:8" x14ac:dyDescent="0.25">
      <c r="A300" t="s">
        <v>129</v>
      </c>
      <c r="B300" t="s">
        <v>825</v>
      </c>
      <c r="C300" t="s">
        <v>124</v>
      </c>
      <c r="D300" t="s">
        <v>564</v>
      </c>
      <c r="E300">
        <v>10000</v>
      </c>
      <c r="F300" t="s">
        <v>562</v>
      </c>
      <c r="G300" t="s">
        <v>988</v>
      </c>
      <c r="H300">
        <f>IF(E300=1000,VLOOKUP(G300,'Fx rate'!$A$3:$B$203,2,0),IF(E300=5000,VLOOKUP(G300,'Fx rate'!$D$3:$E$203,2,0),VLOOKUP(G300,'Fx rate'!$G$3:$H$203,2,0)))</f>
        <v>68546.731584288194</v>
      </c>
    </row>
    <row r="301" spans="1:8" x14ac:dyDescent="0.25">
      <c r="A301" t="s">
        <v>131</v>
      </c>
      <c r="B301" t="s">
        <v>825</v>
      </c>
      <c r="C301" t="s">
        <v>124</v>
      </c>
      <c r="D301" t="s">
        <v>564</v>
      </c>
      <c r="E301">
        <v>10000</v>
      </c>
      <c r="F301" t="s">
        <v>562</v>
      </c>
      <c r="G301" t="s">
        <v>988</v>
      </c>
      <c r="H301">
        <f>IF(E301=1000,VLOOKUP(G301,'Fx rate'!$A$3:$B$203,2,0),IF(E301=5000,VLOOKUP(G301,'Fx rate'!$D$3:$E$203,2,0),VLOOKUP(G301,'Fx rate'!$G$3:$H$203,2,0)))</f>
        <v>68546.731584288194</v>
      </c>
    </row>
    <row r="302" spans="1:8" x14ac:dyDescent="0.25">
      <c r="A302" t="s">
        <v>125</v>
      </c>
      <c r="B302" t="s">
        <v>123</v>
      </c>
      <c r="C302" t="s">
        <v>124</v>
      </c>
      <c r="D302" t="s">
        <v>564</v>
      </c>
      <c r="E302">
        <v>1000</v>
      </c>
      <c r="F302" t="s">
        <v>562</v>
      </c>
      <c r="G302" t="s">
        <v>988</v>
      </c>
      <c r="H302">
        <f>IF(E302=1000,VLOOKUP(G302,'Fx rate'!$A$3:$B$203,2,0),IF(E302=5000,VLOOKUP(G302,'Fx rate'!$D$3:$E$203,2,0),VLOOKUP(G302,'Fx rate'!$G$3:$H$203,2,0)))</f>
        <v>6854.6731584288</v>
      </c>
    </row>
    <row r="303" spans="1:8" x14ac:dyDescent="0.25">
      <c r="A303" t="s">
        <v>126</v>
      </c>
      <c r="B303" t="s">
        <v>123</v>
      </c>
      <c r="C303" t="s">
        <v>124</v>
      </c>
      <c r="D303" t="s">
        <v>564</v>
      </c>
      <c r="E303">
        <v>1000</v>
      </c>
      <c r="F303" t="s">
        <v>562</v>
      </c>
      <c r="G303" t="s">
        <v>988</v>
      </c>
      <c r="H303">
        <f>IF(E303=1000,VLOOKUP(G303,'Fx rate'!$A$3:$B$203,2,0),IF(E303=5000,VLOOKUP(G303,'Fx rate'!$D$3:$E$203,2,0),VLOOKUP(G303,'Fx rate'!$G$3:$H$203,2,0)))</f>
        <v>6854.6731584288</v>
      </c>
    </row>
    <row r="304" spans="1:8" x14ac:dyDescent="0.25">
      <c r="A304" t="s">
        <v>125</v>
      </c>
      <c r="B304" t="s">
        <v>605</v>
      </c>
      <c r="C304" t="s">
        <v>124</v>
      </c>
      <c r="D304" t="s">
        <v>564</v>
      </c>
      <c r="E304">
        <v>5000</v>
      </c>
      <c r="F304" t="s">
        <v>562</v>
      </c>
      <c r="G304" t="s">
        <v>988</v>
      </c>
      <c r="H304">
        <f>IF(E304=1000,VLOOKUP(G304,'Fx rate'!$A$3:$B$203,2,0),IF(E304=5000,VLOOKUP(G304,'Fx rate'!$D$3:$E$203,2,0),VLOOKUP(G304,'Fx rate'!$G$3:$H$203,2,0)))</f>
        <v>34273.365792144097</v>
      </c>
    </row>
    <row r="305" spans="1:8" x14ac:dyDescent="0.25">
      <c r="A305" t="s">
        <v>126</v>
      </c>
      <c r="B305" t="s">
        <v>605</v>
      </c>
      <c r="C305" t="s">
        <v>124</v>
      </c>
      <c r="D305" t="s">
        <v>564</v>
      </c>
      <c r="E305">
        <v>5000</v>
      </c>
      <c r="F305" t="s">
        <v>562</v>
      </c>
      <c r="G305" t="s">
        <v>994</v>
      </c>
      <c r="H305">
        <f>IF(E305=1000,VLOOKUP(G305,'Fx rate'!$A$3:$B$203,2,0),IF(E305=5000,VLOOKUP(G305,'Fx rate'!$D$3:$E$203,2,0),VLOOKUP(G305,'Fx rate'!$G$3:$H$203,2,0)))</f>
        <v>34273.365792144097</v>
      </c>
    </row>
    <row r="306" spans="1:8" x14ac:dyDescent="0.25">
      <c r="A306" t="s">
        <v>125</v>
      </c>
      <c r="B306" t="s">
        <v>823</v>
      </c>
      <c r="C306" t="s">
        <v>124</v>
      </c>
      <c r="D306" t="s">
        <v>564</v>
      </c>
      <c r="E306">
        <v>10000</v>
      </c>
      <c r="F306" t="s">
        <v>562</v>
      </c>
      <c r="G306" t="s">
        <v>988</v>
      </c>
      <c r="H306">
        <f>IF(E306=1000,VLOOKUP(G306,'Fx rate'!$A$3:$B$203,2,0),IF(E306=5000,VLOOKUP(G306,'Fx rate'!$D$3:$E$203,2,0),VLOOKUP(G306,'Fx rate'!$G$3:$H$203,2,0)))</f>
        <v>68546.731584288194</v>
      </c>
    </row>
    <row r="307" spans="1:8" x14ac:dyDescent="0.25">
      <c r="A307" t="s">
        <v>126</v>
      </c>
      <c r="B307" t="s">
        <v>823</v>
      </c>
      <c r="C307" t="s">
        <v>124</v>
      </c>
      <c r="D307" t="s">
        <v>564</v>
      </c>
      <c r="E307">
        <v>10000</v>
      </c>
      <c r="F307" t="s">
        <v>562</v>
      </c>
      <c r="G307" t="s">
        <v>988</v>
      </c>
      <c r="H307">
        <f>IF(E307=1000,VLOOKUP(G307,'Fx rate'!$A$3:$B$203,2,0),IF(E307=5000,VLOOKUP(G307,'Fx rate'!$D$3:$E$203,2,0),VLOOKUP(G307,'Fx rate'!$G$3:$H$203,2,0)))</f>
        <v>68546.731584288194</v>
      </c>
    </row>
    <row r="308" spans="1:8" x14ac:dyDescent="0.25">
      <c r="A308" t="s">
        <v>132</v>
      </c>
      <c r="B308" t="s">
        <v>133</v>
      </c>
      <c r="C308" t="s">
        <v>134</v>
      </c>
      <c r="D308" t="s">
        <v>564</v>
      </c>
      <c r="E308">
        <v>1000</v>
      </c>
      <c r="F308" t="s">
        <v>562</v>
      </c>
      <c r="G308" t="str">
        <f>IF(RIGHT(A308,1)=")",LEFT(RIGHT(A308,4),3),RIGHT(A308,3))</f>
        <v>COP</v>
      </c>
      <c r="H308">
        <f>IF(E308=1000,VLOOKUP(G308,'Fx rate'!$A$3:$B$203,2,0),IF(E308=5000,VLOOKUP(G308,'Fx rate'!$D$3:$E$203,2,0),VLOOKUP(G308,'Fx rate'!$G$3:$H$203,2,0)))</f>
        <v>3032055.9742660699</v>
      </c>
    </row>
    <row r="309" spans="1:8" x14ac:dyDescent="0.25">
      <c r="A309" t="s">
        <v>3</v>
      </c>
      <c r="B309" t="s">
        <v>4</v>
      </c>
      <c r="C309" t="s">
        <v>134</v>
      </c>
      <c r="D309" t="s">
        <v>564</v>
      </c>
      <c r="E309">
        <v>1000</v>
      </c>
      <c r="F309" t="s">
        <v>562</v>
      </c>
      <c r="G309" t="str">
        <f>IF(RIGHT(A309,1)=")",LEFT(RIGHT(A309,4),3),RIGHT(A309,3))</f>
        <v>USD</v>
      </c>
      <c r="H309">
        <f>IF(E309=1000,VLOOKUP(G309,'Fx rate'!$A$3:$B$203,2,0),IF(E309=5000,VLOOKUP(G309,'Fx rate'!$D$3:$E$203,2,0),VLOOKUP(G309,'Fx rate'!$G$3:$H$203,2,0)))</f>
        <v>1000</v>
      </c>
    </row>
    <row r="310" spans="1:8" x14ac:dyDescent="0.25">
      <c r="A310" t="s">
        <v>132</v>
      </c>
      <c r="B310" t="s">
        <v>608</v>
      </c>
      <c r="C310" t="s">
        <v>134</v>
      </c>
      <c r="D310" t="s">
        <v>564</v>
      </c>
      <c r="E310">
        <v>5000</v>
      </c>
      <c r="F310" t="s">
        <v>562</v>
      </c>
      <c r="G310" t="str">
        <f>IF(RIGHT(A310,1)=")",LEFT(RIGHT(A310,4),3),RIGHT(A310,3))</f>
        <v>COP</v>
      </c>
      <c r="H310">
        <f>IF(E310=1000,VLOOKUP(G310,'Fx rate'!$A$3:$B$203,2,0),IF(E310=5000,VLOOKUP(G310,'Fx rate'!$D$3:$E$203,2,0),VLOOKUP(G310,'Fx rate'!$G$3:$H$203,2,0)))</f>
        <v>15160279.8713303</v>
      </c>
    </row>
    <row r="311" spans="1:8" x14ac:dyDescent="0.25">
      <c r="A311" t="s">
        <v>3</v>
      </c>
      <c r="B311" t="s">
        <v>565</v>
      </c>
      <c r="C311" t="s">
        <v>134</v>
      </c>
      <c r="D311" t="s">
        <v>564</v>
      </c>
      <c r="E311">
        <v>5000</v>
      </c>
      <c r="F311" t="s">
        <v>562</v>
      </c>
      <c r="G311" t="str">
        <f>IF(RIGHT(A311,1)=")",LEFT(RIGHT(A311,4),3),RIGHT(A311,3))</f>
        <v>USD</v>
      </c>
      <c r="H311">
        <f>IF(E311=1000,VLOOKUP(G311,'Fx rate'!$A$3:$B$203,2,0),IF(E311=5000,VLOOKUP(G311,'Fx rate'!$D$3:$E$203,2,0),VLOOKUP(G311,'Fx rate'!$G$3:$H$203,2,0)))</f>
        <v>5000</v>
      </c>
    </row>
    <row r="312" spans="1:8" x14ac:dyDescent="0.25">
      <c r="A312" t="s">
        <v>132</v>
      </c>
      <c r="B312" t="s">
        <v>826</v>
      </c>
      <c r="C312" t="s">
        <v>134</v>
      </c>
      <c r="D312" t="s">
        <v>564</v>
      </c>
      <c r="E312">
        <v>10000</v>
      </c>
      <c r="F312" t="s">
        <v>562</v>
      </c>
      <c r="G312" t="str">
        <f>IF(RIGHT(A312,1)=")",LEFT(RIGHT(A312,4),3),RIGHT(A312,3))</f>
        <v>COP</v>
      </c>
      <c r="H312">
        <f>IF(E312=1000,VLOOKUP(G312,'Fx rate'!$A$3:$B$203,2,0),IF(E312=5000,VLOOKUP(G312,'Fx rate'!$D$3:$E$203,2,0),VLOOKUP(G312,'Fx rate'!$G$3:$H$203,2,0)))</f>
        <v>30320559.742660601</v>
      </c>
    </row>
    <row r="313" spans="1:8" x14ac:dyDescent="0.25">
      <c r="A313" t="s">
        <v>3</v>
      </c>
      <c r="B313" t="s">
        <v>777</v>
      </c>
      <c r="C313" t="s">
        <v>134</v>
      </c>
      <c r="D313" t="s">
        <v>564</v>
      </c>
      <c r="E313">
        <v>10000</v>
      </c>
      <c r="F313" t="s">
        <v>562</v>
      </c>
      <c r="G313" t="str">
        <f>IF(RIGHT(A313,1)=")",LEFT(RIGHT(A313,4),3),RIGHT(A313,3))</f>
        <v>USD</v>
      </c>
      <c r="H313">
        <f>IF(E313=1000,VLOOKUP(G313,'Fx rate'!$A$3:$B$203,2,0),IF(E313=5000,VLOOKUP(G313,'Fx rate'!$D$3:$E$203,2,0),VLOOKUP(G313,'Fx rate'!$G$3:$H$203,2,0)))</f>
        <v>10000</v>
      </c>
    </row>
    <row r="314" spans="1:8" x14ac:dyDescent="0.25">
      <c r="A314" t="s">
        <v>3</v>
      </c>
      <c r="B314" t="s">
        <v>4</v>
      </c>
      <c r="C314" t="s">
        <v>135</v>
      </c>
      <c r="D314" t="s">
        <v>564</v>
      </c>
      <c r="E314">
        <v>1000</v>
      </c>
      <c r="F314" t="s">
        <v>562</v>
      </c>
      <c r="G314" t="str">
        <f>IF(RIGHT(A314,1)=")",LEFT(RIGHT(A314,4),3),RIGHT(A314,3))</f>
        <v>USD</v>
      </c>
      <c r="H314">
        <f>IF(E314=1000,VLOOKUP(G314,'Fx rate'!$A$3:$B$203,2,0),IF(E314=5000,VLOOKUP(G314,'Fx rate'!$D$3:$E$203,2,0),VLOOKUP(G314,'Fx rate'!$G$3:$H$203,2,0)))</f>
        <v>1000</v>
      </c>
    </row>
    <row r="315" spans="1:8" x14ac:dyDescent="0.25">
      <c r="A315" t="s">
        <v>13</v>
      </c>
      <c r="B315" t="s">
        <v>136</v>
      </c>
      <c r="C315" t="s">
        <v>135</v>
      </c>
      <c r="D315" t="s">
        <v>564</v>
      </c>
      <c r="E315">
        <v>1000</v>
      </c>
      <c r="F315" t="s">
        <v>562</v>
      </c>
      <c r="G315" t="str">
        <f>IF(RIGHT(A315,1)=")",LEFT(RIGHT(A315,4),3),RIGHT(A315,3))</f>
        <v>ZAR</v>
      </c>
      <c r="H315">
        <f>IF(E315=1000,VLOOKUP(G315,'Fx rate'!$A$3:$B$203,2,0),IF(E315=5000,VLOOKUP(G315,'Fx rate'!$D$3:$E$203,2,0),VLOOKUP(G315,'Fx rate'!$G$3:$H$203,2,0)))</f>
        <v>14515.4355541042</v>
      </c>
    </row>
    <row r="316" spans="1:8" x14ac:dyDescent="0.25">
      <c r="A316" t="s">
        <v>106</v>
      </c>
      <c r="B316" t="s">
        <v>116</v>
      </c>
      <c r="C316" t="s">
        <v>135</v>
      </c>
      <c r="D316" t="s">
        <v>564</v>
      </c>
      <c r="E316">
        <v>1000</v>
      </c>
      <c r="F316" t="s">
        <v>562</v>
      </c>
      <c r="G316" t="str">
        <f>IF(RIGHT(A316,1)=")",LEFT(RIGHT(A316,4),3),RIGHT(A316,3))</f>
        <v>XAF</v>
      </c>
      <c r="H316">
        <f>IF(E316=1000,VLOOKUP(G316,'Fx rate'!$A$3:$B$203,2,0),IF(E316=5000,VLOOKUP(G316,'Fx rate'!$D$3:$E$203,2,0),VLOOKUP(G316,'Fx rate'!$G$3:$H$203,2,0)))</f>
        <v>570824.43481026904</v>
      </c>
    </row>
    <row r="317" spans="1:8" x14ac:dyDescent="0.25">
      <c r="A317" t="s">
        <v>103</v>
      </c>
      <c r="B317" t="s">
        <v>116</v>
      </c>
      <c r="C317" t="s">
        <v>135</v>
      </c>
      <c r="D317" t="s">
        <v>564</v>
      </c>
      <c r="E317">
        <v>1000</v>
      </c>
      <c r="F317" t="s">
        <v>562</v>
      </c>
      <c r="G317" t="str">
        <f>IF(RIGHT(A317,1)=")",LEFT(RIGHT(A317,4),3),RIGHT(A317,3))</f>
        <v>XAF</v>
      </c>
      <c r="H317">
        <f>IF(E317=1000,VLOOKUP(G317,'Fx rate'!$A$3:$B$203,2,0),IF(E317=5000,VLOOKUP(G317,'Fx rate'!$D$3:$E$203,2,0),VLOOKUP(G317,'Fx rate'!$G$3:$H$203,2,0)))</f>
        <v>570824.43481026904</v>
      </c>
    </row>
    <row r="318" spans="1:8" x14ac:dyDescent="0.25">
      <c r="A318" t="s">
        <v>3</v>
      </c>
      <c r="B318" t="s">
        <v>565</v>
      </c>
      <c r="C318" t="s">
        <v>135</v>
      </c>
      <c r="D318" t="s">
        <v>564</v>
      </c>
      <c r="E318">
        <v>5000</v>
      </c>
      <c r="F318" t="s">
        <v>562</v>
      </c>
      <c r="G318" t="str">
        <f>IF(RIGHT(A318,1)=")",LEFT(RIGHT(A318,4),3),RIGHT(A318,3))</f>
        <v>USD</v>
      </c>
      <c r="H318">
        <f>IF(E318=1000,VLOOKUP(G318,'Fx rate'!$A$3:$B$203,2,0),IF(E318=5000,VLOOKUP(G318,'Fx rate'!$D$3:$E$203,2,0),VLOOKUP(G318,'Fx rate'!$G$3:$H$203,2,0)))</f>
        <v>5000</v>
      </c>
    </row>
    <row r="319" spans="1:8" x14ac:dyDescent="0.25">
      <c r="A319" t="s">
        <v>13</v>
      </c>
      <c r="B319" t="s">
        <v>609</v>
      </c>
      <c r="C319" t="s">
        <v>135</v>
      </c>
      <c r="D319" t="s">
        <v>564</v>
      </c>
      <c r="E319">
        <v>5000</v>
      </c>
      <c r="F319" t="s">
        <v>562</v>
      </c>
      <c r="G319" t="str">
        <f>IF(RIGHT(A319,1)=")",LEFT(RIGHT(A319,4),3),RIGHT(A319,3))</f>
        <v>ZAR</v>
      </c>
      <c r="H319">
        <f>IF(E319=1000,VLOOKUP(G319,'Fx rate'!$A$3:$B$203,2,0),IF(E319=5000,VLOOKUP(G319,'Fx rate'!$D$3:$E$203,2,0),VLOOKUP(G319,'Fx rate'!$G$3:$H$203,2,0)))</f>
        <v>72577.177770520895</v>
      </c>
    </row>
    <row r="320" spans="1:8" x14ac:dyDescent="0.25">
      <c r="A320" t="s">
        <v>106</v>
      </c>
      <c r="B320" t="s">
        <v>610</v>
      </c>
      <c r="C320" t="s">
        <v>135</v>
      </c>
      <c r="D320" t="s">
        <v>564</v>
      </c>
      <c r="E320">
        <v>5000</v>
      </c>
      <c r="F320" t="s">
        <v>562</v>
      </c>
      <c r="G320" t="str">
        <f>IF(RIGHT(A320,1)=")",LEFT(RIGHT(A320,4),3),RIGHT(A320,3))</f>
        <v>XAF</v>
      </c>
      <c r="H320">
        <f>IF(E320=1000,VLOOKUP(G320,'Fx rate'!$A$3:$B$203,2,0),IF(E320=5000,VLOOKUP(G320,'Fx rate'!$D$3:$E$203,2,0),VLOOKUP(G320,'Fx rate'!$G$3:$H$203,2,0)))</f>
        <v>2854122.1740513402</v>
      </c>
    </row>
    <row r="321" spans="1:8" x14ac:dyDescent="0.25">
      <c r="A321" t="s">
        <v>103</v>
      </c>
      <c r="B321" t="s">
        <v>610</v>
      </c>
      <c r="C321" t="s">
        <v>135</v>
      </c>
      <c r="D321" t="s">
        <v>564</v>
      </c>
      <c r="E321">
        <v>5000</v>
      </c>
      <c r="F321" t="s">
        <v>562</v>
      </c>
      <c r="G321" t="str">
        <f>IF(RIGHT(A321,1)=")",LEFT(RIGHT(A321,4),3),RIGHT(A321,3))</f>
        <v>XAF</v>
      </c>
      <c r="H321">
        <f>IF(E321=1000,VLOOKUP(G321,'Fx rate'!$A$3:$B$203,2,0),IF(E321=5000,VLOOKUP(G321,'Fx rate'!$D$3:$E$203,2,0),VLOOKUP(G321,'Fx rate'!$G$3:$H$203,2,0)))</f>
        <v>2854122.1740513402</v>
      </c>
    </row>
    <row r="322" spans="1:8" x14ac:dyDescent="0.25">
      <c r="A322" t="s">
        <v>3</v>
      </c>
      <c r="B322" t="s">
        <v>777</v>
      </c>
      <c r="C322" t="s">
        <v>135</v>
      </c>
      <c r="D322" t="s">
        <v>564</v>
      </c>
      <c r="E322">
        <v>10000</v>
      </c>
      <c r="F322" t="s">
        <v>562</v>
      </c>
      <c r="G322" t="str">
        <f>IF(RIGHT(A322,1)=")",LEFT(RIGHT(A322,4),3),RIGHT(A322,3))</f>
        <v>USD</v>
      </c>
      <c r="H322">
        <f>IF(E322=1000,VLOOKUP(G322,'Fx rate'!$A$3:$B$203,2,0),IF(E322=5000,VLOOKUP(G322,'Fx rate'!$D$3:$E$203,2,0),VLOOKUP(G322,'Fx rate'!$G$3:$H$203,2,0)))</f>
        <v>10000</v>
      </c>
    </row>
    <row r="323" spans="1:8" x14ac:dyDescent="0.25">
      <c r="A323" t="s">
        <v>13</v>
      </c>
      <c r="B323" t="s">
        <v>827</v>
      </c>
      <c r="C323" t="s">
        <v>135</v>
      </c>
      <c r="D323" t="s">
        <v>564</v>
      </c>
      <c r="E323">
        <v>10000</v>
      </c>
      <c r="F323" t="s">
        <v>562</v>
      </c>
      <c r="G323" t="str">
        <f>IF(RIGHT(A323,1)=")",LEFT(RIGHT(A323,4),3),RIGHT(A323,3))</f>
        <v>ZAR</v>
      </c>
      <c r="H323">
        <f>IF(E323=1000,VLOOKUP(G323,'Fx rate'!$A$3:$B$203,2,0),IF(E323=5000,VLOOKUP(G323,'Fx rate'!$D$3:$E$203,2,0),VLOOKUP(G323,'Fx rate'!$G$3:$H$203,2,0)))</f>
        <v>145154.35554104179</v>
      </c>
    </row>
    <row r="324" spans="1:8" x14ac:dyDescent="0.25">
      <c r="A324" t="s">
        <v>106</v>
      </c>
      <c r="B324" t="s">
        <v>828</v>
      </c>
      <c r="C324" t="s">
        <v>135</v>
      </c>
      <c r="D324" t="s">
        <v>564</v>
      </c>
      <c r="E324">
        <v>10000</v>
      </c>
      <c r="F324" t="s">
        <v>562</v>
      </c>
      <c r="G324" t="str">
        <f>IF(RIGHT(A324,1)=")",LEFT(RIGHT(A324,4),3),RIGHT(A324,3))</f>
        <v>XAF</v>
      </c>
      <c r="H324">
        <f>IF(E324=1000,VLOOKUP(G324,'Fx rate'!$A$3:$B$203,2,0),IF(E324=5000,VLOOKUP(G324,'Fx rate'!$D$3:$E$203,2,0),VLOOKUP(G324,'Fx rate'!$G$3:$H$203,2,0)))</f>
        <v>5708244.3481026804</v>
      </c>
    </row>
    <row r="325" spans="1:8" x14ac:dyDescent="0.25">
      <c r="A325" t="s">
        <v>103</v>
      </c>
      <c r="B325" t="s">
        <v>828</v>
      </c>
      <c r="C325" t="s">
        <v>135</v>
      </c>
      <c r="D325" t="s">
        <v>564</v>
      </c>
      <c r="E325">
        <v>10000</v>
      </c>
      <c r="F325" t="s">
        <v>562</v>
      </c>
      <c r="G325" t="str">
        <f>IF(RIGHT(A325,1)=")",LEFT(RIGHT(A325,4),3),RIGHT(A325,3))</f>
        <v>XAF</v>
      </c>
      <c r="H325">
        <f>IF(E325=1000,VLOOKUP(G325,'Fx rate'!$A$3:$B$203,2,0),IF(E325=5000,VLOOKUP(G325,'Fx rate'!$D$3:$E$203,2,0),VLOOKUP(G325,'Fx rate'!$G$3:$H$203,2,0)))</f>
        <v>5708244.3481026804</v>
      </c>
    </row>
    <row r="326" spans="1:8" x14ac:dyDescent="0.25">
      <c r="A326" t="s">
        <v>137</v>
      </c>
      <c r="B326" t="s">
        <v>138</v>
      </c>
      <c r="C326" t="s">
        <v>139</v>
      </c>
      <c r="D326" t="s">
        <v>564</v>
      </c>
      <c r="E326">
        <v>1000</v>
      </c>
      <c r="F326" t="s">
        <v>562</v>
      </c>
      <c r="G326" t="str">
        <f>IF(RIGHT(A326,1)=")",LEFT(RIGHT(A326,4),3),RIGHT(A326,3))</f>
        <v>CRC</v>
      </c>
      <c r="H326">
        <f>IF(E326=1000,VLOOKUP(G326,'Fx rate'!$A$3:$B$203,2,0),IF(E326=5000,VLOOKUP(G326,'Fx rate'!$D$3:$E$203,2,0),VLOOKUP(G326,'Fx rate'!$G$3:$H$203,2,0)))</f>
        <v>567911.10311340599</v>
      </c>
    </row>
    <row r="327" spans="1:8" x14ac:dyDescent="0.25">
      <c r="A327" t="s">
        <v>140</v>
      </c>
      <c r="B327" t="s">
        <v>138</v>
      </c>
      <c r="C327" t="s">
        <v>139</v>
      </c>
      <c r="D327" t="s">
        <v>564</v>
      </c>
      <c r="E327">
        <v>1000</v>
      </c>
      <c r="F327" t="s">
        <v>562</v>
      </c>
      <c r="G327" t="str">
        <f>IF(RIGHT(A327,1)=")",LEFT(RIGHT(A327,4),3),RIGHT(A327,3))</f>
        <v>CRC</v>
      </c>
      <c r="H327">
        <f>IF(E327=1000,VLOOKUP(G327,'Fx rate'!$A$3:$B$203,2,0),IF(E327=5000,VLOOKUP(G327,'Fx rate'!$D$3:$E$203,2,0),VLOOKUP(G327,'Fx rate'!$G$3:$H$203,2,0)))</f>
        <v>567911.10311340599</v>
      </c>
    </row>
    <row r="328" spans="1:8" x14ac:dyDescent="0.25">
      <c r="A328" t="s">
        <v>3</v>
      </c>
      <c r="B328" t="s">
        <v>4</v>
      </c>
      <c r="C328" t="s">
        <v>139</v>
      </c>
      <c r="D328" t="s">
        <v>564</v>
      </c>
      <c r="E328">
        <v>1000</v>
      </c>
      <c r="F328" t="s">
        <v>562</v>
      </c>
      <c r="G328" t="str">
        <f>IF(RIGHT(A328,1)=")",LEFT(RIGHT(A328,4),3),RIGHT(A328,3))</f>
        <v>USD</v>
      </c>
      <c r="H328">
        <f>IF(E328=1000,VLOOKUP(G328,'Fx rate'!$A$3:$B$203,2,0),IF(E328=5000,VLOOKUP(G328,'Fx rate'!$D$3:$E$203,2,0),VLOOKUP(G328,'Fx rate'!$G$3:$H$203,2,0)))</f>
        <v>1000</v>
      </c>
    </row>
    <row r="329" spans="1:8" x14ac:dyDescent="0.25">
      <c r="A329" t="s">
        <v>137</v>
      </c>
      <c r="B329" t="s">
        <v>611</v>
      </c>
      <c r="C329" t="s">
        <v>139</v>
      </c>
      <c r="D329" t="s">
        <v>564</v>
      </c>
      <c r="E329">
        <v>5000</v>
      </c>
      <c r="F329" t="s">
        <v>562</v>
      </c>
      <c r="G329" t="str">
        <f>IF(RIGHT(A329,1)=")",LEFT(RIGHT(A329,4),3),RIGHT(A329,3))</f>
        <v>CRC</v>
      </c>
      <c r="H329">
        <f>IF(E329=1000,VLOOKUP(G329,'Fx rate'!$A$3:$B$203,2,0),IF(E329=5000,VLOOKUP(G329,'Fx rate'!$D$3:$E$203,2,0),VLOOKUP(G329,'Fx rate'!$G$3:$H$203,2,0)))</f>
        <v>2839555.5155670298</v>
      </c>
    </row>
    <row r="330" spans="1:8" x14ac:dyDescent="0.25">
      <c r="A330" t="s">
        <v>140</v>
      </c>
      <c r="B330" t="s">
        <v>611</v>
      </c>
      <c r="C330" t="s">
        <v>139</v>
      </c>
      <c r="D330" t="s">
        <v>564</v>
      </c>
      <c r="E330">
        <v>5000</v>
      </c>
      <c r="F330" t="s">
        <v>562</v>
      </c>
      <c r="G330" t="str">
        <f>IF(RIGHT(A330,1)=")",LEFT(RIGHT(A330,4),3),RIGHT(A330,3))</f>
        <v>CRC</v>
      </c>
      <c r="H330">
        <f>IF(E330=1000,VLOOKUP(G330,'Fx rate'!$A$3:$B$203,2,0),IF(E330=5000,VLOOKUP(G330,'Fx rate'!$D$3:$E$203,2,0),VLOOKUP(G330,'Fx rate'!$G$3:$H$203,2,0)))</f>
        <v>2839555.5155670298</v>
      </c>
    </row>
    <row r="331" spans="1:8" x14ac:dyDescent="0.25">
      <c r="A331" t="s">
        <v>3</v>
      </c>
      <c r="B331" t="s">
        <v>565</v>
      </c>
      <c r="C331" t="s">
        <v>139</v>
      </c>
      <c r="D331" t="s">
        <v>564</v>
      </c>
      <c r="E331">
        <v>5000</v>
      </c>
      <c r="F331" t="s">
        <v>562</v>
      </c>
      <c r="G331" t="str">
        <f>IF(RIGHT(A331,1)=")",LEFT(RIGHT(A331,4),3),RIGHT(A331,3))</f>
        <v>USD</v>
      </c>
      <c r="H331">
        <f>IF(E331=1000,VLOOKUP(G331,'Fx rate'!$A$3:$B$203,2,0),IF(E331=5000,VLOOKUP(G331,'Fx rate'!$D$3:$E$203,2,0),VLOOKUP(G331,'Fx rate'!$G$3:$H$203,2,0)))</f>
        <v>5000</v>
      </c>
    </row>
    <row r="332" spans="1:8" x14ac:dyDescent="0.25">
      <c r="A332" t="s">
        <v>137</v>
      </c>
      <c r="B332" t="s">
        <v>829</v>
      </c>
      <c r="C332" t="s">
        <v>139</v>
      </c>
      <c r="D332" t="s">
        <v>564</v>
      </c>
      <c r="E332">
        <v>10000</v>
      </c>
      <c r="F332" t="s">
        <v>562</v>
      </c>
      <c r="G332" t="str">
        <f>IF(RIGHT(A332,1)=")",LEFT(RIGHT(A332,4),3),RIGHT(A332,3))</f>
        <v>CRC</v>
      </c>
      <c r="H332">
        <f>IF(E332=1000,VLOOKUP(G332,'Fx rate'!$A$3:$B$203,2,0),IF(E332=5000,VLOOKUP(G332,'Fx rate'!$D$3:$E$203,2,0),VLOOKUP(G332,'Fx rate'!$G$3:$H$203,2,0)))</f>
        <v>5679111.0311340597</v>
      </c>
    </row>
    <row r="333" spans="1:8" x14ac:dyDescent="0.25">
      <c r="A333" t="s">
        <v>140</v>
      </c>
      <c r="B333" t="s">
        <v>829</v>
      </c>
      <c r="C333" t="s">
        <v>139</v>
      </c>
      <c r="D333" t="s">
        <v>564</v>
      </c>
      <c r="E333">
        <v>10000</v>
      </c>
      <c r="F333" t="s">
        <v>562</v>
      </c>
      <c r="G333" t="str">
        <f>IF(RIGHT(A333,1)=")",LEFT(RIGHT(A333,4),3),RIGHT(A333,3))</f>
        <v>CRC</v>
      </c>
      <c r="H333">
        <f>IF(E333=1000,VLOOKUP(G333,'Fx rate'!$A$3:$B$203,2,0),IF(E333=5000,VLOOKUP(G333,'Fx rate'!$D$3:$E$203,2,0),VLOOKUP(G333,'Fx rate'!$G$3:$H$203,2,0)))</f>
        <v>5679111.0311340597</v>
      </c>
    </row>
    <row r="334" spans="1:8" x14ac:dyDescent="0.25">
      <c r="A334" t="s">
        <v>3</v>
      </c>
      <c r="B334" t="s">
        <v>777</v>
      </c>
      <c r="C334" t="s">
        <v>139</v>
      </c>
      <c r="D334" t="s">
        <v>564</v>
      </c>
      <c r="E334">
        <v>10000</v>
      </c>
      <c r="F334" t="s">
        <v>562</v>
      </c>
      <c r="G334" t="str">
        <f>IF(RIGHT(A334,1)=")",LEFT(RIGHT(A334,4),3),RIGHT(A334,3))</f>
        <v>USD</v>
      </c>
      <c r="H334">
        <f>IF(E334=1000,VLOOKUP(G334,'Fx rate'!$A$3:$B$203,2,0),IF(E334=5000,VLOOKUP(G334,'Fx rate'!$D$3:$E$203,2,0),VLOOKUP(G334,'Fx rate'!$G$3:$H$203,2,0)))</f>
        <v>10000</v>
      </c>
    </row>
    <row r="335" spans="1:8" x14ac:dyDescent="0.25">
      <c r="A335" t="s">
        <v>141</v>
      </c>
      <c r="B335" t="s">
        <v>142</v>
      </c>
      <c r="C335" t="s">
        <v>143</v>
      </c>
      <c r="D335" t="s">
        <v>564</v>
      </c>
      <c r="E335">
        <v>1000</v>
      </c>
      <c r="F335" t="s">
        <v>562</v>
      </c>
      <c r="G335" t="str">
        <f>IF(RIGHT(A335,1)=")",LEFT(RIGHT(A335,4),3),RIGHT(A335,3))</f>
        <v>HRK</v>
      </c>
      <c r="H335">
        <f>IF(E335=1000,VLOOKUP(G335,'Fx rate'!$A$3:$B$203,2,0),IF(E335=5000,VLOOKUP(G335,'Fx rate'!$D$3:$E$203,2,0),VLOOKUP(G335,'Fx rate'!$G$3:$H$203,2,0)))</f>
        <v>6460.7825819237996</v>
      </c>
    </row>
    <row r="336" spans="1:8" x14ac:dyDescent="0.25">
      <c r="A336" t="s">
        <v>146</v>
      </c>
      <c r="B336" t="s">
        <v>145</v>
      </c>
      <c r="C336" t="s">
        <v>143</v>
      </c>
      <c r="D336" t="s">
        <v>564</v>
      </c>
      <c r="E336">
        <v>1000</v>
      </c>
      <c r="F336" t="s">
        <v>562</v>
      </c>
      <c r="G336" t="s">
        <v>999</v>
      </c>
      <c r="H336">
        <f>IF(E336=1000,VLOOKUP(G336,'Fx rate'!$A$3:$B$203,2,0),IF(E336=5000,VLOOKUP(G336,'Fx rate'!$D$3:$E$203,2,0),VLOOKUP(G336,'Fx rate'!$G$3:$H$203,2,0)))</f>
        <v>6460.7825819237996</v>
      </c>
    </row>
    <row r="337" spans="1:8" x14ac:dyDescent="0.25">
      <c r="A337" t="s">
        <v>146</v>
      </c>
      <c r="B337" t="s">
        <v>613</v>
      </c>
      <c r="C337" t="s">
        <v>143</v>
      </c>
      <c r="D337" t="s">
        <v>564</v>
      </c>
      <c r="E337">
        <v>5000</v>
      </c>
      <c r="F337" t="s">
        <v>562</v>
      </c>
      <c r="G337" t="s">
        <v>999</v>
      </c>
      <c r="H337">
        <f>IF(E337=1000,VLOOKUP(G337,'Fx rate'!$A$3:$B$203,2,0),IF(E337=5000,VLOOKUP(G337,'Fx rate'!$D$3:$E$203,2,0),VLOOKUP(G337,'Fx rate'!$G$3:$H$203,2,0)))</f>
        <v>32303.912909619001</v>
      </c>
    </row>
    <row r="338" spans="1:8" x14ac:dyDescent="0.25">
      <c r="A338" t="s">
        <v>146</v>
      </c>
      <c r="B338" t="s">
        <v>831</v>
      </c>
      <c r="C338" t="s">
        <v>143</v>
      </c>
      <c r="D338" t="s">
        <v>564</v>
      </c>
      <c r="E338">
        <v>10000</v>
      </c>
      <c r="F338" t="s">
        <v>562</v>
      </c>
      <c r="G338" t="s">
        <v>999</v>
      </c>
      <c r="H338">
        <f>IF(E338=1000,VLOOKUP(G338,'Fx rate'!$A$3:$B$203,2,0),IF(E338=5000,VLOOKUP(G338,'Fx rate'!$D$3:$E$203,2,0),VLOOKUP(G338,'Fx rate'!$G$3:$H$203,2,0)))</f>
        <v>64607.825819238002</v>
      </c>
    </row>
    <row r="339" spans="1:8" x14ac:dyDescent="0.25">
      <c r="A339" t="s">
        <v>37</v>
      </c>
      <c r="B339" t="s">
        <v>142</v>
      </c>
      <c r="C339" t="s">
        <v>143</v>
      </c>
      <c r="D339" t="s">
        <v>564</v>
      </c>
      <c r="E339">
        <v>1000</v>
      </c>
      <c r="F339" t="s">
        <v>562</v>
      </c>
      <c r="G339" t="s">
        <v>999</v>
      </c>
      <c r="H339">
        <f>IF(E339=1000,VLOOKUP(G339,'Fx rate'!$A$3:$B$203,2,0),IF(E339=5000,VLOOKUP(G339,'Fx rate'!$D$3:$E$203,2,0),VLOOKUP(G339,'Fx rate'!$G$3:$H$203,2,0)))</f>
        <v>6460.7825819237996</v>
      </c>
    </row>
    <row r="340" spans="1:8" x14ac:dyDescent="0.25">
      <c r="A340" t="s">
        <v>37</v>
      </c>
      <c r="B340" t="s">
        <v>612</v>
      </c>
      <c r="C340" t="s">
        <v>143</v>
      </c>
      <c r="D340" t="s">
        <v>564</v>
      </c>
      <c r="E340">
        <v>5000</v>
      </c>
      <c r="F340" t="s">
        <v>562</v>
      </c>
      <c r="G340" t="s">
        <v>999</v>
      </c>
      <c r="H340">
        <f>IF(E340=1000,VLOOKUP(G340,'Fx rate'!$A$3:$B$203,2,0),IF(E340=5000,VLOOKUP(G340,'Fx rate'!$D$3:$E$203,2,0),VLOOKUP(G340,'Fx rate'!$G$3:$H$203,2,0)))</f>
        <v>32303.912909619001</v>
      </c>
    </row>
    <row r="341" spans="1:8" x14ac:dyDescent="0.25">
      <c r="A341" t="s">
        <v>37</v>
      </c>
      <c r="B341" t="s">
        <v>830</v>
      </c>
      <c r="C341" t="s">
        <v>143</v>
      </c>
      <c r="D341" t="s">
        <v>564</v>
      </c>
      <c r="E341">
        <v>10000</v>
      </c>
      <c r="F341" t="s">
        <v>562</v>
      </c>
      <c r="G341" t="s">
        <v>999</v>
      </c>
      <c r="H341">
        <f>IF(E341=1000,VLOOKUP(G341,'Fx rate'!$A$3:$B$203,2,0),IF(E341=5000,VLOOKUP(G341,'Fx rate'!$D$3:$E$203,2,0),VLOOKUP(G341,'Fx rate'!$G$3:$H$203,2,0)))</f>
        <v>64607.825819238002</v>
      </c>
    </row>
    <row r="342" spans="1:8" x14ac:dyDescent="0.25">
      <c r="A342" t="s">
        <v>141</v>
      </c>
      <c r="B342" t="s">
        <v>612</v>
      </c>
      <c r="C342" t="s">
        <v>143</v>
      </c>
      <c r="D342" t="s">
        <v>564</v>
      </c>
      <c r="E342">
        <v>5000</v>
      </c>
      <c r="F342" t="s">
        <v>562</v>
      </c>
      <c r="G342" t="str">
        <f>IF(RIGHT(A342,1)=")",LEFT(RIGHT(A342,4),3),RIGHT(A342,3))</f>
        <v>HRK</v>
      </c>
      <c r="H342">
        <f>IF(E342=1000,VLOOKUP(G342,'Fx rate'!$A$3:$B$203,2,0),IF(E342=5000,VLOOKUP(G342,'Fx rate'!$D$3:$E$203,2,0),VLOOKUP(G342,'Fx rate'!$G$3:$H$203,2,0)))</f>
        <v>32303.912909619001</v>
      </c>
    </row>
    <row r="343" spans="1:8" x14ac:dyDescent="0.25">
      <c r="A343" t="s">
        <v>141</v>
      </c>
      <c r="B343" t="s">
        <v>830</v>
      </c>
      <c r="C343" t="s">
        <v>143</v>
      </c>
      <c r="D343" t="s">
        <v>564</v>
      </c>
      <c r="E343">
        <v>10000</v>
      </c>
      <c r="F343" t="s">
        <v>562</v>
      </c>
      <c r="G343" t="str">
        <f>IF(RIGHT(A343,1)=")",LEFT(RIGHT(A343,4),3),RIGHT(A343,3))</f>
        <v>HRK</v>
      </c>
      <c r="H343">
        <f>IF(E343=1000,VLOOKUP(G343,'Fx rate'!$A$3:$B$203,2,0),IF(E343=5000,VLOOKUP(G343,'Fx rate'!$D$3:$E$203,2,0),VLOOKUP(G343,'Fx rate'!$G$3:$H$203,2,0)))</f>
        <v>64607.825819238002</v>
      </c>
    </row>
    <row r="344" spans="1:8" x14ac:dyDescent="0.25">
      <c r="A344" t="s">
        <v>144</v>
      </c>
      <c r="B344" t="s">
        <v>145</v>
      </c>
      <c r="C344" t="s">
        <v>143</v>
      </c>
      <c r="D344" t="s">
        <v>564</v>
      </c>
      <c r="E344">
        <v>1000</v>
      </c>
      <c r="F344" t="s">
        <v>562</v>
      </c>
      <c r="G344" t="s">
        <v>999</v>
      </c>
      <c r="H344">
        <f>IF(E344=1000,VLOOKUP(G344,'Fx rate'!$A$3:$B$203,2,0),IF(E344=5000,VLOOKUP(G344,'Fx rate'!$D$3:$E$203,2,0),VLOOKUP(G344,'Fx rate'!$G$3:$H$203,2,0)))</f>
        <v>6460.7825819237996</v>
      </c>
    </row>
    <row r="345" spans="1:8" x14ac:dyDescent="0.25">
      <c r="A345" t="s">
        <v>144</v>
      </c>
      <c r="B345" t="s">
        <v>613</v>
      </c>
      <c r="C345" t="s">
        <v>143</v>
      </c>
      <c r="D345" t="s">
        <v>564</v>
      </c>
      <c r="E345">
        <v>5000</v>
      </c>
      <c r="F345" t="s">
        <v>562</v>
      </c>
      <c r="G345" t="s">
        <v>999</v>
      </c>
      <c r="H345">
        <f>IF(E345=1000,VLOOKUP(G345,'Fx rate'!$A$3:$B$203,2,0),IF(E345=5000,VLOOKUP(G345,'Fx rate'!$D$3:$E$203,2,0),VLOOKUP(G345,'Fx rate'!$G$3:$H$203,2,0)))</f>
        <v>32303.912909619001</v>
      </c>
    </row>
    <row r="346" spans="1:8" x14ac:dyDescent="0.25">
      <c r="A346" t="s">
        <v>144</v>
      </c>
      <c r="B346" t="s">
        <v>831</v>
      </c>
      <c r="C346" t="s">
        <v>143</v>
      </c>
      <c r="D346" t="s">
        <v>564</v>
      </c>
      <c r="E346">
        <v>10000</v>
      </c>
      <c r="F346" t="s">
        <v>562</v>
      </c>
      <c r="G346" t="s">
        <v>999</v>
      </c>
      <c r="H346">
        <f>IF(E346=1000,VLOOKUP(G346,'Fx rate'!$A$3:$B$203,2,0),IF(E346=5000,VLOOKUP(G346,'Fx rate'!$D$3:$E$203,2,0),VLOOKUP(G346,'Fx rate'!$G$3:$H$203,2,0)))</f>
        <v>64607.825819238002</v>
      </c>
    </row>
    <row r="347" spans="1:8" x14ac:dyDescent="0.25">
      <c r="A347" t="s">
        <v>29</v>
      </c>
      <c r="B347" t="s">
        <v>6</v>
      </c>
      <c r="C347" t="s">
        <v>147</v>
      </c>
      <c r="D347" t="s">
        <v>564</v>
      </c>
      <c r="E347">
        <v>1000</v>
      </c>
      <c r="F347" t="s">
        <v>562</v>
      </c>
      <c r="G347" t="str">
        <f>IF(RIGHT(A347,1)=")",LEFT(RIGHT(A347,4),3),RIGHT(A347,3))</f>
        <v>EUR</v>
      </c>
      <c r="H347">
        <f>IF(E347=1000,VLOOKUP(G347,'Fx rate'!$A$3:$B$203,2,0),IF(E347=5000,VLOOKUP(G347,'Fx rate'!$D$3:$E$203,2,0),VLOOKUP(G347,'Fx rate'!$G$3:$H$203,2,0)))</f>
        <v>870.21624101930001</v>
      </c>
    </row>
    <row r="348" spans="1:8" x14ac:dyDescent="0.25">
      <c r="A348" t="s">
        <v>31</v>
      </c>
      <c r="B348" t="s">
        <v>32</v>
      </c>
      <c r="C348" t="s">
        <v>147</v>
      </c>
      <c r="D348" t="s">
        <v>564</v>
      </c>
      <c r="E348">
        <v>1000</v>
      </c>
      <c r="F348" t="s">
        <v>562</v>
      </c>
      <c r="G348" t="str">
        <f>IF(RIGHT(A348,1)=")",LEFT(RIGHT(A348,4),3),RIGHT(A348,3))</f>
        <v>EUR</v>
      </c>
      <c r="H348">
        <f>IF(E348=1000,VLOOKUP(G348,'Fx rate'!$A$3:$B$203,2,0),IF(E348=5000,VLOOKUP(G348,'Fx rate'!$D$3:$E$203,2,0),VLOOKUP(G348,'Fx rate'!$G$3:$H$203,2,0)))</f>
        <v>870.21624101930001</v>
      </c>
    </row>
    <row r="349" spans="1:8" x14ac:dyDescent="0.25">
      <c r="A349" t="s">
        <v>33</v>
      </c>
      <c r="B349" t="s">
        <v>62</v>
      </c>
      <c r="C349" t="s">
        <v>147</v>
      </c>
      <c r="D349" t="s">
        <v>564</v>
      </c>
      <c r="E349">
        <v>1000</v>
      </c>
      <c r="F349" t="s">
        <v>562</v>
      </c>
      <c r="G349" t="str">
        <f>IF(RIGHT(A349,1)=")",LEFT(RIGHT(A349,4),3),RIGHT(A349,3))</f>
        <v>EUR</v>
      </c>
      <c r="H349">
        <f>IF(E349=1000,VLOOKUP(G349,'Fx rate'!$A$3:$B$203,2,0),IF(E349=5000,VLOOKUP(G349,'Fx rate'!$D$3:$E$203,2,0),VLOOKUP(G349,'Fx rate'!$G$3:$H$203,2,0)))</f>
        <v>870.21624101930001</v>
      </c>
    </row>
    <row r="350" spans="1:8" x14ac:dyDescent="0.25">
      <c r="A350" t="s">
        <v>34</v>
      </c>
      <c r="B350" t="s">
        <v>62</v>
      </c>
      <c r="C350" t="s">
        <v>147</v>
      </c>
      <c r="D350" t="s">
        <v>564</v>
      </c>
      <c r="E350">
        <v>1000</v>
      </c>
      <c r="F350" t="s">
        <v>562</v>
      </c>
      <c r="G350" t="str">
        <f>IF(RIGHT(A350,1)=")",LEFT(RIGHT(A350,4),3),RIGHT(A350,3))</f>
        <v>EUR</v>
      </c>
      <c r="H350">
        <f>IF(E350=1000,VLOOKUP(G350,'Fx rate'!$A$3:$B$203,2,0),IF(E350=5000,VLOOKUP(G350,'Fx rate'!$D$3:$E$203,2,0),VLOOKUP(G350,'Fx rate'!$G$3:$H$203,2,0)))</f>
        <v>870.21624101930001</v>
      </c>
    </row>
    <row r="351" spans="1:8" x14ac:dyDescent="0.25">
      <c r="A351" t="s">
        <v>35</v>
      </c>
      <c r="B351" t="s">
        <v>36</v>
      </c>
      <c r="C351" t="s">
        <v>147</v>
      </c>
      <c r="D351" t="s">
        <v>564</v>
      </c>
      <c r="E351">
        <v>1000</v>
      </c>
      <c r="F351" t="s">
        <v>562</v>
      </c>
      <c r="G351" t="str">
        <f>IF(RIGHT(A351,1)=")",LEFT(RIGHT(A351,4),3),RIGHT(A351,3))</f>
        <v>EUR</v>
      </c>
      <c r="H351">
        <f>IF(E351=1000,VLOOKUP(G351,'Fx rate'!$A$3:$B$203,2,0),IF(E351=5000,VLOOKUP(G351,'Fx rate'!$D$3:$E$203,2,0),VLOOKUP(G351,'Fx rate'!$G$3:$H$203,2,0)))</f>
        <v>870.21624101930001</v>
      </c>
    </row>
    <row r="352" spans="1:8" x14ac:dyDescent="0.25">
      <c r="A352" t="s">
        <v>37</v>
      </c>
      <c r="B352" t="s">
        <v>6</v>
      </c>
      <c r="C352" t="s">
        <v>147</v>
      </c>
      <c r="D352" t="s">
        <v>564</v>
      </c>
      <c r="E352">
        <v>1000</v>
      </c>
      <c r="F352" t="s">
        <v>562</v>
      </c>
      <c r="G352" t="s">
        <v>992</v>
      </c>
      <c r="H352">
        <f>IF(E352=1000,VLOOKUP(G352,'Fx rate'!$A$3:$B$203,2,0),IF(E352=5000,VLOOKUP(G352,'Fx rate'!$D$3:$E$203,2,0),VLOOKUP(G352,'Fx rate'!$G$3:$H$203,2,0)))</f>
        <v>870.21624101930001</v>
      </c>
    </row>
    <row r="353" spans="1:8" x14ac:dyDescent="0.25">
      <c r="A353" t="s">
        <v>29</v>
      </c>
      <c r="B353" t="s">
        <v>614</v>
      </c>
      <c r="C353" t="s">
        <v>147</v>
      </c>
      <c r="D353" t="s">
        <v>564</v>
      </c>
      <c r="E353">
        <v>5000</v>
      </c>
      <c r="F353" t="s">
        <v>562</v>
      </c>
      <c r="G353" t="str">
        <f>IF(RIGHT(A353,1)=")",LEFT(RIGHT(A353,4),3),RIGHT(A353,3))</f>
        <v>EUR</v>
      </c>
      <c r="H353">
        <f>IF(E353=1000,VLOOKUP(G353,'Fx rate'!$A$3:$B$203,2,0),IF(E353=5000,VLOOKUP(G353,'Fx rate'!$D$3:$E$203,2,0),VLOOKUP(G353,'Fx rate'!$G$3:$H$203,2,0)))</f>
        <v>4351.0812050963004</v>
      </c>
    </row>
    <row r="354" spans="1:8" x14ac:dyDescent="0.25">
      <c r="A354" t="s">
        <v>31</v>
      </c>
      <c r="B354" t="s">
        <v>615</v>
      </c>
      <c r="C354" t="s">
        <v>147</v>
      </c>
      <c r="D354" t="s">
        <v>564</v>
      </c>
      <c r="E354">
        <v>5000</v>
      </c>
      <c r="F354" t="s">
        <v>562</v>
      </c>
      <c r="G354" t="str">
        <f>IF(RIGHT(A354,1)=")",LEFT(RIGHT(A354,4),3),RIGHT(A354,3))</f>
        <v>EUR</v>
      </c>
      <c r="H354">
        <f>IF(E354=1000,VLOOKUP(G354,'Fx rate'!$A$3:$B$203,2,0),IF(E354=5000,VLOOKUP(G354,'Fx rate'!$D$3:$E$203,2,0),VLOOKUP(G354,'Fx rate'!$G$3:$H$203,2,0)))</f>
        <v>4351.0812050963004</v>
      </c>
    </row>
    <row r="355" spans="1:8" x14ac:dyDescent="0.25">
      <c r="A355" t="s">
        <v>33</v>
      </c>
      <c r="B355" t="s">
        <v>615</v>
      </c>
      <c r="C355" t="s">
        <v>147</v>
      </c>
      <c r="D355" t="s">
        <v>564</v>
      </c>
      <c r="E355">
        <v>5000</v>
      </c>
      <c r="F355" t="s">
        <v>562</v>
      </c>
      <c r="G355" t="str">
        <f>IF(RIGHT(A355,1)=")",LEFT(RIGHT(A355,4),3),RIGHT(A355,3))</f>
        <v>EUR</v>
      </c>
      <c r="H355">
        <f>IF(E355=1000,VLOOKUP(G355,'Fx rate'!$A$3:$B$203,2,0),IF(E355=5000,VLOOKUP(G355,'Fx rate'!$D$3:$E$203,2,0),VLOOKUP(G355,'Fx rate'!$G$3:$H$203,2,0)))</f>
        <v>4351.0812050963004</v>
      </c>
    </row>
    <row r="356" spans="1:8" x14ac:dyDescent="0.25">
      <c r="A356" t="s">
        <v>34</v>
      </c>
      <c r="B356" t="s">
        <v>615</v>
      </c>
      <c r="C356" t="s">
        <v>147</v>
      </c>
      <c r="D356" t="s">
        <v>564</v>
      </c>
      <c r="E356">
        <v>5000</v>
      </c>
      <c r="F356" t="s">
        <v>562</v>
      </c>
      <c r="G356" t="str">
        <f>IF(RIGHT(A356,1)=")",LEFT(RIGHT(A356,4),3),RIGHT(A356,3))</f>
        <v>EUR</v>
      </c>
      <c r="H356">
        <f>IF(E356=1000,VLOOKUP(G356,'Fx rate'!$A$3:$B$203,2,0),IF(E356=5000,VLOOKUP(G356,'Fx rate'!$D$3:$E$203,2,0),VLOOKUP(G356,'Fx rate'!$G$3:$H$203,2,0)))</f>
        <v>4351.0812050963004</v>
      </c>
    </row>
    <row r="357" spans="1:8" x14ac:dyDescent="0.25">
      <c r="A357" t="s">
        <v>35</v>
      </c>
      <c r="B357" t="s">
        <v>616</v>
      </c>
      <c r="C357" t="s">
        <v>147</v>
      </c>
      <c r="D357" t="s">
        <v>564</v>
      </c>
      <c r="E357">
        <v>5000</v>
      </c>
      <c r="F357" t="s">
        <v>562</v>
      </c>
      <c r="G357" t="str">
        <f>IF(RIGHT(A357,1)=")",LEFT(RIGHT(A357,4),3),RIGHT(A357,3))</f>
        <v>EUR</v>
      </c>
      <c r="H357">
        <f>IF(E357=1000,VLOOKUP(G357,'Fx rate'!$A$3:$B$203,2,0),IF(E357=5000,VLOOKUP(G357,'Fx rate'!$D$3:$E$203,2,0),VLOOKUP(G357,'Fx rate'!$G$3:$H$203,2,0)))</f>
        <v>4351.0812050963004</v>
      </c>
    </row>
    <row r="358" spans="1:8" x14ac:dyDescent="0.25">
      <c r="A358" t="s">
        <v>37</v>
      </c>
      <c r="B358" t="s">
        <v>614</v>
      </c>
      <c r="C358" t="s">
        <v>147</v>
      </c>
      <c r="D358" t="s">
        <v>564</v>
      </c>
      <c r="E358">
        <v>5000</v>
      </c>
      <c r="F358" t="s">
        <v>562</v>
      </c>
      <c r="G358" t="s">
        <v>992</v>
      </c>
      <c r="H358">
        <f>IF(E358=1000,VLOOKUP(G358,'Fx rate'!$A$3:$B$203,2,0),IF(E358=5000,VLOOKUP(G358,'Fx rate'!$D$3:$E$203,2,0),VLOOKUP(G358,'Fx rate'!$G$3:$H$203,2,0)))</f>
        <v>4351.0812050963004</v>
      </c>
    </row>
    <row r="359" spans="1:8" x14ac:dyDescent="0.25">
      <c r="A359" t="s">
        <v>37</v>
      </c>
      <c r="B359" t="s">
        <v>814</v>
      </c>
      <c r="C359" t="s">
        <v>147</v>
      </c>
      <c r="D359" t="s">
        <v>564</v>
      </c>
      <c r="E359">
        <v>10000</v>
      </c>
      <c r="F359" t="s">
        <v>562</v>
      </c>
      <c r="G359" t="s">
        <v>992</v>
      </c>
      <c r="H359">
        <f>IF(E359=1000,VLOOKUP(G359,'Fx rate'!$A$3:$B$203,2,0),IF(E359=5000,VLOOKUP(G359,'Fx rate'!$D$3:$E$203,2,0),VLOOKUP(G359,'Fx rate'!$G$3:$H$203,2,0)))</f>
        <v>8702.1624101926009</v>
      </c>
    </row>
    <row r="360" spans="1:8" x14ac:dyDescent="0.25">
      <c r="A360" t="s">
        <v>29</v>
      </c>
      <c r="B360" t="s">
        <v>800</v>
      </c>
      <c r="C360" t="s">
        <v>147</v>
      </c>
      <c r="D360" t="s">
        <v>564</v>
      </c>
      <c r="E360">
        <v>10000</v>
      </c>
      <c r="F360" t="s">
        <v>562</v>
      </c>
      <c r="G360" t="str">
        <f>IF(RIGHT(A360,1)=")",LEFT(RIGHT(A360,4),3),RIGHT(A360,3))</f>
        <v>EUR</v>
      </c>
      <c r="H360">
        <f>IF(E360=1000,VLOOKUP(G360,'Fx rate'!$A$3:$B$203,2,0),IF(E360=5000,VLOOKUP(G360,'Fx rate'!$D$3:$E$203,2,0),VLOOKUP(G360,'Fx rate'!$G$3:$H$203,2,0)))</f>
        <v>8702.1624101926009</v>
      </c>
    </row>
    <row r="361" spans="1:8" x14ac:dyDescent="0.25">
      <c r="A361" t="s">
        <v>31</v>
      </c>
      <c r="B361" t="s">
        <v>832</v>
      </c>
      <c r="C361" t="s">
        <v>147</v>
      </c>
      <c r="D361" t="s">
        <v>564</v>
      </c>
      <c r="E361">
        <v>10000</v>
      </c>
      <c r="F361" t="s">
        <v>562</v>
      </c>
      <c r="G361" t="str">
        <f>IF(RIGHT(A361,1)=")",LEFT(RIGHT(A361,4),3),RIGHT(A361,3))</f>
        <v>EUR</v>
      </c>
      <c r="H361">
        <f>IF(E361=1000,VLOOKUP(G361,'Fx rate'!$A$3:$B$203,2,0),IF(E361=5000,VLOOKUP(G361,'Fx rate'!$D$3:$E$203,2,0),VLOOKUP(G361,'Fx rate'!$G$3:$H$203,2,0)))</f>
        <v>8702.1624101926009</v>
      </c>
    </row>
    <row r="362" spans="1:8" x14ac:dyDescent="0.25">
      <c r="A362" t="s">
        <v>33</v>
      </c>
      <c r="B362" t="s">
        <v>832</v>
      </c>
      <c r="C362" t="s">
        <v>147</v>
      </c>
      <c r="D362" t="s">
        <v>564</v>
      </c>
      <c r="E362">
        <v>10000</v>
      </c>
      <c r="F362" t="s">
        <v>562</v>
      </c>
      <c r="G362" t="str">
        <f>IF(RIGHT(A362,1)=")",LEFT(RIGHT(A362,4),3),RIGHT(A362,3))</f>
        <v>EUR</v>
      </c>
      <c r="H362">
        <f>IF(E362=1000,VLOOKUP(G362,'Fx rate'!$A$3:$B$203,2,0),IF(E362=5000,VLOOKUP(G362,'Fx rate'!$D$3:$E$203,2,0),VLOOKUP(G362,'Fx rate'!$G$3:$H$203,2,0)))</f>
        <v>8702.1624101926009</v>
      </c>
    </row>
    <row r="363" spans="1:8" x14ac:dyDescent="0.25">
      <c r="A363" t="s">
        <v>34</v>
      </c>
      <c r="B363" t="s">
        <v>813</v>
      </c>
      <c r="C363" t="s">
        <v>147</v>
      </c>
      <c r="D363" t="s">
        <v>564</v>
      </c>
      <c r="E363">
        <v>10000</v>
      </c>
      <c r="F363" t="s">
        <v>562</v>
      </c>
      <c r="G363" t="str">
        <f>IF(RIGHT(A363,1)=")",LEFT(RIGHT(A363,4),3),RIGHT(A363,3))</f>
        <v>EUR</v>
      </c>
      <c r="H363">
        <f>IF(E363=1000,VLOOKUP(G363,'Fx rate'!$A$3:$B$203,2,0),IF(E363=5000,VLOOKUP(G363,'Fx rate'!$D$3:$E$203,2,0),VLOOKUP(G363,'Fx rate'!$G$3:$H$203,2,0)))</f>
        <v>8702.1624101926009</v>
      </c>
    </row>
    <row r="364" spans="1:8" x14ac:dyDescent="0.25">
      <c r="A364" t="s">
        <v>35</v>
      </c>
      <c r="B364" t="s">
        <v>833</v>
      </c>
      <c r="C364" t="s">
        <v>147</v>
      </c>
      <c r="D364" t="s">
        <v>564</v>
      </c>
      <c r="E364">
        <v>10000</v>
      </c>
      <c r="F364" t="s">
        <v>562</v>
      </c>
      <c r="G364" t="str">
        <f>IF(RIGHT(A364,1)=")",LEFT(RIGHT(A364,4),3),RIGHT(A364,3))</f>
        <v>EUR</v>
      </c>
      <c r="H364">
        <f>IF(E364=1000,VLOOKUP(G364,'Fx rate'!$A$3:$B$203,2,0),IF(E364=5000,VLOOKUP(G364,'Fx rate'!$D$3:$E$203,2,0),VLOOKUP(G364,'Fx rate'!$G$3:$H$203,2,0)))</f>
        <v>8702.1624101926009</v>
      </c>
    </row>
    <row r="365" spans="1:8" x14ac:dyDescent="0.25">
      <c r="A365" t="s">
        <v>151</v>
      </c>
      <c r="B365" t="s">
        <v>152</v>
      </c>
      <c r="C365" t="s">
        <v>150</v>
      </c>
      <c r="D365" t="s">
        <v>564</v>
      </c>
      <c r="E365">
        <v>1000</v>
      </c>
      <c r="F365" t="s">
        <v>562</v>
      </c>
      <c r="G365" t="str">
        <f>IF(RIGHT(A365,1)=")",LEFT(RIGHT(A365,4),3),RIGHT(A365,3))</f>
        <v>CZK</v>
      </c>
      <c r="H365">
        <f>IF(E365=1000,VLOOKUP(G365,'Fx rate'!$A$3:$B$203,2,0),IF(E365=5000,VLOOKUP(G365,'Fx rate'!$D$3:$E$203,2,0),VLOOKUP(G365,'Fx rate'!$G$3:$H$203,2,0)))</f>
        <v>22405.8080090945</v>
      </c>
    </row>
    <row r="366" spans="1:8" x14ac:dyDescent="0.25">
      <c r="A366" t="s">
        <v>153</v>
      </c>
      <c r="B366" t="s">
        <v>152</v>
      </c>
      <c r="C366" t="s">
        <v>150</v>
      </c>
      <c r="D366" t="s">
        <v>564</v>
      </c>
      <c r="E366">
        <v>1000</v>
      </c>
      <c r="F366" t="s">
        <v>562</v>
      </c>
      <c r="G366" t="str">
        <f>IF(RIGHT(A366,1)=")",LEFT(RIGHT(A366,4),3),RIGHT(A366,3))</f>
        <v>CZK</v>
      </c>
      <c r="H366">
        <f>IF(E366=1000,VLOOKUP(G366,'Fx rate'!$A$3:$B$203,2,0),IF(E366=5000,VLOOKUP(G366,'Fx rate'!$D$3:$E$203,2,0),VLOOKUP(G366,'Fx rate'!$G$3:$H$203,2,0)))</f>
        <v>22405.8080090945</v>
      </c>
    </row>
    <row r="367" spans="1:8" x14ac:dyDescent="0.25">
      <c r="A367" t="s">
        <v>37</v>
      </c>
      <c r="B367" t="s">
        <v>149</v>
      </c>
      <c r="C367" t="s">
        <v>150</v>
      </c>
      <c r="D367" t="s">
        <v>564</v>
      </c>
      <c r="E367">
        <v>1000</v>
      </c>
      <c r="F367" t="s">
        <v>562</v>
      </c>
      <c r="G367" t="s">
        <v>1000</v>
      </c>
      <c r="H367">
        <f>IF(E367=1000,VLOOKUP(G367,'Fx rate'!$A$3:$B$203,2,0),IF(E367=5000,VLOOKUP(G367,'Fx rate'!$D$3:$E$203,2,0),VLOOKUP(G367,'Fx rate'!$G$3:$H$203,2,0)))</f>
        <v>22405.8080090945</v>
      </c>
    </row>
    <row r="368" spans="1:8" x14ac:dyDescent="0.25">
      <c r="A368" t="s">
        <v>37</v>
      </c>
      <c r="B368" t="s">
        <v>617</v>
      </c>
      <c r="C368" t="s">
        <v>150</v>
      </c>
      <c r="D368" t="s">
        <v>564</v>
      </c>
      <c r="E368">
        <v>5000</v>
      </c>
      <c r="F368" t="s">
        <v>562</v>
      </c>
      <c r="G368" t="s">
        <v>1000</v>
      </c>
      <c r="H368">
        <f>IF(E368=1000,VLOOKUP(G368,'Fx rate'!$A$3:$B$203,2,0),IF(E368=5000,VLOOKUP(G368,'Fx rate'!$D$3:$E$203,2,0),VLOOKUP(G368,'Fx rate'!$G$3:$H$203,2,0)))</f>
        <v>112029.04004547199</v>
      </c>
    </row>
    <row r="369" spans="1:8" x14ac:dyDescent="0.25">
      <c r="A369" t="s">
        <v>37</v>
      </c>
      <c r="B369" t="s">
        <v>834</v>
      </c>
      <c r="C369" t="s">
        <v>150</v>
      </c>
      <c r="D369" t="s">
        <v>564</v>
      </c>
      <c r="E369">
        <v>10000</v>
      </c>
      <c r="F369" t="s">
        <v>562</v>
      </c>
      <c r="G369" t="s">
        <v>1000</v>
      </c>
      <c r="H369">
        <f>IF(E369=1000,VLOOKUP(G369,'Fx rate'!$A$3:$B$203,2,0),IF(E369=5000,VLOOKUP(G369,'Fx rate'!$D$3:$E$203,2,0),VLOOKUP(G369,'Fx rate'!$G$3:$H$203,2,0)))</f>
        <v>224058.08009094399</v>
      </c>
    </row>
    <row r="370" spans="1:8" x14ac:dyDescent="0.25">
      <c r="A370" t="s">
        <v>148</v>
      </c>
      <c r="B370" t="s">
        <v>149</v>
      </c>
      <c r="C370" t="s">
        <v>150</v>
      </c>
      <c r="D370" t="s">
        <v>564</v>
      </c>
      <c r="E370">
        <v>1000</v>
      </c>
      <c r="F370" t="s">
        <v>562</v>
      </c>
      <c r="G370" t="s">
        <v>1000</v>
      </c>
      <c r="H370">
        <f>IF(E370=1000,VLOOKUP(G370,'Fx rate'!$A$3:$B$203,2,0),IF(E370=5000,VLOOKUP(G370,'Fx rate'!$D$3:$E$203,2,0),VLOOKUP(G370,'Fx rate'!$G$3:$H$203,2,0)))</f>
        <v>22405.8080090945</v>
      </c>
    </row>
    <row r="371" spans="1:8" x14ac:dyDescent="0.25">
      <c r="A371" t="s">
        <v>148</v>
      </c>
      <c r="B371" t="s">
        <v>617</v>
      </c>
      <c r="C371" t="s">
        <v>150</v>
      </c>
      <c r="D371" t="s">
        <v>564</v>
      </c>
      <c r="E371">
        <v>5000</v>
      </c>
      <c r="F371" t="s">
        <v>562</v>
      </c>
      <c r="G371" t="s">
        <v>1000</v>
      </c>
      <c r="H371">
        <f>IF(E371=1000,VLOOKUP(G371,'Fx rate'!$A$3:$B$203,2,0),IF(E371=5000,VLOOKUP(G371,'Fx rate'!$D$3:$E$203,2,0),VLOOKUP(G371,'Fx rate'!$G$3:$H$203,2,0)))</f>
        <v>112029.04004547199</v>
      </c>
    </row>
    <row r="372" spans="1:8" x14ac:dyDescent="0.25">
      <c r="A372" t="s">
        <v>148</v>
      </c>
      <c r="B372" t="s">
        <v>834</v>
      </c>
      <c r="C372" t="s">
        <v>150</v>
      </c>
      <c r="D372" t="s">
        <v>564</v>
      </c>
      <c r="E372">
        <v>10000</v>
      </c>
      <c r="F372" t="s">
        <v>562</v>
      </c>
      <c r="G372" t="s">
        <v>1000</v>
      </c>
      <c r="H372">
        <f>IF(E372=1000,VLOOKUP(G372,'Fx rate'!$A$3:$B$203,2,0),IF(E372=5000,VLOOKUP(G372,'Fx rate'!$D$3:$E$203,2,0),VLOOKUP(G372,'Fx rate'!$G$3:$H$203,2,0)))</f>
        <v>224058.08009094399</v>
      </c>
    </row>
    <row r="373" spans="1:8" x14ac:dyDescent="0.25">
      <c r="A373" t="s">
        <v>151</v>
      </c>
      <c r="B373" t="s">
        <v>618</v>
      </c>
      <c r="C373" t="s">
        <v>150</v>
      </c>
      <c r="D373" t="s">
        <v>564</v>
      </c>
      <c r="E373">
        <v>5000</v>
      </c>
      <c r="F373" t="s">
        <v>562</v>
      </c>
      <c r="G373" t="str">
        <f>IF(RIGHT(A373,1)=")",LEFT(RIGHT(A373,4),3),RIGHT(A373,3))</f>
        <v>CZK</v>
      </c>
      <c r="H373">
        <f>IF(E373=1000,VLOOKUP(G373,'Fx rate'!$A$3:$B$203,2,0),IF(E373=5000,VLOOKUP(G373,'Fx rate'!$D$3:$E$203,2,0),VLOOKUP(G373,'Fx rate'!$G$3:$H$203,2,0)))</f>
        <v>112029.04004547199</v>
      </c>
    </row>
    <row r="374" spans="1:8" x14ac:dyDescent="0.25">
      <c r="A374" t="s">
        <v>153</v>
      </c>
      <c r="B374" t="s">
        <v>618</v>
      </c>
      <c r="C374" t="s">
        <v>150</v>
      </c>
      <c r="D374" t="s">
        <v>564</v>
      </c>
      <c r="E374">
        <v>5000</v>
      </c>
      <c r="F374" t="s">
        <v>562</v>
      </c>
      <c r="G374" t="str">
        <f>IF(RIGHT(A374,1)=")",LEFT(RIGHT(A374,4),3),RIGHT(A374,3))</f>
        <v>CZK</v>
      </c>
      <c r="H374">
        <f>IF(E374=1000,VLOOKUP(G374,'Fx rate'!$A$3:$B$203,2,0),IF(E374=5000,VLOOKUP(G374,'Fx rate'!$D$3:$E$203,2,0),VLOOKUP(G374,'Fx rate'!$G$3:$H$203,2,0)))</f>
        <v>112029.04004547199</v>
      </c>
    </row>
    <row r="375" spans="1:8" x14ac:dyDescent="0.25">
      <c r="A375" t="s">
        <v>151</v>
      </c>
      <c r="B375" t="s">
        <v>835</v>
      </c>
      <c r="C375" t="s">
        <v>150</v>
      </c>
      <c r="D375" t="s">
        <v>564</v>
      </c>
      <c r="E375">
        <v>10000</v>
      </c>
      <c r="F375" t="s">
        <v>562</v>
      </c>
      <c r="G375" t="str">
        <f>IF(RIGHT(A375,1)=")",LEFT(RIGHT(A375,4),3),RIGHT(A375,3))</f>
        <v>CZK</v>
      </c>
      <c r="H375">
        <f>IF(E375=1000,VLOOKUP(G375,'Fx rate'!$A$3:$B$203,2,0),IF(E375=5000,VLOOKUP(G375,'Fx rate'!$D$3:$E$203,2,0),VLOOKUP(G375,'Fx rate'!$G$3:$H$203,2,0)))</f>
        <v>224058.08009094399</v>
      </c>
    </row>
    <row r="376" spans="1:8" x14ac:dyDescent="0.25">
      <c r="A376" t="s">
        <v>153</v>
      </c>
      <c r="B376" t="s">
        <v>835</v>
      </c>
      <c r="C376" t="s">
        <v>150</v>
      </c>
      <c r="D376" t="s">
        <v>564</v>
      </c>
      <c r="E376">
        <v>10000</v>
      </c>
      <c r="F376" t="s">
        <v>562</v>
      </c>
      <c r="G376" t="str">
        <f>IF(RIGHT(A376,1)=")",LEFT(RIGHT(A376,4),3),RIGHT(A376,3))</f>
        <v>CZK</v>
      </c>
      <c r="H376">
        <f>IF(E376=1000,VLOOKUP(G376,'Fx rate'!$A$3:$B$203,2,0),IF(E376=5000,VLOOKUP(G376,'Fx rate'!$D$3:$E$203,2,0),VLOOKUP(G376,'Fx rate'!$G$3:$H$203,2,0)))</f>
        <v>224058.08009094399</v>
      </c>
    </row>
    <row r="377" spans="1:8" x14ac:dyDescent="0.25">
      <c r="A377" t="s">
        <v>154</v>
      </c>
      <c r="B377" t="s">
        <v>155</v>
      </c>
      <c r="C377" t="s">
        <v>156</v>
      </c>
      <c r="D377" t="s">
        <v>564</v>
      </c>
      <c r="E377">
        <v>1000</v>
      </c>
      <c r="F377" t="s">
        <v>562</v>
      </c>
      <c r="G377" t="str">
        <f>IF(RIGHT(A377,1)=")",LEFT(RIGHT(A377,4),3),RIGHT(A377,3))</f>
        <v>DKK</v>
      </c>
      <c r="H377">
        <f>IF(E377=1000,VLOOKUP(G377,'Fx rate'!$A$3:$B$203,2,0),IF(E377=5000,VLOOKUP(G377,'Fx rate'!$D$3:$E$203,2,0),VLOOKUP(G377,'Fx rate'!$G$3:$H$203,2,0)))</f>
        <v>6490.2602923772001</v>
      </c>
    </row>
    <row r="378" spans="1:8" x14ac:dyDescent="0.25">
      <c r="A378" t="s">
        <v>157</v>
      </c>
      <c r="B378" t="s">
        <v>158</v>
      </c>
      <c r="C378" t="s">
        <v>156</v>
      </c>
      <c r="D378" t="s">
        <v>564</v>
      </c>
      <c r="E378">
        <v>1000</v>
      </c>
      <c r="F378" t="s">
        <v>562</v>
      </c>
      <c r="G378" t="str">
        <f>IF(RIGHT(A378,1)=")",LEFT(RIGHT(A378,4),3),RIGHT(A378,3))</f>
        <v>DKK</v>
      </c>
      <c r="H378">
        <f>IF(E378=1000,VLOOKUP(G378,'Fx rate'!$A$3:$B$203,2,0),IF(E378=5000,VLOOKUP(G378,'Fx rate'!$D$3:$E$203,2,0),VLOOKUP(G378,'Fx rate'!$G$3:$H$203,2,0)))</f>
        <v>6490.2602923772001</v>
      </c>
    </row>
    <row r="379" spans="1:8" x14ac:dyDescent="0.25">
      <c r="A379" t="s">
        <v>159</v>
      </c>
      <c r="B379" t="s">
        <v>158</v>
      </c>
      <c r="C379" t="s">
        <v>156</v>
      </c>
      <c r="D379" t="s">
        <v>564</v>
      </c>
      <c r="E379">
        <v>1000</v>
      </c>
      <c r="F379" t="s">
        <v>562</v>
      </c>
      <c r="G379" t="str">
        <f>IF(RIGHT(A379,1)=")",LEFT(RIGHT(A379,4),3),RIGHT(A379,3))</f>
        <v>DKK</v>
      </c>
      <c r="H379">
        <f>IF(E379=1000,VLOOKUP(G379,'Fx rate'!$A$3:$B$203,2,0),IF(E379=5000,VLOOKUP(G379,'Fx rate'!$D$3:$E$203,2,0),VLOOKUP(G379,'Fx rate'!$G$3:$H$203,2,0)))</f>
        <v>6490.2602923772001</v>
      </c>
    </row>
    <row r="380" spans="1:8" x14ac:dyDescent="0.25">
      <c r="A380" t="s">
        <v>37</v>
      </c>
      <c r="B380" t="s">
        <v>155</v>
      </c>
      <c r="C380" t="s">
        <v>156</v>
      </c>
      <c r="D380" t="s">
        <v>564</v>
      </c>
      <c r="E380">
        <v>1000</v>
      </c>
      <c r="F380" t="s">
        <v>562</v>
      </c>
      <c r="G380" t="s">
        <v>995</v>
      </c>
      <c r="H380">
        <f>IF(E380=1000,VLOOKUP(G380,'Fx rate'!$A$3:$B$203,2,0),IF(E380=5000,VLOOKUP(G380,'Fx rate'!$D$3:$E$203,2,0),VLOOKUP(G380,'Fx rate'!$G$3:$H$203,2,0)))</f>
        <v>6490.2602923772001</v>
      </c>
    </row>
    <row r="381" spans="1:8" x14ac:dyDescent="0.25">
      <c r="A381" t="s">
        <v>37</v>
      </c>
      <c r="B381" t="s">
        <v>619</v>
      </c>
      <c r="C381" t="s">
        <v>156</v>
      </c>
      <c r="D381" t="s">
        <v>564</v>
      </c>
      <c r="E381">
        <v>5000</v>
      </c>
      <c r="F381" t="s">
        <v>562</v>
      </c>
      <c r="G381" t="s">
        <v>995</v>
      </c>
      <c r="H381">
        <f>IF(E381=1000,VLOOKUP(G381,'Fx rate'!$A$3:$B$203,2,0),IF(E381=5000,VLOOKUP(G381,'Fx rate'!$D$3:$E$203,2,0),VLOOKUP(G381,'Fx rate'!$G$3:$H$203,2,0)))</f>
        <v>32451.301461885902</v>
      </c>
    </row>
    <row r="382" spans="1:8" x14ac:dyDescent="0.25">
      <c r="A382" t="s">
        <v>37</v>
      </c>
      <c r="B382" t="s">
        <v>836</v>
      </c>
      <c r="C382" t="s">
        <v>156</v>
      </c>
      <c r="D382" t="s">
        <v>564</v>
      </c>
      <c r="E382">
        <v>10000</v>
      </c>
      <c r="F382" t="s">
        <v>562</v>
      </c>
      <c r="G382" t="s">
        <v>995</v>
      </c>
      <c r="H382">
        <f>IF(E382=1000,VLOOKUP(G382,'Fx rate'!$A$3:$B$203,2,0),IF(E382=5000,VLOOKUP(G382,'Fx rate'!$D$3:$E$203,2,0),VLOOKUP(G382,'Fx rate'!$G$3:$H$203,2,0)))</f>
        <v>64902.602923771803</v>
      </c>
    </row>
    <row r="383" spans="1:8" x14ac:dyDescent="0.25">
      <c r="A383" t="s">
        <v>154</v>
      </c>
      <c r="B383" t="s">
        <v>619</v>
      </c>
      <c r="C383" t="s">
        <v>156</v>
      </c>
      <c r="D383" t="s">
        <v>564</v>
      </c>
      <c r="E383">
        <v>5000</v>
      </c>
      <c r="F383" t="s">
        <v>562</v>
      </c>
      <c r="G383" t="str">
        <f>IF(RIGHT(A383,1)=")",LEFT(RIGHT(A383,4),3),RIGHT(A383,3))</f>
        <v>DKK</v>
      </c>
      <c r="H383">
        <f>IF(E383=1000,VLOOKUP(G383,'Fx rate'!$A$3:$B$203,2,0),IF(E383=5000,VLOOKUP(G383,'Fx rate'!$D$3:$E$203,2,0),VLOOKUP(G383,'Fx rate'!$G$3:$H$203,2,0)))</f>
        <v>32451.301461885902</v>
      </c>
    </row>
    <row r="384" spans="1:8" x14ac:dyDescent="0.25">
      <c r="A384" t="s">
        <v>157</v>
      </c>
      <c r="B384" t="s">
        <v>620</v>
      </c>
      <c r="C384" t="s">
        <v>156</v>
      </c>
      <c r="D384" t="s">
        <v>564</v>
      </c>
      <c r="E384">
        <v>5000</v>
      </c>
      <c r="F384" t="s">
        <v>562</v>
      </c>
      <c r="G384" t="str">
        <f>IF(RIGHT(A384,1)=")",LEFT(RIGHT(A384,4),3),RIGHT(A384,3))</f>
        <v>DKK</v>
      </c>
      <c r="H384">
        <f>IF(E384=1000,VLOOKUP(G384,'Fx rate'!$A$3:$B$203,2,0),IF(E384=5000,VLOOKUP(G384,'Fx rate'!$D$3:$E$203,2,0),VLOOKUP(G384,'Fx rate'!$G$3:$H$203,2,0)))</f>
        <v>32451.301461885902</v>
      </c>
    </row>
    <row r="385" spans="1:8" x14ac:dyDescent="0.25">
      <c r="A385" t="s">
        <v>159</v>
      </c>
      <c r="B385" t="s">
        <v>620</v>
      </c>
      <c r="C385" t="s">
        <v>156</v>
      </c>
      <c r="D385" t="s">
        <v>564</v>
      </c>
      <c r="E385">
        <v>5000</v>
      </c>
      <c r="F385" t="s">
        <v>562</v>
      </c>
      <c r="G385" t="str">
        <f>IF(RIGHT(A385,1)=")",LEFT(RIGHT(A385,4),3),RIGHT(A385,3))</f>
        <v>DKK</v>
      </c>
      <c r="H385">
        <f>IF(E385=1000,VLOOKUP(G385,'Fx rate'!$A$3:$B$203,2,0),IF(E385=5000,VLOOKUP(G385,'Fx rate'!$D$3:$E$203,2,0),VLOOKUP(G385,'Fx rate'!$G$3:$H$203,2,0)))</f>
        <v>32451.301461885902</v>
      </c>
    </row>
    <row r="386" spans="1:8" x14ac:dyDescent="0.25">
      <c r="A386" t="s">
        <v>154</v>
      </c>
      <c r="B386" t="s">
        <v>836</v>
      </c>
      <c r="C386" t="s">
        <v>156</v>
      </c>
      <c r="D386" t="s">
        <v>564</v>
      </c>
      <c r="E386">
        <v>10000</v>
      </c>
      <c r="F386" t="s">
        <v>562</v>
      </c>
      <c r="G386" t="str">
        <f>IF(RIGHT(A386,1)=")",LEFT(RIGHT(A386,4),3),RIGHT(A386,3))</f>
        <v>DKK</v>
      </c>
      <c r="H386">
        <f>IF(E386=1000,VLOOKUP(G386,'Fx rate'!$A$3:$B$203,2,0),IF(E386=5000,VLOOKUP(G386,'Fx rate'!$D$3:$E$203,2,0),VLOOKUP(G386,'Fx rate'!$G$3:$H$203,2,0)))</f>
        <v>64902.602923771803</v>
      </c>
    </row>
    <row r="387" spans="1:8" x14ac:dyDescent="0.25">
      <c r="A387" t="s">
        <v>157</v>
      </c>
      <c r="B387" t="s">
        <v>837</v>
      </c>
      <c r="C387" t="s">
        <v>156</v>
      </c>
      <c r="D387" t="s">
        <v>564</v>
      </c>
      <c r="E387">
        <v>10000</v>
      </c>
      <c r="F387" t="s">
        <v>562</v>
      </c>
      <c r="G387" t="str">
        <f>IF(RIGHT(A387,1)=")",LEFT(RIGHT(A387,4),3),RIGHT(A387,3))</f>
        <v>DKK</v>
      </c>
      <c r="H387">
        <f>IF(E387=1000,VLOOKUP(G387,'Fx rate'!$A$3:$B$203,2,0),IF(E387=5000,VLOOKUP(G387,'Fx rate'!$D$3:$E$203,2,0),VLOOKUP(G387,'Fx rate'!$G$3:$H$203,2,0)))</f>
        <v>64902.602923771803</v>
      </c>
    </row>
    <row r="388" spans="1:8" x14ac:dyDescent="0.25">
      <c r="A388" t="s">
        <v>159</v>
      </c>
      <c r="B388" t="s">
        <v>837</v>
      </c>
      <c r="C388" t="s">
        <v>156</v>
      </c>
      <c r="D388" t="s">
        <v>564</v>
      </c>
      <c r="E388">
        <v>10000</v>
      </c>
      <c r="F388" t="s">
        <v>562</v>
      </c>
      <c r="G388" t="str">
        <f>IF(RIGHT(A388,1)=")",LEFT(RIGHT(A388,4),3),RIGHT(A388,3))</f>
        <v>DKK</v>
      </c>
      <c r="H388">
        <f>IF(E388=1000,VLOOKUP(G388,'Fx rate'!$A$3:$B$203,2,0),IF(E388=5000,VLOOKUP(G388,'Fx rate'!$D$3:$E$203,2,0),VLOOKUP(G388,'Fx rate'!$G$3:$H$203,2,0)))</f>
        <v>64902.602923771803</v>
      </c>
    </row>
    <row r="389" spans="1:8" x14ac:dyDescent="0.25">
      <c r="A389" t="s">
        <v>160</v>
      </c>
      <c r="B389" t="s">
        <v>161</v>
      </c>
      <c r="C389" t="s">
        <v>162</v>
      </c>
      <c r="D389" t="s">
        <v>564</v>
      </c>
      <c r="E389">
        <v>1000</v>
      </c>
      <c r="F389" t="s">
        <v>562</v>
      </c>
      <c r="G389" t="str">
        <f>IF(RIGHT(A389,1)=")",LEFT(RIGHT(A389,4),3),RIGHT(A389,3))</f>
        <v>DOP</v>
      </c>
      <c r="H389">
        <f>IF(E389=1000,VLOOKUP(G389,'Fx rate'!$A$3:$B$203,2,0),IF(E389=5000,VLOOKUP(G389,'Fx rate'!$D$3:$E$203,2,0),VLOOKUP(G389,'Fx rate'!$G$3:$H$203,2,0)))</f>
        <v>49823.358338517799</v>
      </c>
    </row>
    <row r="390" spans="1:8" x14ac:dyDescent="0.25">
      <c r="A390" t="s">
        <v>163</v>
      </c>
      <c r="B390" t="s">
        <v>161</v>
      </c>
      <c r="C390" t="s">
        <v>162</v>
      </c>
      <c r="D390" t="s">
        <v>564</v>
      </c>
      <c r="E390">
        <v>1000</v>
      </c>
      <c r="F390" t="s">
        <v>562</v>
      </c>
      <c r="G390" t="str">
        <f>IF(RIGHT(A390,1)=")",LEFT(RIGHT(A390,4),3),RIGHT(A390,3))</f>
        <v>DOP</v>
      </c>
      <c r="H390">
        <f>IF(E390=1000,VLOOKUP(G390,'Fx rate'!$A$3:$B$203,2,0),IF(E390=5000,VLOOKUP(G390,'Fx rate'!$D$3:$E$203,2,0),VLOOKUP(G390,'Fx rate'!$G$3:$H$203,2,0)))</f>
        <v>49823.358338517799</v>
      </c>
    </row>
    <row r="391" spans="1:8" x14ac:dyDescent="0.25">
      <c r="A391" t="s">
        <v>3</v>
      </c>
      <c r="B391" t="s">
        <v>4</v>
      </c>
      <c r="C391" t="s">
        <v>162</v>
      </c>
      <c r="D391" t="s">
        <v>564</v>
      </c>
      <c r="E391">
        <v>1000</v>
      </c>
      <c r="F391" t="s">
        <v>562</v>
      </c>
      <c r="G391" t="str">
        <f>IF(RIGHT(A391,1)=")",LEFT(RIGHT(A391,4),3),RIGHT(A391,3))</f>
        <v>USD</v>
      </c>
      <c r="H391">
        <f>IF(E391=1000,VLOOKUP(G391,'Fx rate'!$A$3:$B$203,2,0),IF(E391=5000,VLOOKUP(G391,'Fx rate'!$D$3:$E$203,2,0),VLOOKUP(G391,'Fx rate'!$G$3:$H$203,2,0)))</f>
        <v>1000</v>
      </c>
    </row>
    <row r="392" spans="1:8" x14ac:dyDescent="0.25">
      <c r="A392" t="s">
        <v>160</v>
      </c>
      <c r="B392" t="s">
        <v>621</v>
      </c>
      <c r="C392" t="s">
        <v>162</v>
      </c>
      <c r="D392" t="s">
        <v>564</v>
      </c>
      <c r="E392">
        <v>5000</v>
      </c>
      <c r="F392" t="s">
        <v>562</v>
      </c>
      <c r="G392" t="str">
        <f>IF(RIGHT(A392,1)=")",LEFT(RIGHT(A392,4),3),RIGHT(A392,3))</f>
        <v>DOP</v>
      </c>
      <c r="H392">
        <f>IF(E392=1000,VLOOKUP(G392,'Fx rate'!$A$3:$B$203,2,0),IF(E392=5000,VLOOKUP(G392,'Fx rate'!$D$3:$E$203,2,0),VLOOKUP(G392,'Fx rate'!$G$3:$H$203,2,0)))</f>
        <v>249116.791692589</v>
      </c>
    </row>
    <row r="393" spans="1:8" x14ac:dyDescent="0.25">
      <c r="A393" t="s">
        <v>163</v>
      </c>
      <c r="B393" t="s">
        <v>621</v>
      </c>
      <c r="C393" t="s">
        <v>162</v>
      </c>
      <c r="D393" t="s">
        <v>564</v>
      </c>
      <c r="E393">
        <v>5000</v>
      </c>
      <c r="F393" t="s">
        <v>562</v>
      </c>
      <c r="G393" t="str">
        <f>IF(RIGHT(A393,1)=")",LEFT(RIGHT(A393,4),3),RIGHT(A393,3))</f>
        <v>DOP</v>
      </c>
      <c r="H393">
        <f>IF(E393=1000,VLOOKUP(G393,'Fx rate'!$A$3:$B$203,2,0),IF(E393=5000,VLOOKUP(G393,'Fx rate'!$D$3:$E$203,2,0),VLOOKUP(G393,'Fx rate'!$G$3:$H$203,2,0)))</f>
        <v>249116.791692589</v>
      </c>
    </row>
    <row r="394" spans="1:8" x14ac:dyDescent="0.25">
      <c r="A394" t="s">
        <v>3</v>
      </c>
      <c r="B394" t="s">
        <v>565</v>
      </c>
      <c r="C394" t="s">
        <v>162</v>
      </c>
      <c r="D394" t="s">
        <v>564</v>
      </c>
      <c r="E394">
        <v>5000</v>
      </c>
      <c r="F394" t="s">
        <v>562</v>
      </c>
      <c r="G394" t="str">
        <f>IF(RIGHT(A394,1)=")",LEFT(RIGHT(A394,4),3),RIGHT(A394,3))</f>
        <v>USD</v>
      </c>
      <c r="H394">
        <f>IF(E394=1000,VLOOKUP(G394,'Fx rate'!$A$3:$B$203,2,0),IF(E394=5000,VLOOKUP(G394,'Fx rate'!$D$3:$E$203,2,0),VLOOKUP(G394,'Fx rate'!$G$3:$H$203,2,0)))</f>
        <v>5000</v>
      </c>
    </row>
    <row r="395" spans="1:8" x14ac:dyDescent="0.25">
      <c r="A395" t="s">
        <v>160</v>
      </c>
      <c r="B395" t="s">
        <v>838</v>
      </c>
      <c r="C395" t="s">
        <v>162</v>
      </c>
      <c r="D395" t="s">
        <v>564</v>
      </c>
      <c r="E395">
        <v>10000</v>
      </c>
      <c r="F395" t="s">
        <v>562</v>
      </c>
      <c r="G395" t="str">
        <f>IF(RIGHT(A395,1)=")",LEFT(RIGHT(A395,4),3),RIGHT(A395,3))</f>
        <v>DOP</v>
      </c>
      <c r="H395">
        <f>IF(E395=1000,VLOOKUP(G395,'Fx rate'!$A$3:$B$203,2,0),IF(E395=5000,VLOOKUP(G395,'Fx rate'!$D$3:$E$203,2,0),VLOOKUP(G395,'Fx rate'!$G$3:$H$203,2,0)))</f>
        <v>498233.583385178</v>
      </c>
    </row>
    <row r="396" spans="1:8" x14ac:dyDescent="0.25">
      <c r="A396" t="s">
        <v>163</v>
      </c>
      <c r="B396" t="s">
        <v>838</v>
      </c>
      <c r="C396" t="s">
        <v>162</v>
      </c>
      <c r="D396" t="s">
        <v>564</v>
      </c>
      <c r="E396">
        <v>10000</v>
      </c>
      <c r="F396" t="s">
        <v>562</v>
      </c>
      <c r="G396" t="str">
        <f>IF(RIGHT(A396,1)=")",LEFT(RIGHT(A396,4),3),RIGHT(A396,3))</f>
        <v>DOP</v>
      </c>
      <c r="H396">
        <f>IF(E396=1000,VLOOKUP(G396,'Fx rate'!$A$3:$B$203,2,0),IF(E396=5000,VLOOKUP(G396,'Fx rate'!$D$3:$E$203,2,0),VLOOKUP(G396,'Fx rate'!$G$3:$H$203,2,0)))</f>
        <v>498233.583385178</v>
      </c>
    </row>
    <row r="397" spans="1:8" x14ac:dyDescent="0.25">
      <c r="A397" t="s">
        <v>3</v>
      </c>
      <c r="B397" t="s">
        <v>777</v>
      </c>
      <c r="C397" t="s">
        <v>162</v>
      </c>
      <c r="D397" t="s">
        <v>564</v>
      </c>
      <c r="E397">
        <v>10000</v>
      </c>
      <c r="F397" t="s">
        <v>562</v>
      </c>
      <c r="G397" t="str">
        <f>IF(RIGHT(A397,1)=")",LEFT(RIGHT(A397,4),3),RIGHT(A397,3))</f>
        <v>USD</v>
      </c>
      <c r="H397">
        <f>IF(E397=1000,VLOOKUP(G397,'Fx rate'!$A$3:$B$203,2,0),IF(E397=5000,VLOOKUP(G397,'Fx rate'!$D$3:$E$203,2,0),VLOOKUP(G397,'Fx rate'!$G$3:$H$203,2,0)))</f>
        <v>10000</v>
      </c>
    </row>
    <row r="398" spans="1:8" x14ac:dyDescent="0.25">
      <c r="A398" t="s">
        <v>3</v>
      </c>
      <c r="B398" t="s">
        <v>4</v>
      </c>
      <c r="C398" t="s">
        <v>164</v>
      </c>
      <c r="D398" t="s">
        <v>564</v>
      </c>
      <c r="E398">
        <v>1000</v>
      </c>
      <c r="F398" t="s">
        <v>562</v>
      </c>
      <c r="G398" t="str">
        <f>IF(RIGHT(A398,1)=")",LEFT(RIGHT(A398,4),3),RIGHT(A398,3))</f>
        <v>USD</v>
      </c>
      <c r="H398">
        <f>IF(E398=1000,VLOOKUP(G398,'Fx rate'!$A$3:$B$203,2,0),IF(E398=5000,VLOOKUP(G398,'Fx rate'!$D$3:$E$203,2,0),VLOOKUP(G398,'Fx rate'!$G$3:$H$203,2,0)))</f>
        <v>1000</v>
      </c>
    </row>
    <row r="399" spans="1:8" x14ac:dyDescent="0.25">
      <c r="A399" t="s">
        <v>43</v>
      </c>
      <c r="B399" t="s">
        <v>165</v>
      </c>
      <c r="C399" t="s">
        <v>164</v>
      </c>
      <c r="D399" t="s">
        <v>564</v>
      </c>
      <c r="E399">
        <v>1000</v>
      </c>
      <c r="F399" t="s">
        <v>562</v>
      </c>
      <c r="G399" t="str">
        <f>IF(RIGHT(A399,1)=")",LEFT(RIGHT(A399,4),3),RIGHT(A399,3))</f>
        <v>CAD</v>
      </c>
      <c r="H399">
        <f>IF(E399=1000,VLOOKUP(G399,'Fx rate'!$A$3:$B$203,2,0),IF(E399=5000,VLOOKUP(G399,'Fx rate'!$D$3:$E$203,2,0),VLOOKUP(G399,'Fx rate'!$G$3:$H$203,2,0)))</f>
        <v>1304.1849423189001</v>
      </c>
    </row>
    <row r="400" spans="1:8" x14ac:dyDescent="0.25">
      <c r="A400" t="s">
        <v>3</v>
      </c>
      <c r="B400" t="s">
        <v>565</v>
      </c>
      <c r="C400" t="s">
        <v>164</v>
      </c>
      <c r="D400" t="s">
        <v>564</v>
      </c>
      <c r="E400">
        <v>5000</v>
      </c>
      <c r="F400" t="s">
        <v>562</v>
      </c>
      <c r="G400" t="str">
        <f>IF(RIGHT(A400,1)=")",LEFT(RIGHT(A400,4),3),RIGHT(A400,3))</f>
        <v>USD</v>
      </c>
      <c r="H400">
        <f>IF(E400=1000,VLOOKUP(G400,'Fx rate'!$A$3:$B$203,2,0),IF(E400=5000,VLOOKUP(G400,'Fx rate'!$D$3:$E$203,2,0),VLOOKUP(G400,'Fx rate'!$G$3:$H$203,2,0)))</f>
        <v>5000</v>
      </c>
    </row>
    <row r="401" spans="1:8" x14ac:dyDescent="0.25">
      <c r="A401" t="s">
        <v>43</v>
      </c>
      <c r="B401" t="s">
        <v>579</v>
      </c>
      <c r="C401" t="s">
        <v>164</v>
      </c>
      <c r="D401" t="s">
        <v>564</v>
      </c>
      <c r="E401">
        <v>5000</v>
      </c>
      <c r="F401" t="s">
        <v>562</v>
      </c>
      <c r="G401" t="str">
        <f>IF(RIGHT(A401,1)=")",LEFT(RIGHT(A401,4),3),RIGHT(A401,3))</f>
        <v>CAD</v>
      </c>
      <c r="H401">
        <f>IF(E401=1000,VLOOKUP(G401,'Fx rate'!$A$3:$B$203,2,0),IF(E401=5000,VLOOKUP(G401,'Fx rate'!$D$3:$E$203,2,0),VLOOKUP(G401,'Fx rate'!$G$3:$H$203,2,0)))</f>
        <v>6520.9247115947001</v>
      </c>
    </row>
    <row r="402" spans="1:8" x14ac:dyDescent="0.25">
      <c r="A402" t="s">
        <v>3</v>
      </c>
      <c r="B402" t="s">
        <v>777</v>
      </c>
      <c r="C402" t="s">
        <v>164</v>
      </c>
      <c r="D402" t="s">
        <v>564</v>
      </c>
      <c r="E402">
        <v>10000</v>
      </c>
      <c r="F402" t="s">
        <v>562</v>
      </c>
      <c r="G402" t="str">
        <f>IF(RIGHT(A402,1)=")",LEFT(RIGHT(A402,4),3),RIGHT(A402,3))</f>
        <v>USD</v>
      </c>
      <c r="H402">
        <f>IF(E402=1000,VLOOKUP(G402,'Fx rate'!$A$3:$B$203,2,0),IF(E402=5000,VLOOKUP(G402,'Fx rate'!$D$3:$E$203,2,0),VLOOKUP(G402,'Fx rate'!$G$3:$H$203,2,0)))</f>
        <v>10000</v>
      </c>
    </row>
    <row r="403" spans="1:8" x14ac:dyDescent="0.25">
      <c r="A403" t="s">
        <v>43</v>
      </c>
      <c r="B403" t="s">
        <v>796</v>
      </c>
      <c r="C403" t="s">
        <v>164</v>
      </c>
      <c r="D403" t="s">
        <v>564</v>
      </c>
      <c r="E403">
        <v>10000</v>
      </c>
      <c r="F403" t="s">
        <v>562</v>
      </c>
      <c r="G403" t="str">
        <f>IF(RIGHT(A403,1)=")",LEFT(RIGHT(A403,4),3),RIGHT(A403,3))</f>
        <v>CAD</v>
      </c>
      <c r="H403">
        <f>IF(E403=1000,VLOOKUP(G403,'Fx rate'!$A$3:$B$203,2,0),IF(E403=5000,VLOOKUP(G403,'Fx rate'!$D$3:$E$203,2,0),VLOOKUP(G403,'Fx rate'!$G$3:$H$203,2,0)))</f>
        <v>13041.8494231894</v>
      </c>
    </row>
    <row r="404" spans="1:8" x14ac:dyDescent="0.25">
      <c r="A404" t="s">
        <v>166</v>
      </c>
      <c r="B404" t="s">
        <v>167</v>
      </c>
      <c r="C404" t="s">
        <v>168</v>
      </c>
      <c r="D404" t="s">
        <v>564</v>
      </c>
      <c r="E404">
        <v>1000</v>
      </c>
      <c r="F404" t="s">
        <v>562</v>
      </c>
      <c r="G404" t="str">
        <f>IF(RIGHT(A404,1)=")",LEFT(RIGHT(A404,4),3),RIGHT(A404,3))</f>
        <v>EGP</v>
      </c>
      <c r="H404">
        <f>IF(E404=1000,VLOOKUP(G404,'Fx rate'!$A$3:$B$203,2,0),IF(E404=5000,VLOOKUP(G404,'Fx rate'!$D$3:$E$203,2,0),VLOOKUP(G404,'Fx rate'!$G$3:$H$203,2,0)))</f>
        <v>17909.209555106601</v>
      </c>
    </row>
    <row r="405" spans="1:8" x14ac:dyDescent="0.25">
      <c r="A405" t="s">
        <v>169</v>
      </c>
      <c r="B405" t="s">
        <v>167</v>
      </c>
      <c r="C405" t="s">
        <v>168</v>
      </c>
      <c r="D405" t="s">
        <v>564</v>
      </c>
      <c r="E405">
        <v>1000</v>
      </c>
      <c r="F405" t="s">
        <v>562</v>
      </c>
      <c r="G405" t="str">
        <f>IF(RIGHT(A405,1)=")",LEFT(RIGHT(A405,4),3),RIGHT(A405,3))</f>
        <v>EGP</v>
      </c>
      <c r="H405">
        <f>IF(E405=1000,VLOOKUP(G405,'Fx rate'!$A$3:$B$203,2,0),IF(E405=5000,VLOOKUP(G405,'Fx rate'!$D$3:$E$203,2,0),VLOOKUP(G405,'Fx rate'!$G$3:$H$203,2,0)))</f>
        <v>17909.209555106601</v>
      </c>
    </row>
    <row r="406" spans="1:8" x14ac:dyDescent="0.25">
      <c r="A406" t="s">
        <v>5</v>
      </c>
      <c r="B406" t="s">
        <v>6</v>
      </c>
      <c r="C406" t="s">
        <v>168</v>
      </c>
      <c r="D406" t="s">
        <v>564</v>
      </c>
      <c r="E406">
        <v>1000</v>
      </c>
      <c r="F406" t="s">
        <v>562</v>
      </c>
      <c r="G406" t="str">
        <f>IF(RIGHT(A406,1)=")",LEFT(RIGHT(A406,4),3),RIGHT(A406,3))</f>
        <v>EUR</v>
      </c>
      <c r="H406">
        <f>IF(E406=1000,VLOOKUP(G406,'Fx rate'!$A$3:$B$203,2,0),IF(E406=5000,VLOOKUP(G406,'Fx rate'!$D$3:$E$203,2,0),VLOOKUP(G406,'Fx rate'!$G$3:$H$203,2,0)))</f>
        <v>870.21624101930001</v>
      </c>
    </row>
    <row r="407" spans="1:8" x14ac:dyDescent="0.25">
      <c r="A407" t="s">
        <v>3</v>
      </c>
      <c r="B407" t="s">
        <v>4</v>
      </c>
      <c r="C407" t="s">
        <v>168</v>
      </c>
      <c r="D407" t="s">
        <v>564</v>
      </c>
      <c r="E407">
        <v>1000</v>
      </c>
      <c r="F407" t="s">
        <v>562</v>
      </c>
      <c r="G407" t="str">
        <f>IF(RIGHT(A407,1)=")",LEFT(RIGHT(A407,4),3),RIGHT(A407,3))</f>
        <v>USD</v>
      </c>
      <c r="H407">
        <f>IF(E407=1000,VLOOKUP(G407,'Fx rate'!$A$3:$B$203,2,0),IF(E407=5000,VLOOKUP(G407,'Fx rate'!$D$3:$E$203,2,0),VLOOKUP(G407,'Fx rate'!$G$3:$H$203,2,0)))</f>
        <v>1000</v>
      </c>
    </row>
    <row r="408" spans="1:8" x14ac:dyDescent="0.25">
      <c r="A408" t="s">
        <v>166</v>
      </c>
      <c r="B408" t="s">
        <v>622</v>
      </c>
      <c r="C408" t="s">
        <v>168</v>
      </c>
      <c r="D408" t="s">
        <v>564</v>
      </c>
      <c r="E408">
        <v>5000</v>
      </c>
      <c r="F408" t="s">
        <v>562</v>
      </c>
      <c r="G408" t="str">
        <f>IF(RIGHT(A408,1)=")",LEFT(RIGHT(A408,4),3),RIGHT(A408,3))</f>
        <v>EGP</v>
      </c>
      <c r="H408">
        <f>IF(E408=1000,VLOOKUP(G408,'Fx rate'!$A$3:$B$203,2,0),IF(E408=5000,VLOOKUP(G408,'Fx rate'!$D$3:$E$203,2,0),VLOOKUP(G408,'Fx rate'!$G$3:$H$203,2,0)))</f>
        <v>89546.047775533007</v>
      </c>
    </row>
    <row r="409" spans="1:8" x14ac:dyDescent="0.25">
      <c r="A409" t="s">
        <v>169</v>
      </c>
      <c r="B409" t="s">
        <v>622</v>
      </c>
      <c r="C409" t="s">
        <v>168</v>
      </c>
      <c r="D409" t="s">
        <v>564</v>
      </c>
      <c r="E409">
        <v>5000</v>
      </c>
      <c r="F409" t="s">
        <v>562</v>
      </c>
      <c r="G409" t="str">
        <f>IF(RIGHT(A409,1)=")",LEFT(RIGHT(A409,4),3),RIGHT(A409,3))</f>
        <v>EGP</v>
      </c>
      <c r="H409">
        <f>IF(E409=1000,VLOOKUP(G409,'Fx rate'!$A$3:$B$203,2,0),IF(E409=5000,VLOOKUP(G409,'Fx rate'!$D$3:$E$203,2,0),VLOOKUP(G409,'Fx rate'!$G$3:$H$203,2,0)))</f>
        <v>89546.047775533007</v>
      </c>
    </row>
    <row r="410" spans="1:8" x14ac:dyDescent="0.25">
      <c r="A410" t="s">
        <v>5</v>
      </c>
      <c r="B410" t="s">
        <v>614</v>
      </c>
      <c r="C410" t="s">
        <v>168</v>
      </c>
      <c r="D410" t="s">
        <v>564</v>
      </c>
      <c r="E410">
        <v>5000</v>
      </c>
      <c r="F410" t="s">
        <v>562</v>
      </c>
      <c r="G410" t="str">
        <f>IF(RIGHT(A410,1)=")",LEFT(RIGHT(A410,4),3),RIGHT(A410,3))</f>
        <v>EUR</v>
      </c>
      <c r="H410">
        <f>IF(E410=1000,VLOOKUP(G410,'Fx rate'!$A$3:$B$203,2,0),IF(E410=5000,VLOOKUP(G410,'Fx rate'!$D$3:$E$203,2,0),VLOOKUP(G410,'Fx rate'!$G$3:$H$203,2,0)))</f>
        <v>4351.0812050963004</v>
      </c>
    </row>
    <row r="411" spans="1:8" x14ac:dyDescent="0.25">
      <c r="A411" t="s">
        <v>3</v>
      </c>
      <c r="B411" t="s">
        <v>565</v>
      </c>
      <c r="C411" t="s">
        <v>168</v>
      </c>
      <c r="D411" t="s">
        <v>564</v>
      </c>
      <c r="E411">
        <v>5000</v>
      </c>
      <c r="F411" t="s">
        <v>562</v>
      </c>
      <c r="G411" t="str">
        <f>IF(RIGHT(A411,1)=")",LEFT(RIGHT(A411,4),3),RIGHT(A411,3))</f>
        <v>USD</v>
      </c>
      <c r="H411">
        <f>IF(E411=1000,VLOOKUP(G411,'Fx rate'!$A$3:$B$203,2,0),IF(E411=5000,VLOOKUP(G411,'Fx rate'!$D$3:$E$203,2,0),VLOOKUP(G411,'Fx rate'!$G$3:$H$203,2,0)))</f>
        <v>5000</v>
      </c>
    </row>
    <row r="412" spans="1:8" x14ac:dyDescent="0.25">
      <c r="A412" t="s">
        <v>166</v>
      </c>
      <c r="B412" t="s">
        <v>839</v>
      </c>
      <c r="C412" t="s">
        <v>168</v>
      </c>
      <c r="D412" t="s">
        <v>564</v>
      </c>
      <c r="E412">
        <v>10000</v>
      </c>
      <c r="F412" t="s">
        <v>562</v>
      </c>
      <c r="G412" t="str">
        <f>IF(RIGHT(A412,1)=")",LEFT(RIGHT(A412,4),3),RIGHT(A412,3))</f>
        <v>EGP</v>
      </c>
      <c r="H412">
        <f>IF(E412=1000,VLOOKUP(G412,'Fx rate'!$A$3:$B$203,2,0),IF(E412=5000,VLOOKUP(G412,'Fx rate'!$D$3:$E$203,2,0),VLOOKUP(G412,'Fx rate'!$G$3:$H$203,2,0)))</f>
        <v>179092.09555106601</v>
      </c>
    </row>
    <row r="413" spans="1:8" x14ac:dyDescent="0.25">
      <c r="A413" t="s">
        <v>169</v>
      </c>
      <c r="B413" t="s">
        <v>839</v>
      </c>
      <c r="C413" t="s">
        <v>168</v>
      </c>
      <c r="D413" t="s">
        <v>564</v>
      </c>
      <c r="E413">
        <v>10000</v>
      </c>
      <c r="F413" t="s">
        <v>562</v>
      </c>
      <c r="G413" t="str">
        <f>IF(RIGHT(A413,1)=")",LEFT(RIGHT(A413,4),3),RIGHT(A413,3))</f>
        <v>EGP</v>
      </c>
      <c r="H413">
        <f>IF(E413=1000,VLOOKUP(G413,'Fx rate'!$A$3:$B$203,2,0),IF(E413=5000,VLOOKUP(G413,'Fx rate'!$D$3:$E$203,2,0),VLOOKUP(G413,'Fx rate'!$G$3:$H$203,2,0)))</f>
        <v>179092.09555106601</v>
      </c>
    </row>
    <row r="414" spans="1:8" x14ac:dyDescent="0.25">
      <c r="A414" t="s">
        <v>5</v>
      </c>
      <c r="B414" t="s">
        <v>781</v>
      </c>
      <c r="C414" t="s">
        <v>168</v>
      </c>
      <c r="D414" t="s">
        <v>564</v>
      </c>
      <c r="E414">
        <v>10000</v>
      </c>
      <c r="F414" t="s">
        <v>562</v>
      </c>
      <c r="G414" t="str">
        <f>IF(RIGHT(A414,1)=")",LEFT(RIGHT(A414,4),3),RIGHT(A414,3))</f>
        <v>EUR</v>
      </c>
      <c r="H414">
        <f>IF(E414=1000,VLOOKUP(G414,'Fx rate'!$A$3:$B$203,2,0),IF(E414=5000,VLOOKUP(G414,'Fx rate'!$D$3:$E$203,2,0),VLOOKUP(G414,'Fx rate'!$G$3:$H$203,2,0)))</f>
        <v>8702.1624101926009</v>
      </c>
    </row>
    <row r="415" spans="1:8" x14ac:dyDescent="0.25">
      <c r="A415" t="s">
        <v>3</v>
      </c>
      <c r="B415" t="s">
        <v>777</v>
      </c>
      <c r="C415" t="s">
        <v>168</v>
      </c>
      <c r="D415" t="s">
        <v>564</v>
      </c>
      <c r="E415">
        <v>10000</v>
      </c>
      <c r="F415" t="s">
        <v>562</v>
      </c>
      <c r="G415" t="str">
        <f>IF(RIGHT(A415,1)=")",LEFT(RIGHT(A415,4),3),RIGHT(A415,3))</f>
        <v>USD</v>
      </c>
      <c r="H415">
        <f>IF(E415=1000,VLOOKUP(G415,'Fx rate'!$A$3:$B$203,2,0),IF(E415=5000,VLOOKUP(G415,'Fx rate'!$D$3:$E$203,2,0),VLOOKUP(G415,'Fx rate'!$G$3:$H$203,2,0)))</f>
        <v>10000</v>
      </c>
    </row>
    <row r="416" spans="1:8" x14ac:dyDescent="0.25">
      <c r="A416" t="s">
        <v>3</v>
      </c>
      <c r="B416" t="s">
        <v>4</v>
      </c>
      <c r="C416" t="s">
        <v>170</v>
      </c>
      <c r="D416" t="s">
        <v>564</v>
      </c>
      <c r="E416">
        <v>1000</v>
      </c>
      <c r="F416" t="s">
        <v>562</v>
      </c>
      <c r="G416" t="str">
        <f>IF(RIGHT(A416,1)=")",LEFT(RIGHT(A416,4),3),RIGHT(A416,3))</f>
        <v>USD</v>
      </c>
      <c r="H416">
        <f>IF(E416=1000,VLOOKUP(G416,'Fx rate'!$A$3:$B$203,2,0),IF(E416=5000,VLOOKUP(G416,'Fx rate'!$D$3:$E$203,2,0),VLOOKUP(G416,'Fx rate'!$G$3:$H$203,2,0)))</f>
        <v>1000</v>
      </c>
    </row>
    <row r="417" spans="1:8" x14ac:dyDescent="0.25">
      <c r="A417" t="s">
        <v>171</v>
      </c>
      <c r="B417" t="s">
        <v>172</v>
      </c>
      <c r="C417" t="s">
        <v>170</v>
      </c>
      <c r="D417" t="s">
        <v>564</v>
      </c>
      <c r="E417">
        <v>1000</v>
      </c>
      <c r="F417" t="s">
        <v>562</v>
      </c>
      <c r="G417" t="str">
        <f>IF(RIGHT(A417,1)=")",LEFT(RIGHT(A417,4),3),RIGHT(A417,3))</f>
        <v>MXN</v>
      </c>
      <c r="H417">
        <f>IF(E417=1000,VLOOKUP(G417,'Fx rate'!$A$3:$B$203,2,0),IF(E417=5000,VLOOKUP(G417,'Fx rate'!$D$3:$E$203,2,0),VLOOKUP(G417,'Fx rate'!$G$3:$H$203,2,0)))</f>
        <v>19011.327581884299</v>
      </c>
    </row>
    <row r="418" spans="1:8" x14ac:dyDescent="0.25">
      <c r="A418" t="s">
        <v>3</v>
      </c>
      <c r="B418" t="s">
        <v>565</v>
      </c>
      <c r="C418" t="s">
        <v>170</v>
      </c>
      <c r="D418" t="s">
        <v>564</v>
      </c>
      <c r="E418">
        <v>5000</v>
      </c>
      <c r="F418" t="s">
        <v>562</v>
      </c>
      <c r="G418" t="str">
        <f>IF(RIGHT(A418,1)=")",LEFT(RIGHT(A418,4),3),RIGHT(A418,3))</f>
        <v>USD</v>
      </c>
      <c r="H418">
        <f>IF(E418=1000,VLOOKUP(G418,'Fx rate'!$A$3:$B$203,2,0),IF(E418=5000,VLOOKUP(G418,'Fx rate'!$D$3:$E$203,2,0),VLOOKUP(G418,'Fx rate'!$G$3:$H$203,2,0)))</f>
        <v>5000</v>
      </c>
    </row>
    <row r="419" spans="1:8" x14ac:dyDescent="0.25">
      <c r="A419" t="s">
        <v>171</v>
      </c>
      <c r="B419" t="s">
        <v>623</v>
      </c>
      <c r="C419" t="s">
        <v>170</v>
      </c>
      <c r="D419" t="s">
        <v>564</v>
      </c>
      <c r="E419">
        <v>5000</v>
      </c>
      <c r="F419" t="s">
        <v>562</v>
      </c>
      <c r="G419" t="str">
        <f>IF(RIGHT(A419,1)=")",LEFT(RIGHT(A419,4),3),RIGHT(A419,3))</f>
        <v>MXN</v>
      </c>
      <c r="H419">
        <f>IF(E419=1000,VLOOKUP(G419,'Fx rate'!$A$3:$B$203,2,0),IF(E419=5000,VLOOKUP(G419,'Fx rate'!$D$3:$E$203,2,0),VLOOKUP(G419,'Fx rate'!$G$3:$H$203,2,0)))</f>
        <v>95056.637909421494</v>
      </c>
    </row>
    <row r="420" spans="1:8" x14ac:dyDescent="0.25">
      <c r="A420" t="s">
        <v>3</v>
      </c>
      <c r="B420" t="s">
        <v>777</v>
      </c>
      <c r="C420" t="s">
        <v>170</v>
      </c>
      <c r="D420" t="s">
        <v>564</v>
      </c>
      <c r="E420">
        <v>10000</v>
      </c>
      <c r="F420" t="s">
        <v>562</v>
      </c>
      <c r="G420" t="str">
        <f>IF(RIGHT(A420,1)=")",LEFT(RIGHT(A420,4),3),RIGHT(A420,3))</f>
        <v>USD</v>
      </c>
      <c r="H420">
        <f>IF(E420=1000,VLOOKUP(G420,'Fx rate'!$A$3:$B$203,2,0),IF(E420=5000,VLOOKUP(G420,'Fx rate'!$D$3:$E$203,2,0),VLOOKUP(G420,'Fx rate'!$G$3:$H$203,2,0)))</f>
        <v>10000</v>
      </c>
    </row>
    <row r="421" spans="1:8" x14ac:dyDescent="0.25">
      <c r="A421" t="s">
        <v>171</v>
      </c>
      <c r="B421" t="s">
        <v>840</v>
      </c>
      <c r="C421" t="s">
        <v>170</v>
      </c>
      <c r="D421" t="s">
        <v>564</v>
      </c>
      <c r="E421">
        <v>10000</v>
      </c>
      <c r="F421" t="s">
        <v>562</v>
      </c>
      <c r="G421" t="str">
        <f>IF(RIGHT(A421,1)=")",LEFT(RIGHT(A421,4),3),RIGHT(A421,3))</f>
        <v>MXN</v>
      </c>
      <c r="H421">
        <f>IF(E421=1000,VLOOKUP(G421,'Fx rate'!$A$3:$B$203,2,0),IF(E421=5000,VLOOKUP(G421,'Fx rate'!$D$3:$E$203,2,0),VLOOKUP(G421,'Fx rate'!$G$3:$H$203,2,0)))</f>
        <v>190113.27581884299</v>
      </c>
    </row>
    <row r="422" spans="1:8" x14ac:dyDescent="0.25">
      <c r="A422" t="s">
        <v>29</v>
      </c>
      <c r="B422" t="s">
        <v>6</v>
      </c>
      <c r="C422" t="s">
        <v>173</v>
      </c>
      <c r="D422" t="s">
        <v>564</v>
      </c>
      <c r="E422">
        <v>1000</v>
      </c>
      <c r="F422" t="s">
        <v>562</v>
      </c>
      <c r="G422" t="str">
        <f>IF(RIGHT(A422,1)=")",LEFT(RIGHT(A422,4),3),RIGHT(A422,3))</f>
        <v>EUR</v>
      </c>
      <c r="H422">
        <f>IF(E422=1000,VLOOKUP(G422,'Fx rate'!$A$3:$B$203,2,0),IF(E422=5000,VLOOKUP(G422,'Fx rate'!$D$3:$E$203,2,0),VLOOKUP(G422,'Fx rate'!$G$3:$H$203,2,0)))</f>
        <v>870.21624101930001</v>
      </c>
    </row>
    <row r="423" spans="1:8" x14ac:dyDescent="0.25">
      <c r="A423" t="s">
        <v>31</v>
      </c>
      <c r="B423" t="s">
        <v>32</v>
      </c>
      <c r="C423" t="s">
        <v>173</v>
      </c>
      <c r="D423" t="s">
        <v>564</v>
      </c>
      <c r="E423">
        <v>1000</v>
      </c>
      <c r="F423" t="s">
        <v>562</v>
      </c>
      <c r="G423" t="str">
        <f>IF(RIGHT(A423,1)=")",LEFT(RIGHT(A423,4),3),RIGHT(A423,3))</f>
        <v>EUR</v>
      </c>
      <c r="H423">
        <f>IF(E423=1000,VLOOKUP(G423,'Fx rate'!$A$3:$B$203,2,0),IF(E423=5000,VLOOKUP(G423,'Fx rate'!$D$3:$E$203,2,0),VLOOKUP(G423,'Fx rate'!$G$3:$H$203,2,0)))</f>
        <v>870.21624101930001</v>
      </c>
    </row>
    <row r="424" spans="1:8" x14ac:dyDescent="0.25">
      <c r="A424" t="s">
        <v>33</v>
      </c>
      <c r="B424" t="s">
        <v>32</v>
      </c>
      <c r="C424" t="s">
        <v>173</v>
      </c>
      <c r="D424" t="s">
        <v>564</v>
      </c>
      <c r="E424">
        <v>1000</v>
      </c>
      <c r="F424" t="s">
        <v>562</v>
      </c>
      <c r="G424" t="str">
        <f>IF(RIGHT(A424,1)=")",LEFT(RIGHT(A424,4),3),RIGHT(A424,3))</f>
        <v>EUR</v>
      </c>
      <c r="H424">
        <f>IF(E424=1000,VLOOKUP(G424,'Fx rate'!$A$3:$B$203,2,0),IF(E424=5000,VLOOKUP(G424,'Fx rate'!$D$3:$E$203,2,0),VLOOKUP(G424,'Fx rate'!$G$3:$H$203,2,0)))</f>
        <v>870.21624101930001</v>
      </c>
    </row>
    <row r="425" spans="1:8" x14ac:dyDescent="0.25">
      <c r="A425" t="s">
        <v>34</v>
      </c>
      <c r="B425" t="s">
        <v>32</v>
      </c>
      <c r="C425" t="s">
        <v>173</v>
      </c>
      <c r="D425" t="s">
        <v>564</v>
      </c>
      <c r="E425">
        <v>1000</v>
      </c>
      <c r="F425" t="s">
        <v>562</v>
      </c>
      <c r="G425" t="str">
        <f>IF(RIGHT(A425,1)=")",LEFT(RIGHT(A425,4),3),RIGHT(A425,3))</f>
        <v>EUR</v>
      </c>
      <c r="H425">
        <f>IF(E425=1000,VLOOKUP(G425,'Fx rate'!$A$3:$B$203,2,0),IF(E425=5000,VLOOKUP(G425,'Fx rate'!$D$3:$E$203,2,0),VLOOKUP(G425,'Fx rate'!$G$3:$H$203,2,0)))</f>
        <v>870.21624101930001</v>
      </c>
    </row>
    <row r="426" spans="1:8" x14ac:dyDescent="0.25">
      <c r="A426" t="s">
        <v>35</v>
      </c>
      <c r="B426" t="s">
        <v>36</v>
      </c>
      <c r="C426" t="s">
        <v>173</v>
      </c>
      <c r="D426" t="s">
        <v>564</v>
      </c>
      <c r="E426">
        <v>1000</v>
      </c>
      <c r="F426" t="s">
        <v>562</v>
      </c>
      <c r="G426" t="str">
        <f>IF(RIGHT(A426,1)=")",LEFT(RIGHT(A426,4),3),RIGHT(A426,3))</f>
        <v>EUR</v>
      </c>
      <c r="H426">
        <f>IF(E426=1000,VLOOKUP(G426,'Fx rate'!$A$3:$B$203,2,0),IF(E426=5000,VLOOKUP(G426,'Fx rate'!$D$3:$E$203,2,0),VLOOKUP(G426,'Fx rate'!$G$3:$H$203,2,0)))</f>
        <v>870.21624101930001</v>
      </c>
    </row>
    <row r="427" spans="1:8" x14ac:dyDescent="0.25">
      <c r="A427" t="s">
        <v>37</v>
      </c>
      <c r="B427" t="s">
        <v>6</v>
      </c>
      <c r="C427" t="s">
        <v>173</v>
      </c>
      <c r="D427" t="s">
        <v>564</v>
      </c>
      <c r="E427">
        <v>1000</v>
      </c>
      <c r="F427" t="s">
        <v>562</v>
      </c>
      <c r="G427" t="s">
        <v>992</v>
      </c>
      <c r="H427">
        <f>IF(E427=1000,VLOOKUP(G427,'Fx rate'!$A$3:$B$203,2,0),IF(E427=5000,VLOOKUP(G427,'Fx rate'!$D$3:$E$203,2,0),VLOOKUP(G427,'Fx rate'!$G$3:$H$203,2,0)))</f>
        <v>870.21624101930001</v>
      </c>
    </row>
    <row r="428" spans="1:8" x14ac:dyDescent="0.25">
      <c r="A428" t="s">
        <v>29</v>
      </c>
      <c r="B428" t="s">
        <v>599</v>
      </c>
      <c r="C428" t="s">
        <v>173</v>
      </c>
      <c r="D428" t="s">
        <v>564</v>
      </c>
      <c r="E428">
        <v>5000</v>
      </c>
      <c r="F428" t="s">
        <v>562</v>
      </c>
      <c r="G428" t="str">
        <f>IF(RIGHT(A428,1)=")",LEFT(RIGHT(A428,4),3),RIGHT(A428,3))</f>
        <v>EUR</v>
      </c>
      <c r="H428">
        <f>IF(E428=1000,VLOOKUP(G428,'Fx rate'!$A$3:$B$203,2,0),IF(E428=5000,VLOOKUP(G428,'Fx rate'!$D$3:$E$203,2,0),VLOOKUP(G428,'Fx rate'!$G$3:$H$203,2,0)))</f>
        <v>4351.0812050963004</v>
      </c>
    </row>
    <row r="429" spans="1:8" x14ac:dyDescent="0.25">
      <c r="A429" t="s">
        <v>31</v>
      </c>
      <c r="B429" t="s">
        <v>598</v>
      </c>
      <c r="C429" t="s">
        <v>173</v>
      </c>
      <c r="D429" t="s">
        <v>564</v>
      </c>
      <c r="E429">
        <v>5000</v>
      </c>
      <c r="F429" t="s">
        <v>562</v>
      </c>
      <c r="G429" t="str">
        <f>IF(RIGHT(A429,1)=")",LEFT(RIGHT(A429,4),3),RIGHT(A429,3))</f>
        <v>EUR</v>
      </c>
      <c r="H429">
        <f>IF(E429=1000,VLOOKUP(G429,'Fx rate'!$A$3:$B$203,2,0),IF(E429=5000,VLOOKUP(G429,'Fx rate'!$D$3:$E$203,2,0),VLOOKUP(G429,'Fx rate'!$G$3:$H$203,2,0)))</f>
        <v>4351.0812050963004</v>
      </c>
    </row>
    <row r="430" spans="1:8" x14ac:dyDescent="0.25">
      <c r="A430" t="s">
        <v>33</v>
      </c>
      <c r="B430" t="s">
        <v>598</v>
      </c>
      <c r="C430" t="s">
        <v>173</v>
      </c>
      <c r="D430" t="s">
        <v>564</v>
      </c>
      <c r="E430">
        <v>5000</v>
      </c>
      <c r="F430" t="s">
        <v>562</v>
      </c>
      <c r="G430" t="str">
        <f>IF(RIGHT(A430,1)=")",LEFT(RIGHT(A430,4),3),RIGHT(A430,3))</f>
        <v>EUR</v>
      </c>
      <c r="H430">
        <f>IF(E430=1000,VLOOKUP(G430,'Fx rate'!$A$3:$B$203,2,0),IF(E430=5000,VLOOKUP(G430,'Fx rate'!$D$3:$E$203,2,0),VLOOKUP(G430,'Fx rate'!$G$3:$H$203,2,0)))</f>
        <v>4351.0812050963004</v>
      </c>
    </row>
    <row r="431" spans="1:8" x14ac:dyDescent="0.25">
      <c r="A431" t="s">
        <v>34</v>
      </c>
      <c r="B431" t="s">
        <v>598</v>
      </c>
      <c r="C431" t="s">
        <v>173</v>
      </c>
      <c r="D431" t="s">
        <v>564</v>
      </c>
      <c r="E431">
        <v>5000</v>
      </c>
      <c r="F431" t="s">
        <v>562</v>
      </c>
      <c r="G431" t="str">
        <f>IF(RIGHT(A431,1)=")",LEFT(RIGHT(A431,4),3),RIGHT(A431,3))</f>
        <v>EUR</v>
      </c>
      <c r="H431">
        <f>IF(E431=1000,VLOOKUP(G431,'Fx rate'!$A$3:$B$203,2,0),IF(E431=5000,VLOOKUP(G431,'Fx rate'!$D$3:$E$203,2,0),VLOOKUP(G431,'Fx rate'!$G$3:$H$203,2,0)))</f>
        <v>4351.0812050963004</v>
      </c>
    </row>
    <row r="432" spans="1:8" x14ac:dyDescent="0.25">
      <c r="A432" t="s">
        <v>35</v>
      </c>
      <c r="B432" t="s">
        <v>624</v>
      </c>
      <c r="C432" t="s">
        <v>173</v>
      </c>
      <c r="D432" t="s">
        <v>564</v>
      </c>
      <c r="E432">
        <v>5000</v>
      </c>
      <c r="F432" t="s">
        <v>562</v>
      </c>
      <c r="G432" t="str">
        <f>IF(RIGHT(A432,1)=")",LEFT(RIGHT(A432,4),3),RIGHT(A432,3))</f>
        <v>EUR</v>
      </c>
      <c r="H432">
        <f>IF(E432=1000,VLOOKUP(G432,'Fx rate'!$A$3:$B$203,2,0),IF(E432=5000,VLOOKUP(G432,'Fx rate'!$D$3:$E$203,2,0),VLOOKUP(G432,'Fx rate'!$G$3:$H$203,2,0)))</f>
        <v>4351.0812050963004</v>
      </c>
    </row>
    <row r="433" spans="1:8" x14ac:dyDescent="0.25">
      <c r="A433" t="s">
        <v>37</v>
      </c>
      <c r="B433" t="s">
        <v>599</v>
      </c>
      <c r="C433" t="s">
        <v>173</v>
      </c>
      <c r="D433" t="s">
        <v>564</v>
      </c>
      <c r="E433">
        <v>5000</v>
      </c>
      <c r="F433" t="s">
        <v>562</v>
      </c>
      <c r="G433" t="s">
        <v>992</v>
      </c>
      <c r="H433">
        <f>IF(E433=1000,VLOOKUP(G433,'Fx rate'!$A$3:$B$203,2,0),IF(E433=5000,VLOOKUP(G433,'Fx rate'!$D$3:$E$203,2,0),VLOOKUP(G433,'Fx rate'!$G$3:$H$203,2,0)))</f>
        <v>4351.0812050963004</v>
      </c>
    </row>
    <row r="434" spans="1:8" x14ac:dyDescent="0.25">
      <c r="A434" t="s">
        <v>3</v>
      </c>
      <c r="B434" t="s">
        <v>777</v>
      </c>
      <c r="C434" t="s">
        <v>173</v>
      </c>
      <c r="D434" t="s">
        <v>564</v>
      </c>
      <c r="E434">
        <v>10000</v>
      </c>
      <c r="F434" t="s">
        <v>562</v>
      </c>
      <c r="G434" t="str">
        <f>IF(RIGHT(A434,1)=")",LEFT(RIGHT(A434,4),3),RIGHT(A434,3))</f>
        <v>USD</v>
      </c>
      <c r="H434">
        <f>IF(E434=1000,VLOOKUP(G434,'Fx rate'!$A$3:$B$203,2,0),IF(E434=5000,VLOOKUP(G434,'Fx rate'!$D$3:$E$203,2,0),VLOOKUP(G434,'Fx rate'!$G$3:$H$203,2,0)))</f>
        <v>10000</v>
      </c>
    </row>
    <row r="435" spans="1:8" x14ac:dyDescent="0.25">
      <c r="A435" t="s">
        <v>3</v>
      </c>
      <c r="B435" t="s">
        <v>4</v>
      </c>
      <c r="C435" t="s">
        <v>174</v>
      </c>
      <c r="D435" t="s">
        <v>564</v>
      </c>
      <c r="E435">
        <v>1000</v>
      </c>
      <c r="F435" t="s">
        <v>562</v>
      </c>
      <c r="G435" t="str">
        <f>IF(RIGHT(A435,1)=")",LEFT(RIGHT(A435,4),3),RIGHT(A435,3))</f>
        <v>USD</v>
      </c>
      <c r="H435">
        <f>IF(E435=1000,VLOOKUP(G435,'Fx rate'!$A$3:$B$203,2,0),IF(E435=5000,VLOOKUP(G435,'Fx rate'!$D$3:$E$203,2,0),VLOOKUP(G435,'Fx rate'!$G$3:$H$203,2,0)))</f>
        <v>1000</v>
      </c>
    </row>
    <row r="436" spans="1:8" x14ac:dyDescent="0.25">
      <c r="A436" t="s">
        <v>175</v>
      </c>
      <c r="B436" t="s">
        <v>176</v>
      </c>
      <c r="C436" t="s">
        <v>174</v>
      </c>
      <c r="D436" t="s">
        <v>564</v>
      </c>
      <c r="E436">
        <v>1000</v>
      </c>
      <c r="F436" t="s">
        <v>562</v>
      </c>
      <c r="G436" t="str">
        <f>IF(RIGHT(A436,1)=")",LEFT(RIGHT(A436,4),3),RIGHT(A436,3))</f>
        <v>ETB</v>
      </c>
      <c r="H436">
        <f>IF(E436=1000,VLOOKUP(G436,'Fx rate'!$A$3:$B$203,2,0),IF(E436=5000,VLOOKUP(G436,'Fx rate'!$D$3:$E$203,2,0),VLOOKUP(G436,'Fx rate'!$G$3:$H$203,2,0)))</f>
        <v>27702.129933394499</v>
      </c>
    </row>
    <row r="437" spans="1:8" x14ac:dyDescent="0.25">
      <c r="A437" t="s">
        <v>177</v>
      </c>
      <c r="B437" t="s">
        <v>176</v>
      </c>
      <c r="C437" t="s">
        <v>174</v>
      </c>
      <c r="D437" t="s">
        <v>564</v>
      </c>
      <c r="E437">
        <v>1000</v>
      </c>
      <c r="F437" t="s">
        <v>562</v>
      </c>
      <c r="G437" t="str">
        <f>IF(RIGHT(A437,1)=")",LEFT(RIGHT(A437,4),3),RIGHT(A437,3))</f>
        <v>ETB</v>
      </c>
      <c r="H437">
        <f>IF(E437=1000,VLOOKUP(G437,'Fx rate'!$A$3:$B$203,2,0),IF(E437=5000,VLOOKUP(G437,'Fx rate'!$D$3:$E$203,2,0),VLOOKUP(G437,'Fx rate'!$G$3:$H$203,2,0)))</f>
        <v>27702.129933394499</v>
      </c>
    </row>
    <row r="438" spans="1:8" x14ac:dyDescent="0.25">
      <c r="A438" t="s">
        <v>3</v>
      </c>
      <c r="B438" t="s">
        <v>565</v>
      </c>
      <c r="C438" t="s">
        <v>174</v>
      </c>
      <c r="D438" t="s">
        <v>564</v>
      </c>
      <c r="E438">
        <v>5000</v>
      </c>
      <c r="F438" t="s">
        <v>562</v>
      </c>
      <c r="G438" t="str">
        <f>IF(RIGHT(A438,1)=")",LEFT(RIGHT(A438,4),3),RIGHT(A438,3))</f>
        <v>USD</v>
      </c>
      <c r="H438">
        <f>IF(E438=1000,VLOOKUP(G438,'Fx rate'!$A$3:$B$203,2,0),IF(E438=5000,VLOOKUP(G438,'Fx rate'!$D$3:$E$203,2,0),VLOOKUP(G438,'Fx rate'!$G$3:$H$203,2,0)))</f>
        <v>5000</v>
      </c>
    </row>
    <row r="439" spans="1:8" x14ac:dyDescent="0.25">
      <c r="A439" t="s">
        <v>175</v>
      </c>
      <c r="B439" t="s">
        <v>625</v>
      </c>
      <c r="C439" t="s">
        <v>174</v>
      </c>
      <c r="D439" t="s">
        <v>564</v>
      </c>
      <c r="E439">
        <v>5000</v>
      </c>
      <c r="F439" t="s">
        <v>562</v>
      </c>
      <c r="G439" t="str">
        <f>IF(RIGHT(A439,1)=")",LEFT(RIGHT(A439,4),3),RIGHT(A439,3))</f>
        <v>ETB</v>
      </c>
      <c r="H439">
        <f>IF(E439=1000,VLOOKUP(G439,'Fx rate'!$A$3:$B$203,2,0),IF(E439=5000,VLOOKUP(G439,'Fx rate'!$D$3:$E$203,2,0),VLOOKUP(G439,'Fx rate'!$G$3:$H$203,2,0)))</f>
        <v>138510.64966697199</v>
      </c>
    </row>
    <row r="440" spans="1:8" x14ac:dyDescent="0.25">
      <c r="A440" t="s">
        <v>177</v>
      </c>
      <c r="B440" t="s">
        <v>625</v>
      </c>
      <c r="C440" t="s">
        <v>174</v>
      </c>
      <c r="D440" t="s">
        <v>564</v>
      </c>
      <c r="E440">
        <v>5000</v>
      </c>
      <c r="F440" t="s">
        <v>562</v>
      </c>
      <c r="G440" t="str">
        <f>IF(RIGHT(A440,1)=")",LEFT(RIGHT(A440,4),3),RIGHT(A440,3))</f>
        <v>ETB</v>
      </c>
      <c r="H440">
        <f>IF(E440=1000,VLOOKUP(G440,'Fx rate'!$A$3:$B$203,2,0),IF(E440=5000,VLOOKUP(G440,'Fx rate'!$D$3:$E$203,2,0),VLOOKUP(G440,'Fx rate'!$G$3:$H$203,2,0)))</f>
        <v>138510.64966697199</v>
      </c>
    </row>
    <row r="441" spans="1:8" x14ac:dyDescent="0.25">
      <c r="A441" t="s">
        <v>3</v>
      </c>
      <c r="B441" t="s">
        <v>777</v>
      </c>
      <c r="C441" t="s">
        <v>174</v>
      </c>
      <c r="D441" t="s">
        <v>564</v>
      </c>
      <c r="E441">
        <v>10000</v>
      </c>
      <c r="F441" t="s">
        <v>562</v>
      </c>
      <c r="G441" t="str">
        <f>IF(RIGHT(A441,1)=")",LEFT(RIGHT(A441,4),3),RIGHT(A441,3))</f>
        <v>USD</v>
      </c>
      <c r="H441">
        <f>IF(E441=1000,VLOOKUP(G441,'Fx rate'!$A$3:$B$203,2,0),IF(E441=5000,VLOOKUP(G441,'Fx rate'!$D$3:$E$203,2,0),VLOOKUP(G441,'Fx rate'!$G$3:$H$203,2,0)))</f>
        <v>10000</v>
      </c>
    </row>
    <row r="442" spans="1:8" x14ac:dyDescent="0.25">
      <c r="A442" t="s">
        <v>175</v>
      </c>
      <c r="B442" t="s">
        <v>841</v>
      </c>
      <c r="C442" t="s">
        <v>174</v>
      </c>
      <c r="D442" t="s">
        <v>564</v>
      </c>
      <c r="E442">
        <v>10000</v>
      </c>
      <c r="F442" t="s">
        <v>562</v>
      </c>
      <c r="G442" t="str">
        <f>IF(RIGHT(A442,1)=")",LEFT(RIGHT(A442,4),3),RIGHT(A442,3))</f>
        <v>ETB</v>
      </c>
      <c r="H442">
        <f>IF(E442=1000,VLOOKUP(G442,'Fx rate'!$A$3:$B$203,2,0),IF(E442=5000,VLOOKUP(G442,'Fx rate'!$D$3:$E$203,2,0),VLOOKUP(G442,'Fx rate'!$G$3:$H$203,2,0)))</f>
        <v>277021.29933394399</v>
      </c>
    </row>
    <row r="443" spans="1:8" x14ac:dyDescent="0.25">
      <c r="A443" t="s">
        <v>177</v>
      </c>
      <c r="B443" t="s">
        <v>841</v>
      </c>
      <c r="C443" t="s">
        <v>174</v>
      </c>
      <c r="D443" t="s">
        <v>564</v>
      </c>
      <c r="E443">
        <v>10000</v>
      </c>
      <c r="F443" t="s">
        <v>562</v>
      </c>
      <c r="G443" t="str">
        <f>IF(RIGHT(A443,1)=")",LEFT(RIGHT(A443,4),3),RIGHT(A443,3))</f>
        <v>ETB</v>
      </c>
      <c r="H443">
        <f>IF(E443=1000,VLOOKUP(G443,'Fx rate'!$A$3:$B$203,2,0),IF(E443=5000,VLOOKUP(G443,'Fx rate'!$D$3:$E$203,2,0),VLOOKUP(G443,'Fx rate'!$G$3:$H$203,2,0)))</f>
        <v>277021.29933394399</v>
      </c>
    </row>
    <row r="444" spans="1:8" x14ac:dyDescent="0.25">
      <c r="A444" t="s">
        <v>3</v>
      </c>
      <c r="B444" t="s">
        <v>4</v>
      </c>
      <c r="C444" t="s">
        <v>178</v>
      </c>
      <c r="D444" t="s">
        <v>564</v>
      </c>
      <c r="E444">
        <v>1000</v>
      </c>
      <c r="F444" t="s">
        <v>562</v>
      </c>
      <c r="G444" t="str">
        <f>IF(RIGHT(A444,1)=")",LEFT(RIGHT(A444,4),3),RIGHT(A444,3))</f>
        <v>USD</v>
      </c>
      <c r="H444">
        <f>IF(E444=1000,VLOOKUP(G444,'Fx rate'!$A$3:$B$203,2,0),IF(E444=5000,VLOOKUP(G444,'Fx rate'!$D$3:$E$203,2,0),VLOOKUP(G444,'Fx rate'!$G$3:$H$203,2,0)))</f>
        <v>1000</v>
      </c>
    </row>
    <row r="445" spans="1:8" x14ac:dyDescent="0.25">
      <c r="A445" t="s">
        <v>3</v>
      </c>
      <c r="B445" t="s">
        <v>565</v>
      </c>
      <c r="C445" t="s">
        <v>178</v>
      </c>
      <c r="D445" t="s">
        <v>564</v>
      </c>
      <c r="E445">
        <v>5000</v>
      </c>
      <c r="F445" t="s">
        <v>562</v>
      </c>
      <c r="G445" t="str">
        <f>IF(RIGHT(A445,1)=")",LEFT(RIGHT(A445,4),3),RIGHT(A445,3))</f>
        <v>USD</v>
      </c>
      <c r="H445">
        <f>IF(E445=1000,VLOOKUP(G445,'Fx rate'!$A$3:$B$203,2,0),IF(E445=5000,VLOOKUP(G445,'Fx rate'!$D$3:$E$203,2,0),VLOOKUP(G445,'Fx rate'!$G$3:$H$203,2,0)))</f>
        <v>5000</v>
      </c>
    </row>
    <row r="446" spans="1:8" x14ac:dyDescent="0.25">
      <c r="A446" t="s">
        <v>3</v>
      </c>
      <c r="B446" t="s">
        <v>777</v>
      </c>
      <c r="C446" t="s">
        <v>178</v>
      </c>
      <c r="D446" t="s">
        <v>564</v>
      </c>
      <c r="E446">
        <v>10000</v>
      </c>
      <c r="F446" t="s">
        <v>562</v>
      </c>
      <c r="G446" t="str">
        <f>IF(RIGHT(A446,1)=")",LEFT(RIGHT(A446,4),3),RIGHT(A446,3))</f>
        <v>USD</v>
      </c>
      <c r="H446">
        <f>IF(E446=1000,VLOOKUP(G446,'Fx rate'!$A$3:$B$203,2,0),IF(E446=5000,VLOOKUP(G446,'Fx rate'!$D$3:$E$203,2,0),VLOOKUP(G446,'Fx rate'!$G$3:$H$203,2,0)))</f>
        <v>10000</v>
      </c>
    </row>
    <row r="447" spans="1:8" x14ac:dyDescent="0.25">
      <c r="A447" t="s">
        <v>29</v>
      </c>
      <c r="B447" t="s">
        <v>6</v>
      </c>
      <c r="C447" t="s">
        <v>179</v>
      </c>
      <c r="D447" t="s">
        <v>564</v>
      </c>
      <c r="E447">
        <v>1000</v>
      </c>
      <c r="F447" t="s">
        <v>562</v>
      </c>
      <c r="G447" t="str">
        <f>IF(RIGHT(A447,1)=")",LEFT(RIGHT(A447,4),3),RIGHT(A447,3))</f>
        <v>EUR</v>
      </c>
      <c r="H447">
        <f>IF(E447=1000,VLOOKUP(G447,'Fx rate'!$A$3:$B$203,2,0),IF(E447=5000,VLOOKUP(G447,'Fx rate'!$D$3:$E$203,2,0),VLOOKUP(G447,'Fx rate'!$G$3:$H$203,2,0)))</f>
        <v>870.21624101930001</v>
      </c>
    </row>
    <row r="448" spans="1:8" x14ac:dyDescent="0.25">
      <c r="A448" t="s">
        <v>31</v>
      </c>
      <c r="B448" t="s">
        <v>32</v>
      </c>
      <c r="C448" t="s">
        <v>179</v>
      </c>
      <c r="D448" t="s">
        <v>564</v>
      </c>
      <c r="E448">
        <v>1000</v>
      </c>
      <c r="F448" t="s">
        <v>562</v>
      </c>
      <c r="G448" t="str">
        <f>IF(RIGHT(A448,1)=")",LEFT(RIGHT(A448,4),3),RIGHT(A448,3))</f>
        <v>EUR</v>
      </c>
      <c r="H448">
        <f>IF(E448=1000,VLOOKUP(G448,'Fx rate'!$A$3:$B$203,2,0),IF(E448=5000,VLOOKUP(G448,'Fx rate'!$D$3:$E$203,2,0),VLOOKUP(G448,'Fx rate'!$G$3:$H$203,2,0)))</f>
        <v>870.21624101930001</v>
      </c>
    </row>
    <row r="449" spans="1:8" x14ac:dyDescent="0.25">
      <c r="A449" t="s">
        <v>33</v>
      </c>
      <c r="B449" t="s">
        <v>32</v>
      </c>
      <c r="C449" t="s">
        <v>179</v>
      </c>
      <c r="D449" t="s">
        <v>564</v>
      </c>
      <c r="E449">
        <v>1000</v>
      </c>
      <c r="F449" t="s">
        <v>562</v>
      </c>
      <c r="G449" t="str">
        <f>IF(RIGHT(A449,1)=")",LEFT(RIGHT(A449,4),3),RIGHT(A449,3))</f>
        <v>EUR</v>
      </c>
      <c r="H449">
        <f>IF(E449=1000,VLOOKUP(G449,'Fx rate'!$A$3:$B$203,2,0),IF(E449=5000,VLOOKUP(G449,'Fx rate'!$D$3:$E$203,2,0),VLOOKUP(G449,'Fx rate'!$G$3:$H$203,2,0)))</f>
        <v>870.21624101930001</v>
      </c>
    </row>
    <row r="450" spans="1:8" x14ac:dyDescent="0.25">
      <c r="A450" t="s">
        <v>34</v>
      </c>
      <c r="B450" t="s">
        <v>32</v>
      </c>
      <c r="C450" t="s">
        <v>179</v>
      </c>
      <c r="D450" t="s">
        <v>564</v>
      </c>
      <c r="E450">
        <v>1000</v>
      </c>
      <c r="F450" t="s">
        <v>562</v>
      </c>
      <c r="G450" t="str">
        <f>IF(RIGHT(A450,1)=")",LEFT(RIGHT(A450,4),3),RIGHT(A450,3))</f>
        <v>EUR</v>
      </c>
      <c r="H450">
        <f>IF(E450=1000,VLOOKUP(G450,'Fx rate'!$A$3:$B$203,2,0),IF(E450=5000,VLOOKUP(G450,'Fx rate'!$D$3:$E$203,2,0),VLOOKUP(G450,'Fx rate'!$G$3:$H$203,2,0)))</f>
        <v>870.21624101930001</v>
      </c>
    </row>
    <row r="451" spans="1:8" x14ac:dyDescent="0.25">
      <c r="A451" t="s">
        <v>35</v>
      </c>
      <c r="B451" t="s">
        <v>36</v>
      </c>
      <c r="C451" t="s">
        <v>179</v>
      </c>
      <c r="D451" t="s">
        <v>564</v>
      </c>
      <c r="E451">
        <v>1000</v>
      </c>
      <c r="F451" t="s">
        <v>562</v>
      </c>
      <c r="G451" t="str">
        <f>IF(RIGHT(A451,1)=")",LEFT(RIGHT(A451,4),3),RIGHT(A451,3))</f>
        <v>EUR</v>
      </c>
      <c r="H451">
        <f>IF(E451=1000,VLOOKUP(G451,'Fx rate'!$A$3:$B$203,2,0),IF(E451=5000,VLOOKUP(G451,'Fx rate'!$D$3:$E$203,2,0),VLOOKUP(G451,'Fx rate'!$G$3:$H$203,2,0)))</f>
        <v>870.21624101930001</v>
      </c>
    </row>
    <row r="452" spans="1:8" x14ac:dyDescent="0.25">
      <c r="A452" t="s">
        <v>37</v>
      </c>
      <c r="B452" t="s">
        <v>6</v>
      </c>
      <c r="C452" t="s">
        <v>179</v>
      </c>
      <c r="D452" t="s">
        <v>564</v>
      </c>
      <c r="E452">
        <v>1000</v>
      </c>
      <c r="F452" t="s">
        <v>562</v>
      </c>
      <c r="G452" t="s">
        <v>992</v>
      </c>
      <c r="H452">
        <f>IF(E452=1000,VLOOKUP(G452,'Fx rate'!$A$3:$B$203,2,0),IF(E452=5000,VLOOKUP(G452,'Fx rate'!$D$3:$E$203,2,0),VLOOKUP(G452,'Fx rate'!$G$3:$H$203,2,0)))</f>
        <v>870.21624101930001</v>
      </c>
    </row>
    <row r="453" spans="1:8" x14ac:dyDescent="0.25">
      <c r="A453" t="s">
        <v>29</v>
      </c>
      <c r="B453" t="s">
        <v>614</v>
      </c>
      <c r="C453" t="s">
        <v>179</v>
      </c>
      <c r="D453" t="s">
        <v>564</v>
      </c>
      <c r="E453">
        <v>5000</v>
      </c>
      <c r="F453" t="s">
        <v>562</v>
      </c>
      <c r="G453" t="str">
        <f>IF(RIGHT(A453,1)=")",LEFT(RIGHT(A453,4),3),RIGHT(A453,3))</f>
        <v>EUR</v>
      </c>
      <c r="H453">
        <f>IF(E453=1000,VLOOKUP(G453,'Fx rate'!$A$3:$B$203,2,0),IF(E453=5000,VLOOKUP(G453,'Fx rate'!$D$3:$E$203,2,0),VLOOKUP(G453,'Fx rate'!$G$3:$H$203,2,0)))</f>
        <v>4351.0812050963004</v>
      </c>
    </row>
    <row r="454" spans="1:8" x14ac:dyDescent="0.25">
      <c r="A454" t="s">
        <v>31</v>
      </c>
      <c r="B454" t="s">
        <v>615</v>
      </c>
      <c r="C454" t="s">
        <v>179</v>
      </c>
      <c r="D454" t="s">
        <v>564</v>
      </c>
      <c r="E454">
        <v>5000</v>
      </c>
      <c r="F454" t="s">
        <v>562</v>
      </c>
      <c r="G454" t="str">
        <f>IF(RIGHT(A454,1)=")",LEFT(RIGHT(A454,4),3),RIGHT(A454,3))</f>
        <v>EUR</v>
      </c>
      <c r="H454">
        <f>IF(E454=1000,VLOOKUP(G454,'Fx rate'!$A$3:$B$203,2,0),IF(E454=5000,VLOOKUP(G454,'Fx rate'!$D$3:$E$203,2,0),VLOOKUP(G454,'Fx rate'!$G$3:$H$203,2,0)))</f>
        <v>4351.0812050963004</v>
      </c>
    </row>
    <row r="455" spans="1:8" x14ac:dyDescent="0.25">
      <c r="A455" t="s">
        <v>33</v>
      </c>
      <c r="B455" t="s">
        <v>615</v>
      </c>
      <c r="C455" t="s">
        <v>179</v>
      </c>
      <c r="D455" t="s">
        <v>564</v>
      </c>
      <c r="E455">
        <v>5000</v>
      </c>
      <c r="F455" t="s">
        <v>562</v>
      </c>
      <c r="G455" t="str">
        <f>IF(RIGHT(A455,1)=")",LEFT(RIGHT(A455,4),3),RIGHT(A455,3))</f>
        <v>EUR</v>
      </c>
      <c r="H455">
        <f>IF(E455=1000,VLOOKUP(G455,'Fx rate'!$A$3:$B$203,2,0),IF(E455=5000,VLOOKUP(G455,'Fx rate'!$D$3:$E$203,2,0),VLOOKUP(G455,'Fx rate'!$G$3:$H$203,2,0)))</f>
        <v>4351.0812050963004</v>
      </c>
    </row>
    <row r="456" spans="1:8" x14ac:dyDescent="0.25">
      <c r="A456" t="s">
        <v>34</v>
      </c>
      <c r="B456" t="s">
        <v>615</v>
      </c>
      <c r="C456" t="s">
        <v>179</v>
      </c>
      <c r="D456" t="s">
        <v>564</v>
      </c>
      <c r="E456">
        <v>5000</v>
      </c>
      <c r="F456" t="s">
        <v>562</v>
      </c>
      <c r="G456" t="str">
        <f>IF(RIGHT(A456,1)=")",LEFT(RIGHT(A456,4),3),RIGHT(A456,3))</f>
        <v>EUR</v>
      </c>
      <c r="H456">
        <f>IF(E456=1000,VLOOKUP(G456,'Fx rate'!$A$3:$B$203,2,0),IF(E456=5000,VLOOKUP(G456,'Fx rate'!$D$3:$E$203,2,0),VLOOKUP(G456,'Fx rate'!$G$3:$H$203,2,0)))</f>
        <v>4351.0812050963004</v>
      </c>
    </row>
    <row r="457" spans="1:8" x14ac:dyDescent="0.25">
      <c r="A457" t="s">
        <v>35</v>
      </c>
      <c r="B457" t="s">
        <v>616</v>
      </c>
      <c r="C457" t="s">
        <v>179</v>
      </c>
      <c r="D457" t="s">
        <v>564</v>
      </c>
      <c r="E457">
        <v>5000</v>
      </c>
      <c r="F457" t="s">
        <v>562</v>
      </c>
      <c r="G457" t="str">
        <f>IF(RIGHT(A457,1)=")",LEFT(RIGHT(A457,4),3),RIGHT(A457,3))</f>
        <v>EUR</v>
      </c>
      <c r="H457">
        <f>IF(E457=1000,VLOOKUP(G457,'Fx rate'!$A$3:$B$203,2,0),IF(E457=5000,VLOOKUP(G457,'Fx rate'!$D$3:$E$203,2,0),VLOOKUP(G457,'Fx rate'!$G$3:$H$203,2,0)))</f>
        <v>4351.0812050963004</v>
      </c>
    </row>
    <row r="458" spans="1:8" x14ac:dyDescent="0.25">
      <c r="A458" t="s">
        <v>37</v>
      </c>
      <c r="B458" t="s">
        <v>614</v>
      </c>
      <c r="C458" t="s">
        <v>179</v>
      </c>
      <c r="D458" t="s">
        <v>564</v>
      </c>
      <c r="E458">
        <v>5000</v>
      </c>
      <c r="F458" t="s">
        <v>562</v>
      </c>
      <c r="G458" t="s">
        <v>992</v>
      </c>
      <c r="H458">
        <f>IF(E458=1000,VLOOKUP(G458,'Fx rate'!$A$3:$B$203,2,0),IF(E458=5000,VLOOKUP(G458,'Fx rate'!$D$3:$E$203,2,0),VLOOKUP(G458,'Fx rate'!$G$3:$H$203,2,0)))</f>
        <v>4351.0812050963004</v>
      </c>
    </row>
    <row r="459" spans="1:8" x14ac:dyDescent="0.25">
      <c r="A459" t="s">
        <v>37</v>
      </c>
      <c r="B459" t="s">
        <v>781</v>
      </c>
      <c r="C459" t="s">
        <v>179</v>
      </c>
      <c r="D459" t="s">
        <v>564</v>
      </c>
      <c r="E459">
        <v>10000</v>
      </c>
      <c r="F459" t="s">
        <v>562</v>
      </c>
      <c r="G459" t="s">
        <v>992</v>
      </c>
      <c r="H459">
        <f>IF(E459=1000,VLOOKUP(G459,'Fx rate'!$A$3:$B$203,2,0),IF(E459=5000,VLOOKUP(G459,'Fx rate'!$D$3:$E$203,2,0),VLOOKUP(G459,'Fx rate'!$G$3:$H$203,2,0)))</f>
        <v>8702.1624101926009</v>
      </c>
    </row>
    <row r="460" spans="1:8" x14ac:dyDescent="0.25">
      <c r="A460" t="s">
        <v>29</v>
      </c>
      <c r="B460" t="s">
        <v>781</v>
      </c>
      <c r="C460" t="s">
        <v>179</v>
      </c>
      <c r="D460" t="s">
        <v>564</v>
      </c>
      <c r="E460">
        <v>10000</v>
      </c>
      <c r="F460" t="s">
        <v>562</v>
      </c>
      <c r="G460" t="str">
        <f>IF(RIGHT(A460,1)=")",LEFT(RIGHT(A460,4),3),RIGHT(A460,3))</f>
        <v>EUR</v>
      </c>
      <c r="H460">
        <f>IF(E460=1000,VLOOKUP(G460,'Fx rate'!$A$3:$B$203,2,0),IF(E460=5000,VLOOKUP(G460,'Fx rate'!$D$3:$E$203,2,0),VLOOKUP(G460,'Fx rate'!$G$3:$H$203,2,0)))</f>
        <v>8702.1624101926009</v>
      </c>
    </row>
    <row r="461" spans="1:8" x14ac:dyDescent="0.25">
      <c r="A461" t="s">
        <v>31</v>
      </c>
      <c r="B461" t="s">
        <v>842</v>
      </c>
      <c r="C461" t="s">
        <v>179</v>
      </c>
      <c r="D461" t="s">
        <v>564</v>
      </c>
      <c r="E461">
        <v>10000</v>
      </c>
      <c r="F461" t="s">
        <v>562</v>
      </c>
      <c r="G461" t="str">
        <f>IF(RIGHT(A461,1)=")",LEFT(RIGHT(A461,4),3),RIGHT(A461,3))</f>
        <v>EUR</v>
      </c>
      <c r="H461">
        <f>IF(E461=1000,VLOOKUP(G461,'Fx rate'!$A$3:$B$203,2,0),IF(E461=5000,VLOOKUP(G461,'Fx rate'!$D$3:$E$203,2,0),VLOOKUP(G461,'Fx rate'!$G$3:$H$203,2,0)))</f>
        <v>8702.1624101926009</v>
      </c>
    </row>
    <row r="462" spans="1:8" x14ac:dyDescent="0.25">
      <c r="A462" t="s">
        <v>33</v>
      </c>
      <c r="B462" t="s">
        <v>842</v>
      </c>
      <c r="C462" t="s">
        <v>179</v>
      </c>
      <c r="D462" t="s">
        <v>564</v>
      </c>
      <c r="E462">
        <v>10000</v>
      </c>
      <c r="F462" t="s">
        <v>562</v>
      </c>
      <c r="G462" t="str">
        <f>IF(RIGHT(A462,1)=")",LEFT(RIGHT(A462,4),3),RIGHT(A462,3))</f>
        <v>EUR</v>
      </c>
      <c r="H462">
        <f>IF(E462=1000,VLOOKUP(G462,'Fx rate'!$A$3:$B$203,2,0),IF(E462=5000,VLOOKUP(G462,'Fx rate'!$D$3:$E$203,2,0),VLOOKUP(G462,'Fx rate'!$G$3:$H$203,2,0)))</f>
        <v>8702.1624101926009</v>
      </c>
    </row>
    <row r="463" spans="1:8" x14ac:dyDescent="0.25">
      <c r="A463" t="s">
        <v>34</v>
      </c>
      <c r="B463" t="s">
        <v>842</v>
      </c>
      <c r="C463" t="s">
        <v>179</v>
      </c>
      <c r="D463" t="s">
        <v>564</v>
      </c>
      <c r="E463">
        <v>10000</v>
      </c>
      <c r="F463" t="s">
        <v>562</v>
      </c>
      <c r="G463" t="str">
        <f>IF(RIGHT(A463,1)=")",LEFT(RIGHT(A463,4),3),RIGHT(A463,3))</f>
        <v>EUR</v>
      </c>
      <c r="H463">
        <f>IF(E463=1000,VLOOKUP(G463,'Fx rate'!$A$3:$B$203,2,0),IF(E463=5000,VLOOKUP(G463,'Fx rate'!$D$3:$E$203,2,0),VLOOKUP(G463,'Fx rate'!$G$3:$H$203,2,0)))</f>
        <v>8702.1624101926009</v>
      </c>
    </row>
    <row r="464" spans="1:8" x14ac:dyDescent="0.25">
      <c r="A464" t="s">
        <v>35</v>
      </c>
      <c r="B464" t="s">
        <v>789</v>
      </c>
      <c r="C464" t="s">
        <v>179</v>
      </c>
      <c r="D464" t="s">
        <v>564</v>
      </c>
      <c r="E464">
        <v>10000</v>
      </c>
      <c r="F464" t="s">
        <v>562</v>
      </c>
      <c r="G464" t="str">
        <f>IF(RIGHT(A464,1)=")",LEFT(RIGHT(A464,4),3),RIGHT(A464,3))</f>
        <v>EUR</v>
      </c>
      <c r="H464">
        <f>IF(E464=1000,VLOOKUP(G464,'Fx rate'!$A$3:$B$203,2,0),IF(E464=5000,VLOOKUP(G464,'Fx rate'!$D$3:$E$203,2,0),VLOOKUP(G464,'Fx rate'!$G$3:$H$203,2,0)))</f>
        <v>8702.1624101926009</v>
      </c>
    </row>
    <row r="465" spans="1:8" x14ac:dyDescent="0.25">
      <c r="A465" t="s">
        <v>29</v>
      </c>
      <c r="B465" t="s">
        <v>6</v>
      </c>
      <c r="C465" t="s">
        <v>180</v>
      </c>
      <c r="D465" t="s">
        <v>564</v>
      </c>
      <c r="E465">
        <v>1000</v>
      </c>
      <c r="F465" t="s">
        <v>562</v>
      </c>
      <c r="G465" t="str">
        <f>IF(RIGHT(A465,1)=")",LEFT(RIGHT(A465,4),3),RIGHT(A465,3))</f>
        <v>EUR</v>
      </c>
      <c r="H465">
        <f>IF(E465=1000,VLOOKUP(G465,'Fx rate'!$A$3:$B$203,2,0),IF(E465=5000,VLOOKUP(G465,'Fx rate'!$D$3:$E$203,2,0),VLOOKUP(G465,'Fx rate'!$G$3:$H$203,2,0)))</f>
        <v>870.21624101930001</v>
      </c>
    </row>
    <row r="466" spans="1:8" x14ac:dyDescent="0.25">
      <c r="A466" t="s">
        <v>31</v>
      </c>
      <c r="B466" t="s">
        <v>32</v>
      </c>
      <c r="C466" t="s">
        <v>180</v>
      </c>
      <c r="D466" t="s">
        <v>564</v>
      </c>
      <c r="E466">
        <v>1000</v>
      </c>
      <c r="F466" t="s">
        <v>562</v>
      </c>
      <c r="G466" t="str">
        <f>IF(RIGHT(A466,1)=")",LEFT(RIGHT(A466,4),3),RIGHT(A466,3))</f>
        <v>EUR</v>
      </c>
      <c r="H466">
        <f>IF(E466=1000,VLOOKUP(G466,'Fx rate'!$A$3:$B$203,2,0),IF(E466=5000,VLOOKUP(G466,'Fx rate'!$D$3:$E$203,2,0),VLOOKUP(G466,'Fx rate'!$G$3:$H$203,2,0)))</f>
        <v>870.21624101930001</v>
      </c>
    </row>
    <row r="467" spans="1:8" x14ac:dyDescent="0.25">
      <c r="A467" t="s">
        <v>33</v>
      </c>
      <c r="B467" t="s">
        <v>32</v>
      </c>
      <c r="C467" t="s">
        <v>180</v>
      </c>
      <c r="D467" t="s">
        <v>564</v>
      </c>
      <c r="E467">
        <v>1000</v>
      </c>
      <c r="F467" t="s">
        <v>562</v>
      </c>
      <c r="G467" t="str">
        <f>IF(RIGHT(A467,1)=")",LEFT(RIGHT(A467,4),3),RIGHT(A467,3))</f>
        <v>EUR</v>
      </c>
      <c r="H467">
        <f>IF(E467=1000,VLOOKUP(G467,'Fx rate'!$A$3:$B$203,2,0),IF(E467=5000,VLOOKUP(G467,'Fx rate'!$D$3:$E$203,2,0),VLOOKUP(G467,'Fx rate'!$G$3:$H$203,2,0)))</f>
        <v>870.21624101930001</v>
      </c>
    </row>
    <row r="468" spans="1:8" x14ac:dyDescent="0.25">
      <c r="A468" t="s">
        <v>34</v>
      </c>
      <c r="B468" t="s">
        <v>32</v>
      </c>
      <c r="C468" t="s">
        <v>180</v>
      </c>
      <c r="D468" t="s">
        <v>564</v>
      </c>
      <c r="E468">
        <v>1000</v>
      </c>
      <c r="F468" t="s">
        <v>562</v>
      </c>
      <c r="G468" t="str">
        <f>IF(RIGHT(A468,1)=")",LEFT(RIGHT(A468,4),3),RIGHT(A468,3))</f>
        <v>EUR</v>
      </c>
      <c r="H468">
        <f>IF(E468=1000,VLOOKUP(G468,'Fx rate'!$A$3:$B$203,2,0),IF(E468=5000,VLOOKUP(G468,'Fx rate'!$D$3:$E$203,2,0),VLOOKUP(G468,'Fx rate'!$G$3:$H$203,2,0)))</f>
        <v>870.21624101930001</v>
      </c>
    </row>
    <row r="469" spans="1:8" x14ac:dyDescent="0.25">
      <c r="A469" t="s">
        <v>35</v>
      </c>
      <c r="B469" t="s">
        <v>36</v>
      </c>
      <c r="C469" t="s">
        <v>180</v>
      </c>
      <c r="D469" t="s">
        <v>564</v>
      </c>
      <c r="E469">
        <v>1000</v>
      </c>
      <c r="F469" t="s">
        <v>562</v>
      </c>
      <c r="G469" t="str">
        <f>IF(RIGHT(A469,1)=")",LEFT(RIGHT(A469,4),3),RIGHT(A469,3))</f>
        <v>EUR</v>
      </c>
      <c r="H469">
        <f>IF(E469=1000,VLOOKUP(G469,'Fx rate'!$A$3:$B$203,2,0),IF(E469=5000,VLOOKUP(G469,'Fx rate'!$D$3:$E$203,2,0),VLOOKUP(G469,'Fx rate'!$G$3:$H$203,2,0)))</f>
        <v>870.21624101930001</v>
      </c>
    </row>
    <row r="470" spans="1:8" x14ac:dyDescent="0.25">
      <c r="A470" t="s">
        <v>29</v>
      </c>
      <c r="B470" t="s">
        <v>585</v>
      </c>
      <c r="C470" t="s">
        <v>180</v>
      </c>
      <c r="D470" t="s">
        <v>564</v>
      </c>
      <c r="E470">
        <v>5000</v>
      </c>
      <c r="F470" t="s">
        <v>562</v>
      </c>
      <c r="G470" t="str">
        <f>IF(RIGHT(A470,1)=")",LEFT(RIGHT(A470,4),3),RIGHT(A470,3))</f>
        <v>EUR</v>
      </c>
      <c r="H470">
        <f>IF(E470=1000,VLOOKUP(G470,'Fx rate'!$A$3:$B$203,2,0),IF(E470=5000,VLOOKUP(G470,'Fx rate'!$D$3:$E$203,2,0),VLOOKUP(G470,'Fx rate'!$G$3:$H$203,2,0)))</f>
        <v>4351.0812050963004</v>
      </c>
    </row>
    <row r="471" spans="1:8" x14ac:dyDescent="0.25">
      <c r="A471" t="s">
        <v>31</v>
      </c>
      <c r="B471" t="s">
        <v>615</v>
      </c>
      <c r="C471" t="s">
        <v>180</v>
      </c>
      <c r="D471" t="s">
        <v>564</v>
      </c>
      <c r="E471">
        <v>5000</v>
      </c>
      <c r="F471" t="s">
        <v>562</v>
      </c>
      <c r="G471" t="str">
        <f>IF(RIGHT(A471,1)=")",LEFT(RIGHT(A471,4),3),RIGHT(A471,3))</f>
        <v>EUR</v>
      </c>
      <c r="H471">
        <f>IF(E471=1000,VLOOKUP(G471,'Fx rate'!$A$3:$B$203,2,0),IF(E471=5000,VLOOKUP(G471,'Fx rate'!$D$3:$E$203,2,0),VLOOKUP(G471,'Fx rate'!$G$3:$H$203,2,0)))</f>
        <v>4351.0812050963004</v>
      </c>
    </row>
    <row r="472" spans="1:8" x14ac:dyDescent="0.25">
      <c r="A472" t="s">
        <v>33</v>
      </c>
      <c r="B472" t="s">
        <v>615</v>
      </c>
      <c r="C472" t="s">
        <v>180</v>
      </c>
      <c r="D472" t="s">
        <v>564</v>
      </c>
      <c r="E472">
        <v>5000</v>
      </c>
      <c r="F472" t="s">
        <v>562</v>
      </c>
      <c r="G472" t="str">
        <f>IF(RIGHT(A472,1)=")",LEFT(RIGHT(A472,4),3),RIGHT(A472,3))</f>
        <v>EUR</v>
      </c>
      <c r="H472">
        <f>IF(E472=1000,VLOOKUP(G472,'Fx rate'!$A$3:$B$203,2,0),IF(E472=5000,VLOOKUP(G472,'Fx rate'!$D$3:$E$203,2,0),VLOOKUP(G472,'Fx rate'!$G$3:$H$203,2,0)))</f>
        <v>4351.0812050963004</v>
      </c>
    </row>
    <row r="473" spans="1:8" x14ac:dyDescent="0.25">
      <c r="A473" t="s">
        <v>34</v>
      </c>
      <c r="B473" t="s">
        <v>615</v>
      </c>
      <c r="C473" t="s">
        <v>180</v>
      </c>
      <c r="D473" t="s">
        <v>564</v>
      </c>
      <c r="E473">
        <v>5000</v>
      </c>
      <c r="F473" t="s">
        <v>562</v>
      </c>
      <c r="G473" t="str">
        <f>IF(RIGHT(A473,1)=")",LEFT(RIGHT(A473,4),3),RIGHT(A473,3))</f>
        <v>EUR</v>
      </c>
      <c r="H473">
        <f>IF(E473=1000,VLOOKUP(G473,'Fx rate'!$A$3:$B$203,2,0),IF(E473=5000,VLOOKUP(G473,'Fx rate'!$D$3:$E$203,2,0),VLOOKUP(G473,'Fx rate'!$G$3:$H$203,2,0)))</f>
        <v>4351.0812050963004</v>
      </c>
    </row>
    <row r="474" spans="1:8" x14ac:dyDescent="0.25">
      <c r="A474" t="s">
        <v>35</v>
      </c>
      <c r="B474" t="s">
        <v>626</v>
      </c>
      <c r="C474" t="s">
        <v>180</v>
      </c>
      <c r="D474" t="s">
        <v>564</v>
      </c>
      <c r="E474">
        <v>5000</v>
      </c>
      <c r="F474" t="s">
        <v>562</v>
      </c>
      <c r="G474" t="str">
        <f>IF(RIGHT(A474,1)=")",LEFT(RIGHT(A474,4),3),RIGHT(A474,3))</f>
        <v>EUR</v>
      </c>
      <c r="H474">
        <f>IF(E474=1000,VLOOKUP(G474,'Fx rate'!$A$3:$B$203,2,0),IF(E474=5000,VLOOKUP(G474,'Fx rate'!$D$3:$E$203,2,0),VLOOKUP(G474,'Fx rate'!$G$3:$H$203,2,0)))</f>
        <v>4351.0812050963004</v>
      </c>
    </row>
    <row r="475" spans="1:8" x14ac:dyDescent="0.25">
      <c r="A475" t="s">
        <v>29</v>
      </c>
      <c r="B475" t="s">
        <v>843</v>
      </c>
      <c r="C475" t="s">
        <v>180</v>
      </c>
      <c r="D475" t="s">
        <v>564</v>
      </c>
      <c r="E475">
        <v>10000</v>
      </c>
      <c r="F475" t="s">
        <v>562</v>
      </c>
      <c r="G475" t="str">
        <f>IF(RIGHT(A475,1)=")",LEFT(RIGHT(A475,4),3),RIGHT(A475,3))</f>
        <v>EUR</v>
      </c>
      <c r="H475">
        <f>IF(E475=1000,VLOOKUP(G475,'Fx rate'!$A$3:$B$203,2,0),IF(E475=5000,VLOOKUP(G475,'Fx rate'!$D$3:$E$203,2,0),VLOOKUP(G475,'Fx rate'!$G$3:$H$203,2,0)))</f>
        <v>8702.1624101926009</v>
      </c>
    </row>
    <row r="476" spans="1:8" x14ac:dyDescent="0.25">
      <c r="A476" t="s">
        <v>31</v>
      </c>
      <c r="B476" t="s">
        <v>844</v>
      </c>
      <c r="C476" t="s">
        <v>180</v>
      </c>
      <c r="D476" t="s">
        <v>564</v>
      </c>
      <c r="E476">
        <v>10000</v>
      </c>
      <c r="F476" t="s">
        <v>562</v>
      </c>
      <c r="G476" t="str">
        <f>IF(RIGHT(A476,1)=")",LEFT(RIGHT(A476,4),3),RIGHT(A476,3))</f>
        <v>EUR</v>
      </c>
      <c r="H476">
        <f>IF(E476=1000,VLOOKUP(G476,'Fx rate'!$A$3:$B$203,2,0),IF(E476=5000,VLOOKUP(G476,'Fx rate'!$D$3:$E$203,2,0),VLOOKUP(G476,'Fx rate'!$G$3:$H$203,2,0)))</f>
        <v>8702.1624101926009</v>
      </c>
    </row>
    <row r="477" spans="1:8" x14ac:dyDescent="0.25">
      <c r="A477" t="s">
        <v>33</v>
      </c>
      <c r="B477" t="s">
        <v>844</v>
      </c>
      <c r="C477" t="s">
        <v>180</v>
      </c>
      <c r="D477" t="s">
        <v>564</v>
      </c>
      <c r="E477">
        <v>10000</v>
      </c>
      <c r="F477" t="s">
        <v>562</v>
      </c>
      <c r="G477" t="str">
        <f>IF(RIGHT(A477,1)=")",LEFT(RIGHT(A477,4),3),RIGHT(A477,3))</f>
        <v>EUR</v>
      </c>
      <c r="H477">
        <f>IF(E477=1000,VLOOKUP(G477,'Fx rate'!$A$3:$B$203,2,0),IF(E477=5000,VLOOKUP(G477,'Fx rate'!$D$3:$E$203,2,0),VLOOKUP(G477,'Fx rate'!$G$3:$H$203,2,0)))</f>
        <v>8702.1624101926009</v>
      </c>
    </row>
    <row r="478" spans="1:8" x14ac:dyDescent="0.25">
      <c r="A478" t="s">
        <v>34</v>
      </c>
      <c r="B478" t="s">
        <v>844</v>
      </c>
      <c r="C478" t="s">
        <v>180</v>
      </c>
      <c r="D478" t="s">
        <v>564</v>
      </c>
      <c r="E478">
        <v>10000</v>
      </c>
      <c r="F478" t="s">
        <v>562</v>
      </c>
      <c r="G478" t="str">
        <f>IF(RIGHT(A478,1)=")",LEFT(RIGHT(A478,4),3),RIGHT(A478,3))</f>
        <v>EUR</v>
      </c>
      <c r="H478">
        <f>IF(E478=1000,VLOOKUP(G478,'Fx rate'!$A$3:$B$203,2,0),IF(E478=5000,VLOOKUP(G478,'Fx rate'!$D$3:$E$203,2,0),VLOOKUP(G478,'Fx rate'!$G$3:$H$203,2,0)))</f>
        <v>8702.1624101926009</v>
      </c>
    </row>
    <row r="479" spans="1:8" x14ac:dyDescent="0.25">
      <c r="A479" t="s">
        <v>35</v>
      </c>
      <c r="B479" t="s">
        <v>845</v>
      </c>
      <c r="C479" t="s">
        <v>180</v>
      </c>
      <c r="D479" t="s">
        <v>564</v>
      </c>
      <c r="E479">
        <v>10000</v>
      </c>
      <c r="F479" t="s">
        <v>562</v>
      </c>
      <c r="G479" t="str">
        <f>IF(RIGHT(A479,1)=")",LEFT(RIGHT(A479,4),3),RIGHT(A479,3))</f>
        <v>EUR</v>
      </c>
      <c r="H479">
        <f>IF(E479=1000,VLOOKUP(G479,'Fx rate'!$A$3:$B$203,2,0),IF(E479=5000,VLOOKUP(G479,'Fx rate'!$D$3:$E$203,2,0),VLOOKUP(G479,'Fx rate'!$G$3:$H$203,2,0)))</f>
        <v>8702.1624101926009</v>
      </c>
    </row>
    <row r="480" spans="1:8" x14ac:dyDescent="0.25">
      <c r="A480" t="s">
        <v>3</v>
      </c>
      <c r="B480" t="s">
        <v>4</v>
      </c>
      <c r="C480" t="s">
        <v>181</v>
      </c>
      <c r="D480" t="s">
        <v>564</v>
      </c>
      <c r="E480">
        <v>1000</v>
      </c>
      <c r="F480" t="s">
        <v>562</v>
      </c>
      <c r="G480" t="str">
        <f>IF(RIGHT(A480,1)=")",LEFT(RIGHT(A480,4),3),RIGHT(A480,3))</f>
        <v>USD</v>
      </c>
      <c r="H480">
        <f>IF(E480=1000,VLOOKUP(G480,'Fx rate'!$A$3:$B$203,2,0),IF(E480=5000,VLOOKUP(G480,'Fx rate'!$D$3:$E$203,2,0),VLOOKUP(G480,'Fx rate'!$G$3:$H$203,2,0)))</f>
        <v>1000</v>
      </c>
    </row>
    <row r="481" spans="1:8" x14ac:dyDescent="0.25">
      <c r="A481" t="s">
        <v>106</v>
      </c>
      <c r="B481" t="s">
        <v>104</v>
      </c>
      <c r="C481" t="s">
        <v>181</v>
      </c>
      <c r="D481" t="s">
        <v>564</v>
      </c>
      <c r="E481">
        <v>1000</v>
      </c>
      <c r="F481" t="s">
        <v>562</v>
      </c>
      <c r="G481" t="str">
        <f>IF(RIGHT(A481,1)=")",LEFT(RIGHT(A481,4),3),RIGHT(A481,3))</f>
        <v>XAF</v>
      </c>
      <c r="H481">
        <f>IF(E481=1000,VLOOKUP(G481,'Fx rate'!$A$3:$B$203,2,0),IF(E481=5000,VLOOKUP(G481,'Fx rate'!$D$3:$E$203,2,0),VLOOKUP(G481,'Fx rate'!$G$3:$H$203,2,0)))</f>
        <v>570824.43481026904</v>
      </c>
    </row>
    <row r="482" spans="1:8" x14ac:dyDescent="0.25">
      <c r="A482" t="s">
        <v>103</v>
      </c>
      <c r="B482" t="s">
        <v>104</v>
      </c>
      <c r="C482" t="s">
        <v>181</v>
      </c>
      <c r="D482" t="s">
        <v>564</v>
      </c>
      <c r="E482">
        <v>1000</v>
      </c>
      <c r="F482" t="s">
        <v>562</v>
      </c>
      <c r="G482" t="str">
        <f>IF(RIGHT(A482,1)=")",LEFT(RIGHT(A482,4),3),RIGHT(A482,3))</f>
        <v>XAF</v>
      </c>
      <c r="H482">
        <f>IF(E482=1000,VLOOKUP(G482,'Fx rate'!$A$3:$B$203,2,0),IF(E482=5000,VLOOKUP(G482,'Fx rate'!$D$3:$E$203,2,0),VLOOKUP(G482,'Fx rate'!$G$3:$H$203,2,0)))</f>
        <v>570824.43481026904</v>
      </c>
    </row>
    <row r="483" spans="1:8" x14ac:dyDescent="0.25">
      <c r="A483" t="s">
        <v>3</v>
      </c>
      <c r="B483" t="s">
        <v>565</v>
      </c>
      <c r="C483" t="s">
        <v>181</v>
      </c>
      <c r="D483" t="s">
        <v>564</v>
      </c>
      <c r="E483">
        <v>5000</v>
      </c>
      <c r="F483" t="s">
        <v>562</v>
      </c>
      <c r="G483" t="str">
        <f>IF(RIGHT(A483,1)=")",LEFT(RIGHT(A483,4),3),RIGHT(A483,3))</f>
        <v>USD</v>
      </c>
      <c r="H483">
        <f>IF(E483=1000,VLOOKUP(G483,'Fx rate'!$A$3:$B$203,2,0),IF(E483=5000,VLOOKUP(G483,'Fx rate'!$D$3:$E$203,2,0),VLOOKUP(G483,'Fx rate'!$G$3:$H$203,2,0)))</f>
        <v>5000</v>
      </c>
    </row>
    <row r="484" spans="1:8" x14ac:dyDescent="0.25">
      <c r="A484" t="s">
        <v>106</v>
      </c>
      <c r="B484" t="s">
        <v>627</v>
      </c>
      <c r="C484" t="s">
        <v>181</v>
      </c>
      <c r="D484" t="s">
        <v>564</v>
      </c>
      <c r="E484">
        <v>5000</v>
      </c>
      <c r="F484" t="s">
        <v>562</v>
      </c>
      <c r="G484" t="str">
        <f>IF(RIGHT(A484,1)=")",LEFT(RIGHT(A484,4),3),RIGHT(A484,3))</f>
        <v>XAF</v>
      </c>
      <c r="H484">
        <f>IF(E484=1000,VLOOKUP(G484,'Fx rate'!$A$3:$B$203,2,0),IF(E484=5000,VLOOKUP(G484,'Fx rate'!$D$3:$E$203,2,0),VLOOKUP(G484,'Fx rate'!$G$3:$H$203,2,0)))</f>
        <v>2854122.1740513402</v>
      </c>
    </row>
    <row r="485" spans="1:8" x14ac:dyDescent="0.25">
      <c r="A485" t="s">
        <v>103</v>
      </c>
      <c r="B485" t="s">
        <v>627</v>
      </c>
      <c r="C485" t="s">
        <v>181</v>
      </c>
      <c r="D485" t="s">
        <v>564</v>
      </c>
      <c r="E485">
        <v>5000</v>
      </c>
      <c r="F485" t="s">
        <v>562</v>
      </c>
      <c r="G485" t="str">
        <f>IF(RIGHT(A485,1)=")",LEFT(RIGHT(A485,4),3),RIGHT(A485,3))</f>
        <v>XAF</v>
      </c>
      <c r="H485">
        <f>IF(E485=1000,VLOOKUP(G485,'Fx rate'!$A$3:$B$203,2,0),IF(E485=5000,VLOOKUP(G485,'Fx rate'!$D$3:$E$203,2,0),VLOOKUP(G485,'Fx rate'!$G$3:$H$203,2,0)))</f>
        <v>2854122.1740513402</v>
      </c>
    </row>
    <row r="486" spans="1:8" x14ac:dyDescent="0.25">
      <c r="A486" t="s">
        <v>3</v>
      </c>
      <c r="B486" t="s">
        <v>777</v>
      </c>
      <c r="C486" t="s">
        <v>181</v>
      </c>
      <c r="D486" t="s">
        <v>564</v>
      </c>
      <c r="E486">
        <v>10000</v>
      </c>
      <c r="F486" t="s">
        <v>562</v>
      </c>
      <c r="G486" t="str">
        <f>IF(RIGHT(A486,1)=")",LEFT(RIGHT(A486,4),3),RIGHT(A486,3))</f>
        <v>USD</v>
      </c>
      <c r="H486">
        <f>IF(E486=1000,VLOOKUP(G486,'Fx rate'!$A$3:$B$203,2,0),IF(E486=5000,VLOOKUP(G486,'Fx rate'!$D$3:$E$203,2,0),VLOOKUP(G486,'Fx rate'!$G$3:$H$203,2,0)))</f>
        <v>10000</v>
      </c>
    </row>
    <row r="487" spans="1:8" x14ac:dyDescent="0.25">
      <c r="A487" t="s">
        <v>106</v>
      </c>
      <c r="B487" t="s">
        <v>846</v>
      </c>
      <c r="C487" t="s">
        <v>181</v>
      </c>
      <c r="D487" t="s">
        <v>564</v>
      </c>
      <c r="E487">
        <v>10000</v>
      </c>
      <c r="F487" t="s">
        <v>562</v>
      </c>
      <c r="G487" t="str">
        <f>IF(RIGHT(A487,1)=")",LEFT(RIGHT(A487,4),3),RIGHT(A487,3))</f>
        <v>XAF</v>
      </c>
      <c r="H487">
        <f>IF(E487=1000,VLOOKUP(G487,'Fx rate'!$A$3:$B$203,2,0),IF(E487=5000,VLOOKUP(G487,'Fx rate'!$D$3:$E$203,2,0),VLOOKUP(G487,'Fx rate'!$G$3:$H$203,2,0)))</f>
        <v>5708244.3481026804</v>
      </c>
    </row>
    <row r="488" spans="1:8" x14ac:dyDescent="0.25">
      <c r="A488" t="s">
        <v>103</v>
      </c>
      <c r="B488" t="s">
        <v>846</v>
      </c>
      <c r="C488" t="s">
        <v>181</v>
      </c>
      <c r="D488" t="s">
        <v>564</v>
      </c>
      <c r="E488">
        <v>10000</v>
      </c>
      <c r="F488" t="s">
        <v>562</v>
      </c>
      <c r="G488" t="str">
        <f>IF(RIGHT(A488,1)=")",LEFT(RIGHT(A488,4),3),RIGHT(A488,3))</f>
        <v>XAF</v>
      </c>
      <c r="H488">
        <f>IF(E488=1000,VLOOKUP(G488,'Fx rate'!$A$3:$B$203,2,0),IF(E488=5000,VLOOKUP(G488,'Fx rate'!$D$3:$E$203,2,0),VLOOKUP(G488,'Fx rate'!$G$3:$H$203,2,0)))</f>
        <v>5708244.3481026804</v>
      </c>
    </row>
    <row r="489" spans="1:8" x14ac:dyDescent="0.25">
      <c r="A489" t="s">
        <v>182</v>
      </c>
      <c r="B489" t="s">
        <v>183</v>
      </c>
      <c r="C489" t="s">
        <v>184</v>
      </c>
      <c r="D489" t="s">
        <v>564</v>
      </c>
      <c r="E489">
        <v>1000</v>
      </c>
      <c r="F489" t="s">
        <v>562</v>
      </c>
      <c r="G489" t="str">
        <f>IF(RIGHT(A489,1)=")",LEFT(RIGHT(A489,4),3),RIGHT(A489,3))</f>
        <v>GMD</v>
      </c>
      <c r="H489">
        <f>IF(E489=1000,VLOOKUP(G489,'Fx rate'!$A$3:$B$203,2,0),IF(E489=5000,VLOOKUP(G489,'Fx rate'!$D$3:$E$203,2,0),VLOOKUP(G489,'Fx rate'!$G$3:$H$203,2,0)))</f>
        <v>48092.598615585099</v>
      </c>
    </row>
    <row r="490" spans="1:8" x14ac:dyDescent="0.25">
      <c r="A490" t="s">
        <v>185</v>
      </c>
      <c r="B490" t="s">
        <v>183</v>
      </c>
      <c r="C490" t="s">
        <v>184</v>
      </c>
      <c r="D490" t="s">
        <v>564</v>
      </c>
      <c r="E490">
        <v>1000</v>
      </c>
      <c r="F490" t="s">
        <v>562</v>
      </c>
      <c r="G490" t="str">
        <f>IF(RIGHT(A490,1)=")",LEFT(RIGHT(A490,4),3),RIGHT(A490,3))</f>
        <v>GMD</v>
      </c>
      <c r="H490">
        <f>IF(E490=1000,VLOOKUP(G490,'Fx rate'!$A$3:$B$203,2,0),IF(E490=5000,VLOOKUP(G490,'Fx rate'!$D$3:$E$203,2,0),VLOOKUP(G490,'Fx rate'!$G$3:$H$203,2,0)))</f>
        <v>48092.598615585099</v>
      </c>
    </row>
    <row r="491" spans="1:8" x14ac:dyDescent="0.25">
      <c r="A491" t="s">
        <v>3</v>
      </c>
      <c r="B491" t="s">
        <v>4</v>
      </c>
      <c r="C491" t="s">
        <v>184</v>
      </c>
      <c r="D491" t="s">
        <v>564</v>
      </c>
      <c r="E491">
        <v>1000</v>
      </c>
      <c r="F491" t="s">
        <v>562</v>
      </c>
      <c r="G491" t="str">
        <f>IF(RIGHT(A491,1)=")",LEFT(RIGHT(A491,4),3),RIGHT(A491,3))</f>
        <v>USD</v>
      </c>
      <c r="H491">
        <f>IF(E491=1000,VLOOKUP(G491,'Fx rate'!$A$3:$B$203,2,0),IF(E491=5000,VLOOKUP(G491,'Fx rate'!$D$3:$E$203,2,0),VLOOKUP(G491,'Fx rate'!$G$3:$H$203,2,0)))</f>
        <v>1000</v>
      </c>
    </row>
    <row r="492" spans="1:8" x14ac:dyDescent="0.25">
      <c r="A492" t="s">
        <v>182</v>
      </c>
      <c r="B492" t="s">
        <v>628</v>
      </c>
      <c r="C492" t="s">
        <v>184</v>
      </c>
      <c r="D492" t="s">
        <v>564</v>
      </c>
      <c r="E492">
        <v>5000</v>
      </c>
      <c r="F492" t="s">
        <v>562</v>
      </c>
      <c r="G492" t="str">
        <f>IF(RIGHT(A492,1)=")",LEFT(RIGHT(A492,4),3),RIGHT(A492,3))</f>
        <v>GMD</v>
      </c>
      <c r="H492">
        <f>IF(E492=1000,VLOOKUP(G492,'Fx rate'!$A$3:$B$203,2,0),IF(E492=5000,VLOOKUP(G492,'Fx rate'!$D$3:$E$203,2,0),VLOOKUP(G492,'Fx rate'!$G$3:$H$203,2,0)))</f>
        <v>240462.993077925</v>
      </c>
    </row>
    <row r="493" spans="1:8" x14ac:dyDescent="0.25">
      <c r="A493" t="s">
        <v>185</v>
      </c>
      <c r="B493" t="s">
        <v>628</v>
      </c>
      <c r="C493" t="s">
        <v>184</v>
      </c>
      <c r="D493" t="s">
        <v>564</v>
      </c>
      <c r="E493">
        <v>5000</v>
      </c>
      <c r="F493" t="s">
        <v>562</v>
      </c>
      <c r="G493" t="str">
        <f>IF(RIGHT(A493,1)=")",LEFT(RIGHT(A493,4),3),RIGHT(A493,3))</f>
        <v>GMD</v>
      </c>
      <c r="H493">
        <f>IF(E493=1000,VLOOKUP(G493,'Fx rate'!$A$3:$B$203,2,0),IF(E493=5000,VLOOKUP(G493,'Fx rate'!$D$3:$E$203,2,0),VLOOKUP(G493,'Fx rate'!$G$3:$H$203,2,0)))</f>
        <v>240462.993077925</v>
      </c>
    </row>
    <row r="494" spans="1:8" x14ac:dyDescent="0.25">
      <c r="A494" t="s">
        <v>3</v>
      </c>
      <c r="B494" t="s">
        <v>565</v>
      </c>
      <c r="C494" t="s">
        <v>184</v>
      </c>
      <c r="D494" t="s">
        <v>564</v>
      </c>
      <c r="E494">
        <v>5000</v>
      </c>
      <c r="F494" t="s">
        <v>562</v>
      </c>
      <c r="G494" t="str">
        <f>IF(RIGHT(A494,1)=")",LEFT(RIGHT(A494,4),3),RIGHT(A494,3))</f>
        <v>USD</v>
      </c>
      <c r="H494">
        <f>IF(E494=1000,VLOOKUP(G494,'Fx rate'!$A$3:$B$203,2,0),IF(E494=5000,VLOOKUP(G494,'Fx rate'!$D$3:$E$203,2,0),VLOOKUP(G494,'Fx rate'!$G$3:$H$203,2,0)))</f>
        <v>5000</v>
      </c>
    </row>
    <row r="495" spans="1:8" x14ac:dyDescent="0.25">
      <c r="A495" t="s">
        <v>182</v>
      </c>
      <c r="B495" t="s">
        <v>847</v>
      </c>
      <c r="C495" t="s">
        <v>184</v>
      </c>
      <c r="D495" t="s">
        <v>564</v>
      </c>
      <c r="E495">
        <v>10000</v>
      </c>
      <c r="F495" t="s">
        <v>562</v>
      </c>
      <c r="G495" t="str">
        <f>IF(RIGHT(A495,1)=")",LEFT(RIGHT(A495,4),3),RIGHT(A495,3))</f>
        <v>GMD</v>
      </c>
      <c r="H495">
        <f>IF(E495=1000,VLOOKUP(G495,'Fx rate'!$A$3:$B$203,2,0),IF(E495=5000,VLOOKUP(G495,'Fx rate'!$D$3:$E$203,2,0),VLOOKUP(G495,'Fx rate'!$G$3:$H$203,2,0)))</f>
        <v>480925.98615585</v>
      </c>
    </row>
    <row r="496" spans="1:8" x14ac:dyDescent="0.25">
      <c r="A496" t="s">
        <v>185</v>
      </c>
      <c r="B496" t="s">
        <v>847</v>
      </c>
      <c r="C496" t="s">
        <v>184</v>
      </c>
      <c r="D496" t="s">
        <v>564</v>
      </c>
      <c r="E496">
        <v>10000</v>
      </c>
      <c r="F496" t="s">
        <v>562</v>
      </c>
      <c r="G496" t="str">
        <f>IF(RIGHT(A496,1)=")",LEFT(RIGHT(A496,4),3),RIGHT(A496,3))</f>
        <v>GMD</v>
      </c>
      <c r="H496">
        <f>IF(E496=1000,VLOOKUP(G496,'Fx rate'!$A$3:$B$203,2,0),IF(E496=5000,VLOOKUP(G496,'Fx rate'!$D$3:$E$203,2,0),VLOOKUP(G496,'Fx rate'!$G$3:$H$203,2,0)))</f>
        <v>480925.98615585</v>
      </c>
    </row>
    <row r="497" spans="1:8" x14ac:dyDescent="0.25">
      <c r="A497" t="s">
        <v>3</v>
      </c>
      <c r="B497" t="s">
        <v>777</v>
      </c>
      <c r="C497" t="s">
        <v>184</v>
      </c>
      <c r="D497" t="s">
        <v>564</v>
      </c>
      <c r="E497">
        <v>10000</v>
      </c>
      <c r="F497" t="s">
        <v>562</v>
      </c>
      <c r="G497" t="str">
        <f>IF(RIGHT(A497,1)=")",LEFT(RIGHT(A497,4),3),RIGHT(A497,3))</f>
        <v>USD</v>
      </c>
      <c r="H497">
        <f>IF(E497=1000,VLOOKUP(G497,'Fx rate'!$A$3:$B$203,2,0),IF(E497=5000,VLOOKUP(G497,'Fx rate'!$D$3:$E$203,2,0),VLOOKUP(G497,'Fx rate'!$G$3:$H$203,2,0)))</f>
        <v>10000</v>
      </c>
    </row>
    <row r="498" spans="1:8" x14ac:dyDescent="0.25">
      <c r="A498" t="s">
        <v>146</v>
      </c>
      <c r="B498" t="s">
        <v>186</v>
      </c>
      <c r="C498" t="s">
        <v>187</v>
      </c>
      <c r="D498" t="s">
        <v>564</v>
      </c>
      <c r="E498">
        <v>1000</v>
      </c>
      <c r="F498" t="s">
        <v>562</v>
      </c>
      <c r="G498" t="s">
        <v>991</v>
      </c>
      <c r="H498">
        <f>IF(E498=1000,VLOOKUP(G498,'Fx rate'!$A$3:$B$203,2,0),IF(E498=5000,VLOOKUP(G498,'Fx rate'!$D$3:$E$203,2,0),VLOOKUP(G498,'Fx rate'!$G$3:$H$203,2,0)))</f>
        <v>2550.8597989856999</v>
      </c>
    </row>
    <row r="499" spans="1:8" x14ac:dyDescent="0.25">
      <c r="A499" t="s">
        <v>5</v>
      </c>
      <c r="B499" t="s">
        <v>6</v>
      </c>
      <c r="C499" t="s">
        <v>187</v>
      </c>
      <c r="D499" t="s">
        <v>564</v>
      </c>
      <c r="E499">
        <v>1000</v>
      </c>
      <c r="F499" t="s">
        <v>562</v>
      </c>
      <c r="G499" t="str">
        <f>IF(RIGHT(A499,1)=")",LEFT(RIGHT(A499,4),3),RIGHT(A499,3))</f>
        <v>EUR</v>
      </c>
      <c r="H499">
        <f>IF(E499=1000,VLOOKUP(G499,'Fx rate'!$A$3:$B$203,2,0),IF(E499=5000,VLOOKUP(G499,'Fx rate'!$D$3:$E$203,2,0),VLOOKUP(G499,'Fx rate'!$G$3:$H$203,2,0)))</f>
        <v>870.21624101930001</v>
      </c>
    </row>
    <row r="500" spans="1:8" x14ac:dyDescent="0.25">
      <c r="A500" t="s">
        <v>3</v>
      </c>
      <c r="B500" t="s">
        <v>4</v>
      </c>
      <c r="C500" t="s">
        <v>187</v>
      </c>
      <c r="D500" t="s">
        <v>564</v>
      </c>
      <c r="E500">
        <v>1000</v>
      </c>
      <c r="F500" t="s">
        <v>562</v>
      </c>
      <c r="G500" t="str">
        <f>IF(RIGHT(A500,1)=")",LEFT(RIGHT(A500,4),3),RIGHT(A500,3))</f>
        <v>USD</v>
      </c>
      <c r="H500">
        <f>IF(E500=1000,VLOOKUP(G500,'Fx rate'!$A$3:$B$203,2,0),IF(E500=5000,VLOOKUP(G500,'Fx rate'!$D$3:$E$203,2,0),VLOOKUP(G500,'Fx rate'!$G$3:$H$203,2,0)))</f>
        <v>1000</v>
      </c>
    </row>
    <row r="501" spans="1:8" x14ac:dyDescent="0.25">
      <c r="A501" t="s">
        <v>146</v>
      </c>
      <c r="B501" t="s">
        <v>848</v>
      </c>
      <c r="C501" t="s">
        <v>187</v>
      </c>
      <c r="D501" t="s">
        <v>564</v>
      </c>
      <c r="E501">
        <v>10000</v>
      </c>
      <c r="F501" t="s">
        <v>562</v>
      </c>
      <c r="G501" t="s">
        <v>991</v>
      </c>
      <c r="H501">
        <f>IF(E501=1000,VLOOKUP(G501,'Fx rate'!$A$3:$B$203,2,0),IF(E501=5000,VLOOKUP(G501,'Fx rate'!$D$3:$E$203,2,0),VLOOKUP(G501,'Fx rate'!$G$3:$H$203,2,0)))</f>
        <v>25508.5979898568</v>
      </c>
    </row>
    <row r="502" spans="1:8" x14ac:dyDescent="0.25">
      <c r="A502" t="s">
        <v>146</v>
      </c>
      <c r="B502" t="s">
        <v>629</v>
      </c>
      <c r="C502" t="s">
        <v>187</v>
      </c>
      <c r="D502" t="s">
        <v>564</v>
      </c>
      <c r="E502">
        <v>5000</v>
      </c>
      <c r="F502" t="s">
        <v>562</v>
      </c>
      <c r="G502" t="s">
        <v>991</v>
      </c>
      <c r="H502">
        <f>IF(E502=1000,VLOOKUP(G502,'Fx rate'!$A$3:$B$203,2,0),IF(E502=5000,VLOOKUP(G502,'Fx rate'!$D$3:$E$203,2,0),VLOOKUP(G502,'Fx rate'!$G$3:$H$203,2,0)))</f>
        <v>12754.2989949284</v>
      </c>
    </row>
    <row r="503" spans="1:8" x14ac:dyDescent="0.25">
      <c r="A503" t="s">
        <v>5</v>
      </c>
      <c r="B503" t="s">
        <v>614</v>
      </c>
      <c r="C503" t="s">
        <v>187</v>
      </c>
      <c r="D503" t="s">
        <v>564</v>
      </c>
      <c r="E503">
        <v>5000</v>
      </c>
      <c r="F503" t="s">
        <v>562</v>
      </c>
      <c r="G503" t="str">
        <f>IF(RIGHT(A503,1)=")",LEFT(RIGHT(A503,4),3),RIGHT(A503,3))</f>
        <v>EUR</v>
      </c>
      <c r="H503">
        <f>IF(E503=1000,VLOOKUP(G503,'Fx rate'!$A$3:$B$203,2,0),IF(E503=5000,VLOOKUP(G503,'Fx rate'!$D$3:$E$203,2,0),VLOOKUP(G503,'Fx rate'!$G$3:$H$203,2,0)))</f>
        <v>4351.0812050963004</v>
      </c>
    </row>
    <row r="504" spans="1:8" x14ac:dyDescent="0.25">
      <c r="A504" t="s">
        <v>3</v>
      </c>
      <c r="B504" t="s">
        <v>565</v>
      </c>
      <c r="C504" t="s">
        <v>187</v>
      </c>
      <c r="D504" t="s">
        <v>564</v>
      </c>
      <c r="E504">
        <v>5000</v>
      </c>
      <c r="F504" t="s">
        <v>562</v>
      </c>
      <c r="G504" t="str">
        <f>IF(RIGHT(A504,1)=")",LEFT(RIGHT(A504,4),3),RIGHT(A504,3))</f>
        <v>USD</v>
      </c>
      <c r="H504">
        <f>IF(E504=1000,VLOOKUP(G504,'Fx rate'!$A$3:$B$203,2,0),IF(E504=5000,VLOOKUP(G504,'Fx rate'!$D$3:$E$203,2,0),VLOOKUP(G504,'Fx rate'!$G$3:$H$203,2,0)))</f>
        <v>5000</v>
      </c>
    </row>
    <row r="505" spans="1:8" x14ac:dyDescent="0.25">
      <c r="A505" t="s">
        <v>144</v>
      </c>
      <c r="B505" t="s">
        <v>186</v>
      </c>
      <c r="C505" t="s">
        <v>187</v>
      </c>
      <c r="D505" t="s">
        <v>564</v>
      </c>
      <c r="E505">
        <v>1000</v>
      </c>
      <c r="F505" t="s">
        <v>562</v>
      </c>
      <c r="G505" t="s">
        <v>991</v>
      </c>
      <c r="H505">
        <f>IF(E505=1000,VLOOKUP(G505,'Fx rate'!$A$3:$B$203,2,0),IF(E505=5000,VLOOKUP(G505,'Fx rate'!$D$3:$E$203,2,0),VLOOKUP(G505,'Fx rate'!$G$3:$H$203,2,0)))</f>
        <v>2550.8597989856999</v>
      </c>
    </row>
    <row r="506" spans="1:8" x14ac:dyDescent="0.25">
      <c r="A506" t="s">
        <v>5</v>
      </c>
      <c r="B506" t="s">
        <v>843</v>
      </c>
      <c r="C506" t="s">
        <v>187</v>
      </c>
      <c r="D506" t="s">
        <v>564</v>
      </c>
      <c r="E506">
        <v>10000</v>
      </c>
      <c r="F506" t="s">
        <v>562</v>
      </c>
      <c r="G506" t="str">
        <f>IF(RIGHT(A506,1)=")",LEFT(RIGHT(A506,4),3),RIGHT(A506,3))</f>
        <v>EUR</v>
      </c>
      <c r="H506">
        <f>IF(E506=1000,VLOOKUP(G506,'Fx rate'!$A$3:$B$203,2,0),IF(E506=5000,VLOOKUP(G506,'Fx rate'!$D$3:$E$203,2,0),VLOOKUP(G506,'Fx rate'!$G$3:$H$203,2,0)))</f>
        <v>8702.1624101926009</v>
      </c>
    </row>
    <row r="507" spans="1:8" x14ac:dyDescent="0.25">
      <c r="A507" t="s">
        <v>3</v>
      </c>
      <c r="B507" t="s">
        <v>777</v>
      </c>
      <c r="C507" t="s">
        <v>187</v>
      </c>
      <c r="D507" t="s">
        <v>564</v>
      </c>
      <c r="E507">
        <v>10000</v>
      </c>
      <c r="F507" t="s">
        <v>562</v>
      </c>
      <c r="G507" t="str">
        <f>IF(RIGHT(A507,1)=")",LEFT(RIGHT(A507,4),3),RIGHT(A507,3))</f>
        <v>USD</v>
      </c>
      <c r="H507">
        <f>IF(E507=1000,VLOOKUP(G507,'Fx rate'!$A$3:$B$203,2,0),IF(E507=5000,VLOOKUP(G507,'Fx rate'!$D$3:$E$203,2,0),VLOOKUP(G507,'Fx rate'!$G$3:$H$203,2,0)))</f>
        <v>10000</v>
      </c>
    </row>
    <row r="508" spans="1:8" x14ac:dyDescent="0.25">
      <c r="A508" t="s">
        <v>144</v>
      </c>
      <c r="B508" t="s">
        <v>629</v>
      </c>
      <c r="C508" t="s">
        <v>187</v>
      </c>
      <c r="D508" t="s">
        <v>564</v>
      </c>
      <c r="E508">
        <v>5000</v>
      </c>
      <c r="F508" t="s">
        <v>562</v>
      </c>
      <c r="G508" t="s">
        <v>991</v>
      </c>
      <c r="H508">
        <f>IF(E508=1000,VLOOKUP(G508,'Fx rate'!$A$3:$B$203,2,0),IF(E508=5000,VLOOKUP(G508,'Fx rate'!$D$3:$E$203,2,0),VLOOKUP(G508,'Fx rate'!$G$3:$H$203,2,0)))</f>
        <v>12754.2989949284</v>
      </c>
    </row>
    <row r="509" spans="1:8" x14ac:dyDescent="0.25">
      <c r="A509" t="s">
        <v>144</v>
      </c>
      <c r="B509" t="s">
        <v>848</v>
      </c>
      <c r="C509" t="s">
        <v>187</v>
      </c>
      <c r="D509" t="s">
        <v>564</v>
      </c>
      <c r="E509">
        <v>10000</v>
      </c>
      <c r="F509" t="s">
        <v>562</v>
      </c>
      <c r="G509" t="s">
        <v>991</v>
      </c>
      <c r="H509">
        <f>IF(E509=1000,VLOOKUP(G509,'Fx rate'!$A$3:$B$203,2,0),IF(E509=5000,VLOOKUP(G509,'Fx rate'!$D$3:$E$203,2,0),VLOOKUP(G509,'Fx rate'!$G$3:$H$203,2,0)))</f>
        <v>25508.5979898568</v>
      </c>
    </row>
    <row r="510" spans="1:8" x14ac:dyDescent="0.25">
      <c r="A510" t="s">
        <v>29</v>
      </c>
      <c r="B510" t="s">
        <v>6</v>
      </c>
      <c r="C510" t="s">
        <v>188</v>
      </c>
      <c r="D510" t="s">
        <v>564</v>
      </c>
      <c r="E510">
        <v>1000</v>
      </c>
      <c r="F510" t="s">
        <v>562</v>
      </c>
      <c r="G510" t="str">
        <f>IF(RIGHT(A510,1)=")",LEFT(RIGHT(A510,4),3),RIGHT(A510,3))</f>
        <v>EUR</v>
      </c>
      <c r="H510">
        <f>IF(E510=1000,VLOOKUP(G510,'Fx rate'!$A$3:$B$203,2,0),IF(E510=5000,VLOOKUP(G510,'Fx rate'!$D$3:$E$203,2,0),VLOOKUP(G510,'Fx rate'!$G$3:$H$203,2,0)))</f>
        <v>870.21624101930001</v>
      </c>
    </row>
    <row r="511" spans="1:8" x14ac:dyDescent="0.25">
      <c r="A511" t="s">
        <v>31</v>
      </c>
      <c r="B511" t="s">
        <v>32</v>
      </c>
      <c r="C511" t="s">
        <v>188</v>
      </c>
      <c r="D511" t="s">
        <v>564</v>
      </c>
      <c r="E511">
        <v>1000</v>
      </c>
      <c r="F511" t="s">
        <v>562</v>
      </c>
      <c r="G511" t="str">
        <f>IF(RIGHT(A511,1)=")",LEFT(RIGHT(A511,4),3),RIGHT(A511,3))</f>
        <v>EUR</v>
      </c>
      <c r="H511">
        <f>IF(E511=1000,VLOOKUP(G511,'Fx rate'!$A$3:$B$203,2,0),IF(E511=5000,VLOOKUP(G511,'Fx rate'!$D$3:$E$203,2,0),VLOOKUP(G511,'Fx rate'!$G$3:$H$203,2,0)))</f>
        <v>870.21624101930001</v>
      </c>
    </row>
    <row r="512" spans="1:8" x14ac:dyDescent="0.25">
      <c r="A512" t="s">
        <v>33</v>
      </c>
      <c r="B512" t="s">
        <v>32</v>
      </c>
      <c r="C512" t="s">
        <v>188</v>
      </c>
      <c r="D512" t="s">
        <v>564</v>
      </c>
      <c r="E512">
        <v>1000</v>
      </c>
      <c r="F512" t="s">
        <v>562</v>
      </c>
      <c r="G512" t="str">
        <f>IF(RIGHT(A512,1)=")",LEFT(RIGHT(A512,4),3),RIGHT(A512,3))</f>
        <v>EUR</v>
      </c>
      <c r="H512">
        <f>IF(E512=1000,VLOOKUP(G512,'Fx rate'!$A$3:$B$203,2,0),IF(E512=5000,VLOOKUP(G512,'Fx rate'!$D$3:$E$203,2,0),VLOOKUP(G512,'Fx rate'!$G$3:$H$203,2,0)))</f>
        <v>870.21624101930001</v>
      </c>
    </row>
    <row r="513" spans="1:8" x14ac:dyDescent="0.25">
      <c r="A513" t="s">
        <v>34</v>
      </c>
      <c r="B513" t="s">
        <v>32</v>
      </c>
      <c r="C513" t="s">
        <v>188</v>
      </c>
      <c r="D513" t="s">
        <v>564</v>
      </c>
      <c r="E513">
        <v>1000</v>
      </c>
      <c r="F513" t="s">
        <v>562</v>
      </c>
      <c r="G513" t="str">
        <f>IF(RIGHT(A513,1)=")",LEFT(RIGHT(A513,4),3),RIGHT(A513,3))</f>
        <v>EUR</v>
      </c>
      <c r="H513">
        <f>IF(E513=1000,VLOOKUP(G513,'Fx rate'!$A$3:$B$203,2,0),IF(E513=5000,VLOOKUP(G513,'Fx rate'!$D$3:$E$203,2,0),VLOOKUP(G513,'Fx rate'!$G$3:$H$203,2,0)))</f>
        <v>870.21624101930001</v>
      </c>
    </row>
    <row r="514" spans="1:8" x14ac:dyDescent="0.25">
      <c r="A514" t="s">
        <v>35</v>
      </c>
      <c r="B514" t="s">
        <v>36</v>
      </c>
      <c r="C514" t="s">
        <v>188</v>
      </c>
      <c r="D514" t="s">
        <v>564</v>
      </c>
      <c r="E514">
        <v>1000</v>
      </c>
      <c r="F514" t="s">
        <v>562</v>
      </c>
      <c r="G514" t="str">
        <f>IF(RIGHT(A514,1)=")",LEFT(RIGHT(A514,4),3),RIGHT(A514,3))</f>
        <v>EUR</v>
      </c>
      <c r="H514">
        <f>IF(E514=1000,VLOOKUP(G514,'Fx rate'!$A$3:$B$203,2,0),IF(E514=5000,VLOOKUP(G514,'Fx rate'!$D$3:$E$203,2,0),VLOOKUP(G514,'Fx rate'!$G$3:$H$203,2,0)))</f>
        <v>870.21624101930001</v>
      </c>
    </row>
    <row r="515" spans="1:8" x14ac:dyDescent="0.25">
      <c r="A515" t="s">
        <v>37</v>
      </c>
      <c r="B515" t="s">
        <v>6</v>
      </c>
      <c r="C515" t="s">
        <v>188</v>
      </c>
      <c r="D515" t="s">
        <v>564</v>
      </c>
      <c r="E515">
        <v>1000</v>
      </c>
      <c r="F515" t="s">
        <v>562</v>
      </c>
      <c r="G515" t="s">
        <v>992</v>
      </c>
      <c r="H515">
        <f>IF(E515=1000,VLOOKUP(G515,'Fx rate'!$A$3:$B$203,2,0),IF(E515=5000,VLOOKUP(G515,'Fx rate'!$D$3:$E$203,2,0),VLOOKUP(G515,'Fx rate'!$G$3:$H$203,2,0)))</f>
        <v>870.21624101930001</v>
      </c>
    </row>
    <row r="516" spans="1:8" x14ac:dyDescent="0.25">
      <c r="A516" t="s">
        <v>29</v>
      </c>
      <c r="B516" t="s">
        <v>614</v>
      </c>
      <c r="C516" t="s">
        <v>188</v>
      </c>
      <c r="D516" t="s">
        <v>564</v>
      </c>
      <c r="E516">
        <v>5000</v>
      </c>
      <c r="F516" t="s">
        <v>562</v>
      </c>
      <c r="G516" t="str">
        <f>IF(RIGHT(A516,1)=")",LEFT(RIGHT(A516,4),3),RIGHT(A516,3))</f>
        <v>EUR</v>
      </c>
      <c r="H516">
        <f>IF(E516=1000,VLOOKUP(G516,'Fx rate'!$A$3:$B$203,2,0),IF(E516=5000,VLOOKUP(G516,'Fx rate'!$D$3:$E$203,2,0),VLOOKUP(G516,'Fx rate'!$G$3:$H$203,2,0)))</f>
        <v>4351.0812050963004</v>
      </c>
    </row>
    <row r="517" spans="1:8" x14ac:dyDescent="0.25">
      <c r="A517" t="s">
        <v>31</v>
      </c>
      <c r="B517" t="s">
        <v>615</v>
      </c>
      <c r="C517" t="s">
        <v>188</v>
      </c>
      <c r="D517" t="s">
        <v>564</v>
      </c>
      <c r="E517">
        <v>5000</v>
      </c>
      <c r="F517" t="s">
        <v>562</v>
      </c>
      <c r="G517" t="str">
        <f>IF(RIGHT(A517,1)=")",LEFT(RIGHT(A517,4),3),RIGHT(A517,3))</f>
        <v>EUR</v>
      </c>
      <c r="H517">
        <f>IF(E517=1000,VLOOKUP(G517,'Fx rate'!$A$3:$B$203,2,0),IF(E517=5000,VLOOKUP(G517,'Fx rate'!$D$3:$E$203,2,0),VLOOKUP(G517,'Fx rate'!$G$3:$H$203,2,0)))</f>
        <v>4351.0812050963004</v>
      </c>
    </row>
    <row r="518" spans="1:8" x14ac:dyDescent="0.25">
      <c r="A518" t="s">
        <v>33</v>
      </c>
      <c r="B518" t="s">
        <v>615</v>
      </c>
      <c r="C518" t="s">
        <v>188</v>
      </c>
      <c r="D518" t="s">
        <v>564</v>
      </c>
      <c r="E518">
        <v>5000</v>
      </c>
      <c r="F518" t="s">
        <v>562</v>
      </c>
      <c r="G518" t="str">
        <f>IF(RIGHT(A518,1)=")",LEFT(RIGHT(A518,4),3),RIGHT(A518,3))</f>
        <v>EUR</v>
      </c>
      <c r="H518">
        <f>IF(E518=1000,VLOOKUP(G518,'Fx rate'!$A$3:$B$203,2,0),IF(E518=5000,VLOOKUP(G518,'Fx rate'!$D$3:$E$203,2,0),VLOOKUP(G518,'Fx rate'!$G$3:$H$203,2,0)))</f>
        <v>4351.0812050963004</v>
      </c>
    </row>
    <row r="519" spans="1:8" x14ac:dyDescent="0.25">
      <c r="A519" t="s">
        <v>34</v>
      </c>
      <c r="B519" t="s">
        <v>615</v>
      </c>
      <c r="C519" t="s">
        <v>188</v>
      </c>
      <c r="D519" t="s">
        <v>564</v>
      </c>
      <c r="E519">
        <v>5000</v>
      </c>
      <c r="F519" t="s">
        <v>562</v>
      </c>
      <c r="G519" t="str">
        <f>IF(RIGHT(A519,1)=")",LEFT(RIGHT(A519,4),3),RIGHT(A519,3))</f>
        <v>EUR</v>
      </c>
      <c r="H519">
        <f>IF(E519=1000,VLOOKUP(G519,'Fx rate'!$A$3:$B$203,2,0),IF(E519=5000,VLOOKUP(G519,'Fx rate'!$D$3:$E$203,2,0),VLOOKUP(G519,'Fx rate'!$G$3:$H$203,2,0)))</f>
        <v>4351.0812050963004</v>
      </c>
    </row>
    <row r="520" spans="1:8" x14ac:dyDescent="0.25">
      <c r="A520" t="s">
        <v>35</v>
      </c>
      <c r="B520" t="s">
        <v>626</v>
      </c>
      <c r="C520" t="s">
        <v>188</v>
      </c>
      <c r="D520" t="s">
        <v>564</v>
      </c>
      <c r="E520">
        <v>5000</v>
      </c>
      <c r="F520" t="s">
        <v>562</v>
      </c>
      <c r="G520" t="str">
        <f>IF(RIGHT(A520,1)=")",LEFT(RIGHT(A520,4),3),RIGHT(A520,3))</f>
        <v>EUR</v>
      </c>
      <c r="H520">
        <f>IF(E520=1000,VLOOKUP(G520,'Fx rate'!$A$3:$B$203,2,0),IF(E520=5000,VLOOKUP(G520,'Fx rate'!$D$3:$E$203,2,0),VLOOKUP(G520,'Fx rate'!$G$3:$H$203,2,0)))</f>
        <v>4351.0812050963004</v>
      </c>
    </row>
    <row r="521" spans="1:8" x14ac:dyDescent="0.25">
      <c r="A521" t="s">
        <v>37</v>
      </c>
      <c r="B521" t="s">
        <v>614</v>
      </c>
      <c r="C521" t="s">
        <v>188</v>
      </c>
      <c r="D521" t="s">
        <v>564</v>
      </c>
      <c r="E521">
        <v>5000</v>
      </c>
      <c r="F521" t="s">
        <v>562</v>
      </c>
      <c r="G521" t="s">
        <v>992</v>
      </c>
      <c r="H521">
        <f>IF(E521=1000,VLOOKUP(G521,'Fx rate'!$A$3:$B$203,2,0),IF(E521=5000,VLOOKUP(G521,'Fx rate'!$D$3:$E$203,2,0),VLOOKUP(G521,'Fx rate'!$G$3:$H$203,2,0)))</f>
        <v>4351.0812050963004</v>
      </c>
    </row>
    <row r="522" spans="1:8" x14ac:dyDescent="0.25">
      <c r="A522" t="s">
        <v>37</v>
      </c>
      <c r="B522" t="s">
        <v>849</v>
      </c>
      <c r="C522" t="s">
        <v>188</v>
      </c>
      <c r="D522" t="s">
        <v>564</v>
      </c>
      <c r="E522">
        <v>10000</v>
      </c>
      <c r="F522" t="s">
        <v>562</v>
      </c>
      <c r="G522" t="s">
        <v>992</v>
      </c>
      <c r="H522">
        <f>IF(E522=1000,VLOOKUP(G522,'Fx rate'!$A$3:$B$203,2,0),IF(E522=5000,VLOOKUP(G522,'Fx rate'!$D$3:$E$203,2,0),VLOOKUP(G522,'Fx rate'!$G$3:$H$203,2,0)))</f>
        <v>8702.1624101926009</v>
      </c>
    </row>
    <row r="523" spans="1:8" x14ac:dyDescent="0.25">
      <c r="A523" t="s">
        <v>29</v>
      </c>
      <c r="B523" t="s">
        <v>849</v>
      </c>
      <c r="C523" t="s">
        <v>188</v>
      </c>
      <c r="D523" t="s">
        <v>564</v>
      </c>
      <c r="E523">
        <v>10000</v>
      </c>
      <c r="F523" t="s">
        <v>562</v>
      </c>
      <c r="G523" t="str">
        <f>IF(RIGHT(A523,1)=")",LEFT(RIGHT(A523,4),3),RIGHT(A523,3))</f>
        <v>EUR</v>
      </c>
      <c r="H523">
        <f>IF(E523=1000,VLOOKUP(G523,'Fx rate'!$A$3:$B$203,2,0),IF(E523=5000,VLOOKUP(G523,'Fx rate'!$D$3:$E$203,2,0),VLOOKUP(G523,'Fx rate'!$G$3:$H$203,2,0)))</f>
        <v>8702.1624101926009</v>
      </c>
    </row>
    <row r="524" spans="1:8" x14ac:dyDescent="0.25">
      <c r="A524" t="s">
        <v>31</v>
      </c>
      <c r="B524" t="s">
        <v>844</v>
      </c>
      <c r="C524" t="s">
        <v>188</v>
      </c>
      <c r="D524" t="s">
        <v>564</v>
      </c>
      <c r="E524">
        <v>10000</v>
      </c>
      <c r="F524" t="s">
        <v>562</v>
      </c>
      <c r="G524" t="str">
        <f>IF(RIGHT(A524,1)=")",LEFT(RIGHT(A524,4),3),RIGHT(A524,3))</f>
        <v>EUR</v>
      </c>
      <c r="H524">
        <f>IF(E524=1000,VLOOKUP(G524,'Fx rate'!$A$3:$B$203,2,0),IF(E524=5000,VLOOKUP(G524,'Fx rate'!$D$3:$E$203,2,0),VLOOKUP(G524,'Fx rate'!$G$3:$H$203,2,0)))</f>
        <v>8702.1624101926009</v>
      </c>
    </row>
    <row r="525" spans="1:8" x14ac:dyDescent="0.25">
      <c r="A525" t="s">
        <v>33</v>
      </c>
      <c r="B525" t="s">
        <v>844</v>
      </c>
      <c r="C525" t="s">
        <v>188</v>
      </c>
      <c r="D525" t="s">
        <v>564</v>
      </c>
      <c r="E525">
        <v>10000</v>
      </c>
      <c r="F525" t="s">
        <v>562</v>
      </c>
      <c r="G525" t="str">
        <f>IF(RIGHT(A525,1)=")",LEFT(RIGHT(A525,4),3),RIGHT(A525,3))</f>
        <v>EUR</v>
      </c>
      <c r="H525">
        <f>IF(E525=1000,VLOOKUP(G525,'Fx rate'!$A$3:$B$203,2,0),IF(E525=5000,VLOOKUP(G525,'Fx rate'!$D$3:$E$203,2,0),VLOOKUP(G525,'Fx rate'!$G$3:$H$203,2,0)))</f>
        <v>8702.1624101926009</v>
      </c>
    </row>
    <row r="526" spans="1:8" x14ac:dyDescent="0.25">
      <c r="A526" t="s">
        <v>34</v>
      </c>
      <c r="B526" t="s">
        <v>844</v>
      </c>
      <c r="C526" t="s">
        <v>188</v>
      </c>
      <c r="D526" t="s">
        <v>564</v>
      </c>
      <c r="E526">
        <v>10000</v>
      </c>
      <c r="F526" t="s">
        <v>562</v>
      </c>
      <c r="G526" t="str">
        <f>IF(RIGHT(A526,1)=")",LEFT(RIGHT(A526,4),3),RIGHT(A526,3))</f>
        <v>EUR</v>
      </c>
      <c r="H526">
        <f>IF(E526=1000,VLOOKUP(G526,'Fx rate'!$A$3:$B$203,2,0),IF(E526=5000,VLOOKUP(G526,'Fx rate'!$D$3:$E$203,2,0),VLOOKUP(G526,'Fx rate'!$G$3:$H$203,2,0)))</f>
        <v>8702.1624101926009</v>
      </c>
    </row>
    <row r="527" spans="1:8" x14ac:dyDescent="0.25">
      <c r="A527" t="s">
        <v>35</v>
      </c>
      <c r="B527" t="s">
        <v>850</v>
      </c>
      <c r="C527" t="s">
        <v>188</v>
      </c>
      <c r="D527" t="s">
        <v>564</v>
      </c>
      <c r="E527">
        <v>10000</v>
      </c>
      <c r="F527" t="s">
        <v>562</v>
      </c>
      <c r="G527" t="str">
        <f>IF(RIGHT(A527,1)=")",LEFT(RIGHT(A527,4),3),RIGHT(A527,3))</f>
        <v>EUR</v>
      </c>
      <c r="H527">
        <f>IF(E527=1000,VLOOKUP(G527,'Fx rate'!$A$3:$B$203,2,0),IF(E527=5000,VLOOKUP(G527,'Fx rate'!$D$3:$E$203,2,0),VLOOKUP(G527,'Fx rate'!$G$3:$H$203,2,0)))</f>
        <v>8702.1624101926009</v>
      </c>
    </row>
    <row r="528" spans="1:8" x14ac:dyDescent="0.25">
      <c r="A528" t="s">
        <v>3</v>
      </c>
      <c r="B528" t="s">
        <v>4</v>
      </c>
      <c r="C528" t="s">
        <v>189</v>
      </c>
      <c r="D528" t="s">
        <v>564</v>
      </c>
      <c r="E528">
        <v>1000</v>
      </c>
      <c r="F528" t="s">
        <v>562</v>
      </c>
      <c r="G528" t="str">
        <f>IF(RIGHT(A528,1)=")",LEFT(RIGHT(A528,4),3),RIGHT(A528,3))</f>
        <v>USD</v>
      </c>
      <c r="H528">
        <f>IF(E528=1000,VLOOKUP(G528,'Fx rate'!$A$3:$B$203,2,0),IF(E528=5000,VLOOKUP(G528,'Fx rate'!$D$3:$E$203,2,0),VLOOKUP(G528,'Fx rate'!$G$3:$H$203,2,0)))</f>
        <v>1000</v>
      </c>
    </row>
    <row r="529" spans="1:8" x14ac:dyDescent="0.25">
      <c r="A529" t="s">
        <v>3</v>
      </c>
      <c r="B529" t="s">
        <v>565</v>
      </c>
      <c r="C529" t="s">
        <v>189</v>
      </c>
      <c r="D529" t="s">
        <v>564</v>
      </c>
      <c r="E529">
        <v>5000</v>
      </c>
      <c r="F529" t="s">
        <v>562</v>
      </c>
      <c r="G529" t="str">
        <f>IF(RIGHT(A529,1)=")",LEFT(RIGHT(A529,4),3),RIGHT(A529,3))</f>
        <v>USD</v>
      </c>
      <c r="H529">
        <f>IF(E529=1000,VLOOKUP(G529,'Fx rate'!$A$3:$B$203,2,0),IF(E529=5000,VLOOKUP(G529,'Fx rate'!$D$3:$E$203,2,0),VLOOKUP(G529,'Fx rate'!$G$3:$H$203,2,0)))</f>
        <v>5000</v>
      </c>
    </row>
    <row r="530" spans="1:8" x14ac:dyDescent="0.25">
      <c r="A530" t="s">
        <v>3</v>
      </c>
      <c r="B530" t="s">
        <v>777</v>
      </c>
      <c r="C530" t="s">
        <v>189</v>
      </c>
      <c r="D530" t="s">
        <v>564</v>
      </c>
      <c r="E530">
        <v>10000</v>
      </c>
      <c r="F530" t="s">
        <v>562</v>
      </c>
      <c r="G530" t="str">
        <f>IF(RIGHT(A530,1)=")",LEFT(RIGHT(A530,4),3),RIGHT(A530,3))</f>
        <v>USD</v>
      </c>
      <c r="H530">
        <f>IF(E530=1000,VLOOKUP(G530,'Fx rate'!$A$3:$B$203,2,0),IF(E530=5000,VLOOKUP(G530,'Fx rate'!$D$3:$E$203,2,0),VLOOKUP(G530,'Fx rate'!$G$3:$H$203,2,0)))</f>
        <v>10000</v>
      </c>
    </row>
    <row r="531" spans="1:8" x14ac:dyDescent="0.25">
      <c r="A531" t="s">
        <v>190</v>
      </c>
      <c r="B531" t="s">
        <v>191</v>
      </c>
      <c r="C531" t="s">
        <v>192</v>
      </c>
      <c r="D531" t="s">
        <v>564</v>
      </c>
      <c r="E531">
        <v>1000</v>
      </c>
      <c r="F531" t="s">
        <v>562</v>
      </c>
      <c r="G531" t="str">
        <f>IF(RIGHT(A531,1)=")",LEFT(RIGHT(A531,4),3),RIGHT(A531,3))</f>
        <v>GBP</v>
      </c>
      <c r="H531">
        <f>IF(E531=1000,VLOOKUP(G531,'Fx rate'!$A$3:$B$203,2,0),IF(E531=5000,VLOOKUP(G531,'Fx rate'!$D$3:$E$203,2,0),VLOOKUP(G531,'Fx rate'!$G$3:$H$203,2,0)))</f>
        <v>780.98859912809996</v>
      </c>
    </row>
    <row r="532" spans="1:8" x14ac:dyDescent="0.25">
      <c r="A532" t="s">
        <v>193</v>
      </c>
      <c r="B532" t="s">
        <v>191</v>
      </c>
      <c r="C532" t="s">
        <v>192</v>
      </c>
      <c r="D532" t="s">
        <v>564</v>
      </c>
      <c r="E532">
        <v>1000</v>
      </c>
      <c r="F532" t="s">
        <v>562</v>
      </c>
      <c r="G532" t="str">
        <f>IF(RIGHT(A532,1)=")",LEFT(RIGHT(A532,4),3),RIGHT(A532,3))</f>
        <v>GBP</v>
      </c>
      <c r="H532">
        <f>IF(E532=1000,VLOOKUP(G532,'Fx rate'!$A$3:$B$203,2,0),IF(E532=5000,VLOOKUP(G532,'Fx rate'!$D$3:$E$203,2,0),VLOOKUP(G532,'Fx rate'!$G$3:$H$203,2,0)))</f>
        <v>780.98859912809996</v>
      </c>
    </row>
    <row r="533" spans="1:8" x14ac:dyDescent="0.25">
      <c r="A533" t="s">
        <v>194</v>
      </c>
      <c r="B533" t="s">
        <v>191</v>
      </c>
      <c r="C533" t="s">
        <v>192</v>
      </c>
      <c r="D533" t="s">
        <v>564</v>
      </c>
      <c r="E533">
        <v>1000</v>
      </c>
      <c r="F533" t="s">
        <v>562</v>
      </c>
      <c r="G533" t="str">
        <f>IF(RIGHT(A533,1)=")",LEFT(RIGHT(A533,4),3),RIGHT(A533,3))</f>
        <v>GBP</v>
      </c>
      <c r="H533">
        <f>IF(E533=1000,VLOOKUP(G533,'Fx rate'!$A$3:$B$203,2,0),IF(E533=5000,VLOOKUP(G533,'Fx rate'!$D$3:$E$203,2,0),VLOOKUP(G533,'Fx rate'!$G$3:$H$203,2,0)))</f>
        <v>780.98859912809996</v>
      </c>
    </row>
    <row r="534" spans="1:8" x14ac:dyDescent="0.25">
      <c r="A534" t="s">
        <v>195</v>
      </c>
      <c r="B534" t="s">
        <v>196</v>
      </c>
      <c r="C534" t="s">
        <v>192</v>
      </c>
      <c r="D534" t="s">
        <v>564</v>
      </c>
      <c r="E534">
        <v>1000</v>
      </c>
      <c r="F534" t="s">
        <v>562</v>
      </c>
      <c r="G534" t="str">
        <f>IF(RIGHT(A534,1)=")",LEFT(RIGHT(A534,4),3),RIGHT(A534,3))</f>
        <v>GIP</v>
      </c>
      <c r="H534">
        <f>IF(E534=1000,VLOOKUP(G534,'Fx rate'!$A$3:$B$203,2,0),IF(E534=5000,VLOOKUP(G534,'Fx rate'!$D$3:$E$203,2,0),VLOOKUP(G534,'Fx rate'!$G$3:$H$203,2,0)))</f>
        <v>780.98859912809996</v>
      </c>
    </row>
    <row r="535" spans="1:8" x14ac:dyDescent="0.25">
      <c r="A535" t="s">
        <v>5</v>
      </c>
      <c r="B535" t="s">
        <v>6</v>
      </c>
      <c r="C535" t="s">
        <v>192</v>
      </c>
      <c r="D535" t="s">
        <v>564</v>
      </c>
      <c r="E535">
        <v>1000</v>
      </c>
      <c r="F535" t="s">
        <v>562</v>
      </c>
      <c r="G535" t="str">
        <f>IF(RIGHT(A535,1)=")",LEFT(RIGHT(A535,4),3),RIGHT(A535,3))</f>
        <v>EUR</v>
      </c>
      <c r="H535">
        <f>IF(E535=1000,VLOOKUP(G535,'Fx rate'!$A$3:$B$203,2,0),IF(E535=5000,VLOOKUP(G535,'Fx rate'!$D$3:$E$203,2,0),VLOOKUP(G535,'Fx rate'!$G$3:$H$203,2,0)))</f>
        <v>870.21624101930001</v>
      </c>
    </row>
    <row r="536" spans="1:8" x14ac:dyDescent="0.25">
      <c r="A536" t="s">
        <v>3</v>
      </c>
      <c r="B536" t="s">
        <v>4</v>
      </c>
      <c r="C536" t="s">
        <v>192</v>
      </c>
      <c r="D536" t="s">
        <v>564</v>
      </c>
      <c r="E536">
        <v>1000</v>
      </c>
      <c r="F536" t="s">
        <v>562</v>
      </c>
      <c r="G536" t="str">
        <f>IF(RIGHT(A536,1)=")",LEFT(RIGHT(A536,4),3),RIGHT(A536,3))</f>
        <v>USD</v>
      </c>
      <c r="H536">
        <f>IF(E536=1000,VLOOKUP(G536,'Fx rate'!$A$3:$B$203,2,0),IF(E536=5000,VLOOKUP(G536,'Fx rate'!$D$3:$E$203,2,0),VLOOKUP(G536,'Fx rate'!$G$3:$H$203,2,0)))</f>
        <v>1000</v>
      </c>
    </row>
    <row r="537" spans="1:8" x14ac:dyDescent="0.25">
      <c r="A537" t="s">
        <v>190</v>
      </c>
      <c r="B537" t="s">
        <v>630</v>
      </c>
      <c r="C537" t="s">
        <v>192</v>
      </c>
      <c r="D537" t="s">
        <v>564</v>
      </c>
      <c r="E537">
        <v>5000</v>
      </c>
      <c r="F537" t="s">
        <v>562</v>
      </c>
      <c r="G537" t="str">
        <f>IF(RIGHT(A537,1)=")",LEFT(RIGHT(A537,4),3),RIGHT(A537,3))</f>
        <v>GBP</v>
      </c>
      <c r="H537">
        <f>IF(E537=1000,VLOOKUP(G537,'Fx rate'!$A$3:$B$203,2,0),IF(E537=5000,VLOOKUP(G537,'Fx rate'!$D$3:$E$203,2,0),VLOOKUP(G537,'Fx rate'!$G$3:$H$203,2,0)))</f>
        <v>3904.9429956406002</v>
      </c>
    </row>
    <row r="538" spans="1:8" x14ac:dyDescent="0.25">
      <c r="A538" t="s">
        <v>193</v>
      </c>
      <c r="B538" t="s">
        <v>630</v>
      </c>
      <c r="C538" t="s">
        <v>192</v>
      </c>
      <c r="D538" t="s">
        <v>564</v>
      </c>
      <c r="E538">
        <v>5000</v>
      </c>
      <c r="F538" t="s">
        <v>562</v>
      </c>
      <c r="G538" t="str">
        <f>IF(RIGHT(A538,1)=")",LEFT(RIGHT(A538,4),3),RIGHT(A538,3))</f>
        <v>GBP</v>
      </c>
      <c r="H538">
        <f>IF(E538=1000,VLOOKUP(G538,'Fx rate'!$A$3:$B$203,2,0),IF(E538=5000,VLOOKUP(G538,'Fx rate'!$D$3:$E$203,2,0),VLOOKUP(G538,'Fx rate'!$G$3:$H$203,2,0)))</f>
        <v>3904.9429956406002</v>
      </c>
    </row>
    <row r="539" spans="1:8" x14ac:dyDescent="0.25">
      <c r="A539" t="s">
        <v>194</v>
      </c>
      <c r="B539" t="s">
        <v>630</v>
      </c>
      <c r="C539" t="s">
        <v>192</v>
      </c>
      <c r="D539" t="s">
        <v>564</v>
      </c>
      <c r="E539">
        <v>5000</v>
      </c>
      <c r="F539" t="s">
        <v>562</v>
      </c>
      <c r="G539" t="str">
        <f>IF(RIGHT(A539,1)=")",LEFT(RIGHT(A539,4),3),RIGHT(A539,3))</f>
        <v>GBP</v>
      </c>
      <c r="H539">
        <f>IF(E539=1000,VLOOKUP(G539,'Fx rate'!$A$3:$B$203,2,0),IF(E539=5000,VLOOKUP(G539,'Fx rate'!$D$3:$E$203,2,0),VLOOKUP(G539,'Fx rate'!$G$3:$H$203,2,0)))</f>
        <v>3904.9429956406002</v>
      </c>
    </row>
    <row r="540" spans="1:8" x14ac:dyDescent="0.25">
      <c r="A540" t="s">
        <v>195</v>
      </c>
      <c r="B540" t="s">
        <v>631</v>
      </c>
      <c r="C540" t="s">
        <v>192</v>
      </c>
      <c r="D540" t="s">
        <v>564</v>
      </c>
      <c r="E540">
        <v>5000</v>
      </c>
      <c r="F540" t="s">
        <v>562</v>
      </c>
      <c r="G540" t="str">
        <f>IF(RIGHT(A540,1)=")",LEFT(RIGHT(A540,4),3),RIGHT(A540,3))</f>
        <v>GIP</v>
      </c>
      <c r="H540">
        <f>IF(E540=1000,VLOOKUP(G540,'Fx rate'!$A$3:$B$203,2,0),IF(E540=5000,VLOOKUP(G540,'Fx rate'!$D$3:$E$203,2,0),VLOOKUP(G540,'Fx rate'!$G$3:$H$203,2,0)))</f>
        <v>3904.9429956406002</v>
      </c>
    </row>
    <row r="541" spans="1:8" x14ac:dyDescent="0.25">
      <c r="A541" t="s">
        <v>5</v>
      </c>
      <c r="B541" t="s">
        <v>614</v>
      </c>
      <c r="C541" t="s">
        <v>192</v>
      </c>
      <c r="D541" t="s">
        <v>564</v>
      </c>
      <c r="E541">
        <v>5000</v>
      </c>
      <c r="F541" t="s">
        <v>562</v>
      </c>
      <c r="G541" t="str">
        <f>IF(RIGHT(A541,1)=")",LEFT(RIGHT(A541,4),3),RIGHT(A541,3))</f>
        <v>EUR</v>
      </c>
      <c r="H541">
        <f>IF(E541=1000,VLOOKUP(G541,'Fx rate'!$A$3:$B$203,2,0),IF(E541=5000,VLOOKUP(G541,'Fx rate'!$D$3:$E$203,2,0),VLOOKUP(G541,'Fx rate'!$G$3:$H$203,2,0)))</f>
        <v>4351.0812050963004</v>
      </c>
    </row>
    <row r="542" spans="1:8" x14ac:dyDescent="0.25">
      <c r="A542" t="s">
        <v>3</v>
      </c>
      <c r="B542" t="s">
        <v>565</v>
      </c>
      <c r="C542" t="s">
        <v>192</v>
      </c>
      <c r="D542" t="s">
        <v>564</v>
      </c>
      <c r="E542">
        <v>5000</v>
      </c>
      <c r="F542" t="s">
        <v>562</v>
      </c>
      <c r="G542" t="str">
        <f>IF(RIGHT(A542,1)=")",LEFT(RIGHT(A542,4),3),RIGHT(A542,3))</f>
        <v>USD</v>
      </c>
      <c r="H542">
        <f>IF(E542=1000,VLOOKUP(G542,'Fx rate'!$A$3:$B$203,2,0),IF(E542=5000,VLOOKUP(G542,'Fx rate'!$D$3:$E$203,2,0),VLOOKUP(G542,'Fx rate'!$G$3:$H$203,2,0)))</f>
        <v>5000</v>
      </c>
    </row>
    <row r="543" spans="1:8" x14ac:dyDescent="0.25">
      <c r="A543" t="s">
        <v>190</v>
      </c>
      <c r="B543" t="s">
        <v>851</v>
      </c>
      <c r="C543" t="s">
        <v>192</v>
      </c>
      <c r="D543" t="s">
        <v>564</v>
      </c>
      <c r="E543">
        <v>10000</v>
      </c>
      <c r="F543" t="s">
        <v>562</v>
      </c>
      <c r="G543" t="str">
        <f>IF(RIGHT(A543,1)=")",LEFT(RIGHT(A543,4),3),RIGHT(A543,3))</f>
        <v>GBP</v>
      </c>
      <c r="H543">
        <f>IF(E543=1000,VLOOKUP(G543,'Fx rate'!$A$3:$B$203,2,0),IF(E543=5000,VLOOKUP(G543,'Fx rate'!$D$3:$E$203,2,0),VLOOKUP(G543,'Fx rate'!$G$3:$H$203,2,0)))</f>
        <v>7809.8859912812004</v>
      </c>
    </row>
    <row r="544" spans="1:8" x14ac:dyDescent="0.25">
      <c r="A544" t="s">
        <v>193</v>
      </c>
      <c r="B544" t="s">
        <v>851</v>
      </c>
      <c r="C544" t="s">
        <v>192</v>
      </c>
      <c r="D544" t="s">
        <v>564</v>
      </c>
      <c r="E544">
        <v>10000</v>
      </c>
      <c r="F544" t="s">
        <v>562</v>
      </c>
      <c r="G544" t="str">
        <f>IF(RIGHT(A544,1)=")",LEFT(RIGHT(A544,4),3),RIGHT(A544,3))</f>
        <v>GBP</v>
      </c>
      <c r="H544">
        <f>IF(E544=1000,VLOOKUP(G544,'Fx rate'!$A$3:$B$203,2,0),IF(E544=5000,VLOOKUP(G544,'Fx rate'!$D$3:$E$203,2,0),VLOOKUP(G544,'Fx rate'!$G$3:$H$203,2,0)))</f>
        <v>7809.8859912812004</v>
      </c>
    </row>
    <row r="545" spans="1:8" x14ac:dyDescent="0.25">
      <c r="A545" t="s">
        <v>194</v>
      </c>
      <c r="B545" t="s">
        <v>851</v>
      </c>
      <c r="C545" t="s">
        <v>192</v>
      </c>
      <c r="D545" t="s">
        <v>564</v>
      </c>
      <c r="E545">
        <v>10000</v>
      </c>
      <c r="F545" t="s">
        <v>562</v>
      </c>
      <c r="G545" t="str">
        <f>IF(RIGHT(A545,1)=")",LEFT(RIGHT(A545,4),3),RIGHT(A545,3))</f>
        <v>GBP</v>
      </c>
      <c r="H545">
        <f>IF(E545=1000,VLOOKUP(G545,'Fx rate'!$A$3:$B$203,2,0),IF(E545=5000,VLOOKUP(G545,'Fx rate'!$D$3:$E$203,2,0),VLOOKUP(G545,'Fx rate'!$G$3:$H$203,2,0)))</f>
        <v>7809.8859912812004</v>
      </c>
    </row>
    <row r="546" spans="1:8" x14ac:dyDescent="0.25">
      <c r="A546" t="s">
        <v>195</v>
      </c>
      <c r="B546" t="s">
        <v>852</v>
      </c>
      <c r="C546" t="s">
        <v>192</v>
      </c>
      <c r="D546" t="s">
        <v>564</v>
      </c>
      <c r="E546">
        <v>10000</v>
      </c>
      <c r="F546" t="s">
        <v>562</v>
      </c>
      <c r="G546" t="str">
        <f>IF(RIGHT(A546,1)=")",LEFT(RIGHT(A546,4),3),RIGHT(A546,3))</f>
        <v>GIP</v>
      </c>
      <c r="H546">
        <f>IF(E546=1000,VLOOKUP(G546,'Fx rate'!$A$3:$B$203,2,0),IF(E546=5000,VLOOKUP(G546,'Fx rate'!$D$3:$E$203,2,0),VLOOKUP(G546,'Fx rate'!$G$3:$H$203,2,0)))</f>
        <v>7809.8859912812004</v>
      </c>
    </row>
    <row r="547" spans="1:8" x14ac:dyDescent="0.25">
      <c r="A547" t="s">
        <v>5</v>
      </c>
      <c r="B547" t="s">
        <v>853</v>
      </c>
      <c r="C547" t="s">
        <v>192</v>
      </c>
      <c r="D547" t="s">
        <v>564</v>
      </c>
      <c r="E547">
        <v>10000</v>
      </c>
      <c r="F547" t="s">
        <v>562</v>
      </c>
      <c r="G547" t="str">
        <f>IF(RIGHT(A547,1)=")",LEFT(RIGHT(A547,4),3),RIGHT(A547,3))</f>
        <v>EUR</v>
      </c>
      <c r="H547">
        <f>IF(E547=1000,VLOOKUP(G547,'Fx rate'!$A$3:$B$203,2,0),IF(E547=5000,VLOOKUP(G547,'Fx rate'!$D$3:$E$203,2,0),VLOOKUP(G547,'Fx rate'!$G$3:$H$203,2,0)))</f>
        <v>8702.1624101926009</v>
      </c>
    </row>
    <row r="548" spans="1:8" x14ac:dyDescent="0.25">
      <c r="A548" t="s">
        <v>3</v>
      </c>
      <c r="B548" t="s">
        <v>777</v>
      </c>
      <c r="C548" t="s">
        <v>192</v>
      </c>
      <c r="D548" t="s">
        <v>564</v>
      </c>
      <c r="E548">
        <v>10000</v>
      </c>
      <c r="F548" t="s">
        <v>562</v>
      </c>
      <c r="G548" t="str">
        <f>IF(RIGHT(A548,1)=")",LEFT(RIGHT(A548,4),3),RIGHT(A548,3))</f>
        <v>USD</v>
      </c>
      <c r="H548">
        <f>IF(E548=1000,VLOOKUP(G548,'Fx rate'!$A$3:$B$203,2,0),IF(E548=5000,VLOOKUP(G548,'Fx rate'!$D$3:$E$203,2,0),VLOOKUP(G548,'Fx rate'!$G$3:$H$203,2,0)))</f>
        <v>10000</v>
      </c>
    </row>
    <row r="549" spans="1:8" x14ac:dyDescent="0.25">
      <c r="A549" t="s">
        <v>29</v>
      </c>
      <c r="B549" t="s">
        <v>6</v>
      </c>
      <c r="C549" t="s">
        <v>197</v>
      </c>
      <c r="D549" t="s">
        <v>564</v>
      </c>
      <c r="E549">
        <v>1000</v>
      </c>
      <c r="F549" t="s">
        <v>562</v>
      </c>
      <c r="G549" t="str">
        <f>IF(RIGHT(A549,1)=")",LEFT(RIGHT(A549,4),3),RIGHT(A549,3))</f>
        <v>EUR</v>
      </c>
      <c r="H549">
        <f>IF(E549=1000,VLOOKUP(G549,'Fx rate'!$A$3:$B$203,2,0),IF(E549=5000,VLOOKUP(G549,'Fx rate'!$D$3:$E$203,2,0),VLOOKUP(G549,'Fx rate'!$G$3:$H$203,2,0)))</f>
        <v>870.21624101930001</v>
      </c>
    </row>
    <row r="550" spans="1:8" x14ac:dyDescent="0.25">
      <c r="A550" t="s">
        <v>31</v>
      </c>
      <c r="B550" t="s">
        <v>32</v>
      </c>
      <c r="C550" t="s">
        <v>197</v>
      </c>
      <c r="D550" t="s">
        <v>564</v>
      </c>
      <c r="E550">
        <v>1000</v>
      </c>
      <c r="F550" t="s">
        <v>562</v>
      </c>
      <c r="G550" t="str">
        <f>IF(RIGHT(A550,1)=")",LEFT(RIGHT(A550,4),3),RIGHT(A550,3))</f>
        <v>EUR</v>
      </c>
      <c r="H550">
        <f>IF(E550=1000,VLOOKUP(G550,'Fx rate'!$A$3:$B$203,2,0),IF(E550=5000,VLOOKUP(G550,'Fx rate'!$D$3:$E$203,2,0),VLOOKUP(G550,'Fx rate'!$G$3:$H$203,2,0)))</f>
        <v>870.21624101930001</v>
      </c>
    </row>
    <row r="551" spans="1:8" x14ac:dyDescent="0.25">
      <c r="A551" t="s">
        <v>33</v>
      </c>
      <c r="B551" t="s">
        <v>32</v>
      </c>
      <c r="C551" t="s">
        <v>197</v>
      </c>
      <c r="D551" t="s">
        <v>564</v>
      </c>
      <c r="E551">
        <v>1000</v>
      </c>
      <c r="F551" t="s">
        <v>562</v>
      </c>
      <c r="G551" t="str">
        <f>IF(RIGHT(A551,1)=")",LEFT(RIGHT(A551,4),3),RIGHT(A551,3))</f>
        <v>EUR</v>
      </c>
      <c r="H551">
        <f>IF(E551=1000,VLOOKUP(G551,'Fx rate'!$A$3:$B$203,2,0),IF(E551=5000,VLOOKUP(G551,'Fx rate'!$D$3:$E$203,2,0),VLOOKUP(G551,'Fx rate'!$G$3:$H$203,2,0)))</f>
        <v>870.21624101930001</v>
      </c>
    </row>
    <row r="552" spans="1:8" x14ac:dyDescent="0.25">
      <c r="A552" t="s">
        <v>34</v>
      </c>
      <c r="B552" t="s">
        <v>32</v>
      </c>
      <c r="C552" t="s">
        <v>197</v>
      </c>
      <c r="D552" t="s">
        <v>564</v>
      </c>
      <c r="E552">
        <v>1000</v>
      </c>
      <c r="F552" t="s">
        <v>562</v>
      </c>
      <c r="G552" t="str">
        <f>IF(RIGHT(A552,1)=")",LEFT(RIGHT(A552,4),3),RIGHT(A552,3))</f>
        <v>EUR</v>
      </c>
      <c r="H552">
        <f>IF(E552=1000,VLOOKUP(G552,'Fx rate'!$A$3:$B$203,2,0),IF(E552=5000,VLOOKUP(G552,'Fx rate'!$D$3:$E$203,2,0),VLOOKUP(G552,'Fx rate'!$G$3:$H$203,2,0)))</f>
        <v>870.21624101930001</v>
      </c>
    </row>
    <row r="553" spans="1:8" x14ac:dyDescent="0.25">
      <c r="A553" t="s">
        <v>35</v>
      </c>
      <c r="B553" t="s">
        <v>198</v>
      </c>
      <c r="C553" t="s">
        <v>197</v>
      </c>
      <c r="D553" t="s">
        <v>564</v>
      </c>
      <c r="E553">
        <v>1000</v>
      </c>
      <c r="F553" t="s">
        <v>562</v>
      </c>
      <c r="G553" t="str">
        <f>IF(RIGHT(A553,1)=")",LEFT(RIGHT(A553,4),3),RIGHT(A553,3))</f>
        <v>EUR</v>
      </c>
      <c r="H553">
        <f>IF(E553=1000,VLOOKUP(G553,'Fx rate'!$A$3:$B$203,2,0),IF(E553=5000,VLOOKUP(G553,'Fx rate'!$D$3:$E$203,2,0),VLOOKUP(G553,'Fx rate'!$G$3:$H$203,2,0)))</f>
        <v>870.21624101930001</v>
      </c>
    </row>
    <row r="554" spans="1:8" x14ac:dyDescent="0.25">
      <c r="A554" t="s">
        <v>29</v>
      </c>
      <c r="B554" t="s">
        <v>614</v>
      </c>
      <c r="C554" t="s">
        <v>197</v>
      </c>
      <c r="D554" t="s">
        <v>564</v>
      </c>
      <c r="E554">
        <v>5000</v>
      </c>
      <c r="F554" t="s">
        <v>562</v>
      </c>
      <c r="G554" t="str">
        <f>IF(RIGHT(A554,1)=")",LEFT(RIGHT(A554,4),3),RIGHT(A554,3))</f>
        <v>EUR</v>
      </c>
      <c r="H554">
        <f>IF(E554=1000,VLOOKUP(G554,'Fx rate'!$A$3:$B$203,2,0),IF(E554=5000,VLOOKUP(G554,'Fx rate'!$D$3:$E$203,2,0),VLOOKUP(G554,'Fx rate'!$G$3:$H$203,2,0)))</f>
        <v>4351.0812050963004</v>
      </c>
    </row>
    <row r="555" spans="1:8" x14ac:dyDescent="0.25">
      <c r="A555" t="s">
        <v>31</v>
      </c>
      <c r="B555" t="s">
        <v>615</v>
      </c>
      <c r="C555" t="s">
        <v>197</v>
      </c>
      <c r="D555" t="s">
        <v>564</v>
      </c>
      <c r="E555">
        <v>5000</v>
      </c>
      <c r="F555" t="s">
        <v>562</v>
      </c>
      <c r="G555" t="str">
        <f>IF(RIGHT(A555,1)=")",LEFT(RIGHT(A555,4),3),RIGHT(A555,3))</f>
        <v>EUR</v>
      </c>
      <c r="H555">
        <f>IF(E555=1000,VLOOKUP(G555,'Fx rate'!$A$3:$B$203,2,0),IF(E555=5000,VLOOKUP(G555,'Fx rate'!$D$3:$E$203,2,0),VLOOKUP(G555,'Fx rate'!$G$3:$H$203,2,0)))</f>
        <v>4351.0812050963004</v>
      </c>
    </row>
    <row r="556" spans="1:8" x14ac:dyDescent="0.25">
      <c r="A556" t="s">
        <v>33</v>
      </c>
      <c r="B556" t="s">
        <v>615</v>
      </c>
      <c r="C556" t="s">
        <v>197</v>
      </c>
      <c r="D556" t="s">
        <v>564</v>
      </c>
      <c r="E556">
        <v>5000</v>
      </c>
      <c r="F556" t="s">
        <v>562</v>
      </c>
      <c r="G556" t="str">
        <f>IF(RIGHT(A556,1)=")",LEFT(RIGHT(A556,4),3),RIGHT(A556,3))</f>
        <v>EUR</v>
      </c>
      <c r="H556">
        <f>IF(E556=1000,VLOOKUP(G556,'Fx rate'!$A$3:$B$203,2,0),IF(E556=5000,VLOOKUP(G556,'Fx rate'!$D$3:$E$203,2,0),VLOOKUP(G556,'Fx rate'!$G$3:$H$203,2,0)))</f>
        <v>4351.0812050963004</v>
      </c>
    </row>
    <row r="557" spans="1:8" x14ac:dyDescent="0.25">
      <c r="A557" t="s">
        <v>34</v>
      </c>
      <c r="B557" t="s">
        <v>615</v>
      </c>
      <c r="C557" t="s">
        <v>197</v>
      </c>
      <c r="D557" t="s">
        <v>564</v>
      </c>
      <c r="E557">
        <v>5000</v>
      </c>
      <c r="F557" t="s">
        <v>562</v>
      </c>
      <c r="G557" t="str">
        <f>IF(RIGHT(A557,1)=")",LEFT(RIGHT(A557,4),3),RIGHT(A557,3))</f>
        <v>EUR</v>
      </c>
      <c r="H557">
        <f>IF(E557=1000,VLOOKUP(G557,'Fx rate'!$A$3:$B$203,2,0),IF(E557=5000,VLOOKUP(G557,'Fx rate'!$D$3:$E$203,2,0),VLOOKUP(G557,'Fx rate'!$G$3:$H$203,2,0)))</f>
        <v>4351.0812050963004</v>
      </c>
    </row>
    <row r="558" spans="1:8" x14ac:dyDescent="0.25">
      <c r="A558" t="s">
        <v>35</v>
      </c>
      <c r="B558" t="s">
        <v>616</v>
      </c>
      <c r="C558" t="s">
        <v>197</v>
      </c>
      <c r="D558" t="s">
        <v>564</v>
      </c>
      <c r="E558">
        <v>5000</v>
      </c>
      <c r="F558" t="s">
        <v>562</v>
      </c>
      <c r="G558" t="str">
        <f>IF(RIGHT(A558,1)=")",LEFT(RIGHT(A558,4),3),RIGHT(A558,3))</f>
        <v>EUR</v>
      </c>
      <c r="H558">
        <f>IF(E558=1000,VLOOKUP(G558,'Fx rate'!$A$3:$B$203,2,0),IF(E558=5000,VLOOKUP(G558,'Fx rate'!$D$3:$E$203,2,0),VLOOKUP(G558,'Fx rate'!$G$3:$H$203,2,0)))</f>
        <v>4351.0812050963004</v>
      </c>
    </row>
    <row r="559" spans="1:8" x14ac:dyDescent="0.25">
      <c r="A559" t="s">
        <v>29</v>
      </c>
      <c r="B559" t="s">
        <v>853</v>
      </c>
      <c r="C559" t="s">
        <v>197</v>
      </c>
      <c r="D559" t="s">
        <v>564</v>
      </c>
      <c r="E559">
        <v>10000</v>
      </c>
      <c r="F559" t="s">
        <v>562</v>
      </c>
      <c r="G559" t="str">
        <f>IF(RIGHT(A559,1)=")",LEFT(RIGHT(A559,4),3),RIGHT(A559,3))</f>
        <v>EUR</v>
      </c>
      <c r="H559">
        <f>IF(E559=1000,VLOOKUP(G559,'Fx rate'!$A$3:$B$203,2,0),IF(E559=5000,VLOOKUP(G559,'Fx rate'!$D$3:$E$203,2,0),VLOOKUP(G559,'Fx rate'!$G$3:$H$203,2,0)))</f>
        <v>8702.1624101926009</v>
      </c>
    </row>
    <row r="560" spans="1:8" x14ac:dyDescent="0.25">
      <c r="A560" t="s">
        <v>31</v>
      </c>
      <c r="B560" t="s">
        <v>854</v>
      </c>
      <c r="C560" t="s">
        <v>197</v>
      </c>
      <c r="D560" t="s">
        <v>564</v>
      </c>
      <c r="E560">
        <v>10000</v>
      </c>
      <c r="F560" t="s">
        <v>562</v>
      </c>
      <c r="G560" t="str">
        <f>IF(RIGHT(A560,1)=")",LEFT(RIGHT(A560,4),3),RIGHT(A560,3))</f>
        <v>EUR</v>
      </c>
      <c r="H560">
        <f>IF(E560=1000,VLOOKUP(G560,'Fx rate'!$A$3:$B$203,2,0),IF(E560=5000,VLOOKUP(G560,'Fx rate'!$D$3:$E$203,2,0),VLOOKUP(G560,'Fx rate'!$G$3:$H$203,2,0)))</f>
        <v>8702.1624101926009</v>
      </c>
    </row>
    <row r="561" spans="1:8" x14ac:dyDescent="0.25">
      <c r="A561" t="s">
        <v>33</v>
      </c>
      <c r="B561" t="s">
        <v>854</v>
      </c>
      <c r="C561" t="s">
        <v>197</v>
      </c>
      <c r="D561" t="s">
        <v>564</v>
      </c>
      <c r="E561">
        <v>10000</v>
      </c>
      <c r="F561" t="s">
        <v>562</v>
      </c>
      <c r="G561" t="str">
        <f>IF(RIGHT(A561,1)=")",LEFT(RIGHT(A561,4),3),RIGHT(A561,3))</f>
        <v>EUR</v>
      </c>
      <c r="H561">
        <f>IF(E561=1000,VLOOKUP(G561,'Fx rate'!$A$3:$B$203,2,0),IF(E561=5000,VLOOKUP(G561,'Fx rate'!$D$3:$E$203,2,0),VLOOKUP(G561,'Fx rate'!$G$3:$H$203,2,0)))</f>
        <v>8702.1624101926009</v>
      </c>
    </row>
    <row r="562" spans="1:8" x14ac:dyDescent="0.25">
      <c r="A562" t="s">
        <v>34</v>
      </c>
      <c r="B562" t="s">
        <v>854</v>
      </c>
      <c r="C562" t="s">
        <v>197</v>
      </c>
      <c r="D562" t="s">
        <v>564</v>
      </c>
      <c r="E562">
        <v>10000</v>
      </c>
      <c r="F562" t="s">
        <v>562</v>
      </c>
      <c r="G562" t="str">
        <f>IF(RIGHT(A562,1)=")",LEFT(RIGHT(A562,4),3),RIGHT(A562,3))</f>
        <v>EUR</v>
      </c>
      <c r="H562">
        <f>IF(E562=1000,VLOOKUP(G562,'Fx rate'!$A$3:$B$203,2,0),IF(E562=5000,VLOOKUP(G562,'Fx rate'!$D$3:$E$203,2,0),VLOOKUP(G562,'Fx rate'!$G$3:$H$203,2,0)))</f>
        <v>8702.1624101926009</v>
      </c>
    </row>
    <row r="563" spans="1:8" x14ac:dyDescent="0.25">
      <c r="A563" t="s">
        <v>35</v>
      </c>
      <c r="B563" t="s">
        <v>855</v>
      </c>
      <c r="C563" t="s">
        <v>197</v>
      </c>
      <c r="D563" t="s">
        <v>564</v>
      </c>
      <c r="E563">
        <v>10000</v>
      </c>
      <c r="F563" t="s">
        <v>562</v>
      </c>
      <c r="G563" t="str">
        <f>IF(RIGHT(A563,1)=")",LEFT(RIGHT(A563,4),3),RIGHT(A563,3))</f>
        <v>EUR</v>
      </c>
      <c r="H563">
        <f>IF(E563=1000,VLOOKUP(G563,'Fx rate'!$A$3:$B$203,2,0),IF(E563=5000,VLOOKUP(G563,'Fx rate'!$D$3:$E$203,2,0),VLOOKUP(G563,'Fx rate'!$G$3:$H$203,2,0)))</f>
        <v>8702.1624101926009</v>
      </c>
    </row>
    <row r="564" spans="1:8" x14ac:dyDescent="0.25">
      <c r="A564" t="s">
        <v>3</v>
      </c>
      <c r="B564" t="s">
        <v>4</v>
      </c>
      <c r="C564" t="s">
        <v>199</v>
      </c>
      <c r="D564" t="s">
        <v>564</v>
      </c>
      <c r="E564">
        <v>1000</v>
      </c>
      <c r="F564" t="s">
        <v>562</v>
      </c>
      <c r="G564" t="str">
        <f>IF(RIGHT(A564,1)=")",LEFT(RIGHT(A564,4),3),RIGHT(A564,3))</f>
        <v>USD</v>
      </c>
      <c r="H564">
        <f>IF(E564=1000,VLOOKUP(G564,'Fx rate'!$A$3:$B$203,2,0),IF(E564=5000,VLOOKUP(G564,'Fx rate'!$D$3:$E$203,2,0),VLOOKUP(G564,'Fx rate'!$G$3:$H$203,2,0)))</f>
        <v>1000</v>
      </c>
    </row>
    <row r="565" spans="1:8" x14ac:dyDescent="0.25">
      <c r="A565" t="s">
        <v>200</v>
      </c>
      <c r="B565" t="s">
        <v>201</v>
      </c>
      <c r="C565" t="s">
        <v>199</v>
      </c>
      <c r="D565" t="s">
        <v>564</v>
      </c>
      <c r="E565">
        <v>1000</v>
      </c>
      <c r="F565" t="s">
        <v>562</v>
      </c>
      <c r="G565" t="str">
        <f>IF(RIGHT(A565,1)=")",LEFT(RIGHT(A565,4),3),RIGHT(A565,3))</f>
        <v>XCD</v>
      </c>
      <c r="H565">
        <f>IF(E565=1000,VLOOKUP(G565,'Fx rate'!$A$3:$B$203,2,0),IF(E565=5000,VLOOKUP(G565,'Fx rate'!$D$3:$E$203,2,0),VLOOKUP(G565,'Fx rate'!$G$3:$H$203,2,0)))</f>
        <v>2702.4705397798002</v>
      </c>
    </row>
    <row r="566" spans="1:8" x14ac:dyDescent="0.25">
      <c r="A566" t="s">
        <v>202</v>
      </c>
      <c r="B566" t="s">
        <v>201</v>
      </c>
      <c r="C566" t="s">
        <v>199</v>
      </c>
      <c r="D566" t="s">
        <v>564</v>
      </c>
      <c r="E566">
        <v>1000</v>
      </c>
      <c r="F566" t="s">
        <v>562</v>
      </c>
      <c r="G566" t="str">
        <f>IF(RIGHT(A566,1)=")",LEFT(RIGHT(A566,4),3),RIGHT(A566,3))</f>
        <v>XCD</v>
      </c>
      <c r="H566">
        <f>IF(E566=1000,VLOOKUP(G566,'Fx rate'!$A$3:$B$203,2,0),IF(E566=5000,VLOOKUP(G566,'Fx rate'!$D$3:$E$203,2,0),VLOOKUP(G566,'Fx rate'!$G$3:$H$203,2,0)))</f>
        <v>2702.4705397798002</v>
      </c>
    </row>
    <row r="567" spans="1:8" x14ac:dyDescent="0.25">
      <c r="A567" t="s">
        <v>3</v>
      </c>
      <c r="B567" t="s">
        <v>565</v>
      </c>
      <c r="C567" t="s">
        <v>199</v>
      </c>
      <c r="D567" t="s">
        <v>564</v>
      </c>
      <c r="E567">
        <v>5000</v>
      </c>
      <c r="F567" t="s">
        <v>562</v>
      </c>
      <c r="G567" t="str">
        <f>IF(RIGHT(A567,1)=")",LEFT(RIGHT(A567,4),3),RIGHT(A567,3))</f>
        <v>USD</v>
      </c>
      <c r="H567">
        <f>IF(E567=1000,VLOOKUP(G567,'Fx rate'!$A$3:$B$203,2,0),IF(E567=5000,VLOOKUP(G567,'Fx rate'!$D$3:$E$203,2,0),VLOOKUP(G567,'Fx rate'!$G$3:$H$203,2,0)))</f>
        <v>5000</v>
      </c>
    </row>
    <row r="568" spans="1:8" x14ac:dyDescent="0.25">
      <c r="A568" t="s">
        <v>200</v>
      </c>
      <c r="B568" t="s">
        <v>632</v>
      </c>
      <c r="C568" t="s">
        <v>199</v>
      </c>
      <c r="D568" t="s">
        <v>564</v>
      </c>
      <c r="E568">
        <v>5000</v>
      </c>
      <c r="F568" t="s">
        <v>562</v>
      </c>
      <c r="G568" t="str">
        <f>IF(RIGHT(A568,1)=")",LEFT(RIGHT(A568,4),3),RIGHT(A568,3))</f>
        <v>XCD</v>
      </c>
      <c r="H568">
        <f>IF(E568=1000,VLOOKUP(G568,'Fx rate'!$A$3:$B$203,2,0),IF(E568=5000,VLOOKUP(G568,'Fx rate'!$D$3:$E$203,2,0),VLOOKUP(G568,'Fx rate'!$G$3:$H$203,2,0)))</f>
        <v>13512.3526988992</v>
      </c>
    </row>
    <row r="569" spans="1:8" x14ac:dyDescent="0.25">
      <c r="A569" t="s">
        <v>202</v>
      </c>
      <c r="B569" t="s">
        <v>632</v>
      </c>
      <c r="C569" t="s">
        <v>199</v>
      </c>
      <c r="D569" t="s">
        <v>564</v>
      </c>
      <c r="E569">
        <v>5000</v>
      </c>
      <c r="F569" t="s">
        <v>562</v>
      </c>
      <c r="G569" t="str">
        <f>IF(RIGHT(A569,1)=")",LEFT(RIGHT(A569,4),3),RIGHT(A569,3))</f>
        <v>XCD</v>
      </c>
      <c r="H569">
        <f>IF(E569=1000,VLOOKUP(G569,'Fx rate'!$A$3:$B$203,2,0),IF(E569=5000,VLOOKUP(G569,'Fx rate'!$D$3:$E$203,2,0),VLOOKUP(G569,'Fx rate'!$G$3:$H$203,2,0)))</f>
        <v>13512.3526988992</v>
      </c>
    </row>
    <row r="570" spans="1:8" x14ac:dyDescent="0.25">
      <c r="A570" t="s">
        <v>3</v>
      </c>
      <c r="B570" t="s">
        <v>777</v>
      </c>
      <c r="C570" t="s">
        <v>199</v>
      </c>
      <c r="D570" t="s">
        <v>564</v>
      </c>
      <c r="E570">
        <v>10000</v>
      </c>
      <c r="F570" t="s">
        <v>562</v>
      </c>
      <c r="G570" t="str">
        <f>IF(RIGHT(A570,1)=")",LEFT(RIGHT(A570,4),3),RIGHT(A570,3))</f>
        <v>USD</v>
      </c>
      <c r="H570">
        <f>IF(E570=1000,VLOOKUP(G570,'Fx rate'!$A$3:$B$203,2,0),IF(E570=5000,VLOOKUP(G570,'Fx rate'!$D$3:$E$203,2,0),VLOOKUP(G570,'Fx rate'!$G$3:$H$203,2,0)))</f>
        <v>10000</v>
      </c>
    </row>
    <row r="571" spans="1:8" x14ac:dyDescent="0.25">
      <c r="A571" t="s">
        <v>200</v>
      </c>
      <c r="B571" t="s">
        <v>856</v>
      </c>
      <c r="C571" t="s">
        <v>199</v>
      </c>
      <c r="D571" t="s">
        <v>564</v>
      </c>
      <c r="E571">
        <v>10000</v>
      </c>
      <c r="F571" t="s">
        <v>562</v>
      </c>
      <c r="G571" t="str">
        <f>IF(RIGHT(A571,1)=")",LEFT(RIGHT(A571,4),3),RIGHT(A571,3))</f>
        <v>XCD</v>
      </c>
      <c r="H571">
        <f>IF(E571=1000,VLOOKUP(G571,'Fx rate'!$A$3:$B$203,2,0),IF(E571=5000,VLOOKUP(G571,'Fx rate'!$D$3:$E$203,2,0),VLOOKUP(G571,'Fx rate'!$G$3:$H$203,2,0)))</f>
        <v>27024.7053977984</v>
      </c>
    </row>
    <row r="572" spans="1:8" x14ac:dyDescent="0.25">
      <c r="A572" t="s">
        <v>202</v>
      </c>
      <c r="B572" t="s">
        <v>856</v>
      </c>
      <c r="C572" t="s">
        <v>199</v>
      </c>
      <c r="D572" t="s">
        <v>564</v>
      </c>
      <c r="E572">
        <v>10000</v>
      </c>
      <c r="F572" t="s">
        <v>562</v>
      </c>
      <c r="G572" t="str">
        <f>IF(RIGHT(A572,1)=")",LEFT(RIGHT(A572,4),3),RIGHT(A572,3))</f>
        <v>XCD</v>
      </c>
      <c r="H572">
        <f>IF(E572=1000,VLOOKUP(G572,'Fx rate'!$A$3:$B$203,2,0),IF(E572=5000,VLOOKUP(G572,'Fx rate'!$D$3:$E$203,2,0),VLOOKUP(G572,'Fx rate'!$G$3:$H$203,2,0)))</f>
        <v>27024.7053977984</v>
      </c>
    </row>
    <row r="573" spans="1:8" x14ac:dyDescent="0.25">
      <c r="A573" t="s">
        <v>203</v>
      </c>
      <c r="B573" t="s">
        <v>204</v>
      </c>
      <c r="C573" t="s">
        <v>205</v>
      </c>
      <c r="D573" t="s">
        <v>564</v>
      </c>
      <c r="E573">
        <v>1000</v>
      </c>
      <c r="F573" t="s">
        <v>562</v>
      </c>
      <c r="G573" t="str">
        <f>IF(RIGHT(A573,1)=")",LEFT(RIGHT(A573,4),3),RIGHT(A573,3))</f>
        <v>GTQ</v>
      </c>
      <c r="H573">
        <f>IF(E573=1000,VLOOKUP(G573,'Fx rate'!$A$3:$B$203,2,0),IF(E573=5000,VLOOKUP(G573,'Fx rate'!$D$3:$E$203,2,0),VLOOKUP(G573,'Fx rate'!$G$3:$H$203,2,0)))</f>
        <v>7484.8643300268996</v>
      </c>
    </row>
    <row r="574" spans="1:8" x14ac:dyDescent="0.25">
      <c r="A574" t="s">
        <v>206</v>
      </c>
      <c r="B574" t="s">
        <v>204</v>
      </c>
      <c r="C574" t="s">
        <v>205</v>
      </c>
      <c r="D574" t="s">
        <v>564</v>
      </c>
      <c r="E574">
        <v>1000</v>
      </c>
      <c r="F574" t="s">
        <v>562</v>
      </c>
      <c r="G574" t="str">
        <f>IF(RIGHT(A574,1)=")",LEFT(RIGHT(A574,4),3),RIGHT(A574,3))</f>
        <v>GTQ</v>
      </c>
      <c r="H574">
        <f>IF(E574=1000,VLOOKUP(G574,'Fx rate'!$A$3:$B$203,2,0),IF(E574=5000,VLOOKUP(G574,'Fx rate'!$D$3:$E$203,2,0),VLOOKUP(G574,'Fx rate'!$G$3:$H$203,2,0)))</f>
        <v>7484.8643300268996</v>
      </c>
    </row>
    <row r="575" spans="1:8" x14ac:dyDescent="0.25">
      <c r="A575" t="s">
        <v>3</v>
      </c>
      <c r="B575" t="s">
        <v>4</v>
      </c>
      <c r="C575" t="s">
        <v>205</v>
      </c>
      <c r="D575" t="s">
        <v>564</v>
      </c>
      <c r="E575">
        <v>1000</v>
      </c>
      <c r="F575" t="s">
        <v>562</v>
      </c>
      <c r="G575" t="str">
        <f>IF(RIGHT(A575,1)=")",LEFT(RIGHT(A575,4),3),RIGHT(A575,3))</f>
        <v>USD</v>
      </c>
      <c r="H575">
        <f>IF(E575=1000,VLOOKUP(G575,'Fx rate'!$A$3:$B$203,2,0),IF(E575=5000,VLOOKUP(G575,'Fx rate'!$D$3:$E$203,2,0),VLOOKUP(G575,'Fx rate'!$G$3:$H$203,2,0)))</f>
        <v>1000</v>
      </c>
    </row>
    <row r="576" spans="1:8" x14ac:dyDescent="0.25">
      <c r="A576" t="s">
        <v>203</v>
      </c>
      <c r="B576" t="s">
        <v>633</v>
      </c>
      <c r="C576" t="s">
        <v>205</v>
      </c>
      <c r="D576" t="s">
        <v>564</v>
      </c>
      <c r="E576">
        <v>5000</v>
      </c>
      <c r="F576" t="s">
        <v>562</v>
      </c>
      <c r="G576" t="str">
        <f>IF(RIGHT(A576,1)=")",LEFT(RIGHT(A576,4),3),RIGHT(A576,3))</f>
        <v>GTQ</v>
      </c>
      <c r="H576">
        <f>IF(E576=1000,VLOOKUP(G576,'Fx rate'!$A$3:$B$203,2,0),IF(E576=5000,VLOOKUP(G576,'Fx rate'!$D$3:$E$203,2,0),VLOOKUP(G576,'Fx rate'!$G$3:$H$203,2,0)))</f>
        <v>37424.321650134298</v>
      </c>
    </row>
    <row r="577" spans="1:8" x14ac:dyDescent="0.25">
      <c r="A577" t="s">
        <v>206</v>
      </c>
      <c r="B577" t="s">
        <v>633</v>
      </c>
      <c r="C577" t="s">
        <v>205</v>
      </c>
      <c r="D577" t="s">
        <v>564</v>
      </c>
      <c r="E577">
        <v>5000</v>
      </c>
      <c r="F577" t="s">
        <v>562</v>
      </c>
      <c r="G577" t="str">
        <f>IF(RIGHT(A577,1)=")",LEFT(RIGHT(A577,4),3),RIGHT(A577,3))</f>
        <v>GTQ</v>
      </c>
      <c r="H577">
        <f>IF(E577=1000,VLOOKUP(G577,'Fx rate'!$A$3:$B$203,2,0),IF(E577=5000,VLOOKUP(G577,'Fx rate'!$D$3:$E$203,2,0),VLOOKUP(G577,'Fx rate'!$G$3:$H$203,2,0)))</f>
        <v>37424.321650134298</v>
      </c>
    </row>
    <row r="578" spans="1:8" x14ac:dyDescent="0.25">
      <c r="A578" t="s">
        <v>3</v>
      </c>
      <c r="B578" t="s">
        <v>565</v>
      </c>
      <c r="C578" t="s">
        <v>205</v>
      </c>
      <c r="D578" t="s">
        <v>564</v>
      </c>
      <c r="E578">
        <v>5000</v>
      </c>
      <c r="F578" t="s">
        <v>562</v>
      </c>
      <c r="G578" t="str">
        <f>IF(RIGHT(A578,1)=")",LEFT(RIGHT(A578,4),3),RIGHT(A578,3))</f>
        <v>USD</v>
      </c>
      <c r="H578">
        <f>IF(E578=1000,VLOOKUP(G578,'Fx rate'!$A$3:$B$203,2,0),IF(E578=5000,VLOOKUP(G578,'Fx rate'!$D$3:$E$203,2,0),VLOOKUP(G578,'Fx rate'!$G$3:$H$203,2,0)))</f>
        <v>5000</v>
      </c>
    </row>
    <row r="579" spans="1:8" x14ac:dyDescent="0.25">
      <c r="A579" t="s">
        <v>203</v>
      </c>
      <c r="B579" t="s">
        <v>857</v>
      </c>
      <c r="C579" t="s">
        <v>205</v>
      </c>
      <c r="D579" t="s">
        <v>564</v>
      </c>
      <c r="E579">
        <v>10000</v>
      </c>
      <c r="F579" t="s">
        <v>562</v>
      </c>
      <c r="G579" t="str">
        <f>IF(RIGHT(A579,1)=")",LEFT(RIGHT(A579,4),3),RIGHT(A579,3))</f>
        <v>GTQ</v>
      </c>
      <c r="H579">
        <f>IF(E579=1000,VLOOKUP(G579,'Fx rate'!$A$3:$B$203,2,0),IF(E579=5000,VLOOKUP(G579,'Fx rate'!$D$3:$E$203,2,0),VLOOKUP(G579,'Fx rate'!$G$3:$H$203,2,0)))</f>
        <v>74848.643300268595</v>
      </c>
    </row>
    <row r="580" spans="1:8" x14ac:dyDescent="0.25">
      <c r="A580" t="s">
        <v>206</v>
      </c>
      <c r="B580" t="s">
        <v>857</v>
      </c>
      <c r="C580" t="s">
        <v>205</v>
      </c>
      <c r="D580" t="s">
        <v>564</v>
      </c>
      <c r="E580">
        <v>10000</v>
      </c>
      <c r="F580" t="s">
        <v>562</v>
      </c>
      <c r="G580" t="str">
        <f>IF(RIGHT(A580,1)=")",LEFT(RIGHT(A580,4),3),RIGHT(A580,3))</f>
        <v>GTQ</v>
      </c>
      <c r="H580">
        <f>IF(E580=1000,VLOOKUP(G580,'Fx rate'!$A$3:$B$203,2,0),IF(E580=5000,VLOOKUP(G580,'Fx rate'!$D$3:$E$203,2,0),VLOOKUP(G580,'Fx rate'!$G$3:$H$203,2,0)))</f>
        <v>74848.643300268595</v>
      </c>
    </row>
    <row r="581" spans="1:8" x14ac:dyDescent="0.25">
      <c r="A581" t="s">
        <v>3</v>
      </c>
      <c r="B581" t="s">
        <v>777</v>
      </c>
      <c r="C581" t="s">
        <v>205</v>
      </c>
      <c r="D581" t="s">
        <v>564</v>
      </c>
      <c r="E581">
        <v>10000</v>
      </c>
      <c r="F581" t="s">
        <v>562</v>
      </c>
      <c r="G581" t="str">
        <f>IF(RIGHT(A581,1)=")",LEFT(RIGHT(A581,4),3),RIGHT(A581,3))</f>
        <v>USD</v>
      </c>
      <c r="H581">
        <f>IF(E581=1000,VLOOKUP(G581,'Fx rate'!$A$3:$B$203,2,0),IF(E581=5000,VLOOKUP(G581,'Fx rate'!$D$3:$E$203,2,0),VLOOKUP(G581,'Fx rate'!$G$3:$H$203,2,0)))</f>
        <v>10000</v>
      </c>
    </row>
    <row r="582" spans="1:8" x14ac:dyDescent="0.25">
      <c r="A582" t="s">
        <v>207</v>
      </c>
      <c r="B582" t="s">
        <v>208</v>
      </c>
      <c r="C582" t="s">
        <v>209</v>
      </c>
      <c r="D582" t="s">
        <v>564</v>
      </c>
      <c r="E582">
        <v>1000</v>
      </c>
      <c r="F582" t="s">
        <v>562</v>
      </c>
      <c r="G582" t="str">
        <f>IF(RIGHT(A582,1)=")",LEFT(RIGHT(A582,4),3),RIGHT(A582,3))</f>
        <v>GNF</v>
      </c>
      <c r="H582">
        <f>IF(E582=1000,VLOOKUP(G582,'Fx rate'!$A$3:$B$203,2,0),IF(E582=5000,VLOOKUP(G582,'Fx rate'!$D$3:$E$203,2,0),VLOOKUP(G582,'Fx rate'!$G$3:$H$203,2,0)))</f>
        <v>9082576.08556455</v>
      </c>
    </row>
    <row r="583" spans="1:8" x14ac:dyDescent="0.25">
      <c r="A583" t="s">
        <v>3</v>
      </c>
      <c r="B583" t="s">
        <v>4</v>
      </c>
      <c r="C583" t="s">
        <v>209</v>
      </c>
      <c r="D583" t="s">
        <v>564</v>
      </c>
      <c r="E583">
        <v>1000</v>
      </c>
      <c r="F583" t="s">
        <v>562</v>
      </c>
      <c r="G583" t="str">
        <f>IF(RIGHT(A583,1)=")",LEFT(RIGHT(A583,4),3),RIGHT(A583,3))</f>
        <v>USD</v>
      </c>
      <c r="H583">
        <f>IF(E583=1000,VLOOKUP(G583,'Fx rate'!$A$3:$B$203,2,0),IF(E583=5000,VLOOKUP(G583,'Fx rate'!$D$3:$E$203,2,0),VLOOKUP(G583,'Fx rate'!$G$3:$H$203,2,0)))</f>
        <v>1000</v>
      </c>
    </row>
    <row r="584" spans="1:8" x14ac:dyDescent="0.25">
      <c r="A584" t="s">
        <v>207</v>
      </c>
      <c r="B584" t="s">
        <v>634</v>
      </c>
      <c r="C584" t="s">
        <v>209</v>
      </c>
      <c r="D584" t="s">
        <v>564</v>
      </c>
      <c r="E584">
        <v>5000</v>
      </c>
      <c r="F584" t="s">
        <v>562</v>
      </c>
      <c r="G584" t="str">
        <f>IF(RIGHT(A584,1)=")",LEFT(RIGHT(A584,4),3),RIGHT(A584,3))</f>
        <v>GNF</v>
      </c>
      <c r="H584">
        <f>IF(E584=1000,VLOOKUP(G584,'Fx rate'!$A$3:$B$203,2,0),IF(E584=5000,VLOOKUP(G584,'Fx rate'!$D$3:$E$203,2,0),VLOOKUP(G584,'Fx rate'!$G$3:$H$203,2,0)))</f>
        <v>45412880.427822702</v>
      </c>
    </row>
    <row r="585" spans="1:8" x14ac:dyDescent="0.25">
      <c r="A585" t="s">
        <v>3</v>
      </c>
      <c r="B585" t="s">
        <v>565</v>
      </c>
      <c r="C585" t="s">
        <v>209</v>
      </c>
      <c r="D585" t="s">
        <v>564</v>
      </c>
      <c r="E585">
        <v>5000</v>
      </c>
      <c r="F585" t="s">
        <v>562</v>
      </c>
      <c r="G585" t="str">
        <f>IF(RIGHT(A585,1)=")",LEFT(RIGHT(A585,4),3),RIGHT(A585,3))</f>
        <v>USD</v>
      </c>
      <c r="H585">
        <f>IF(E585=1000,VLOOKUP(G585,'Fx rate'!$A$3:$B$203,2,0),IF(E585=5000,VLOOKUP(G585,'Fx rate'!$D$3:$E$203,2,0),VLOOKUP(G585,'Fx rate'!$G$3:$H$203,2,0)))</f>
        <v>5000</v>
      </c>
    </row>
    <row r="586" spans="1:8" x14ac:dyDescent="0.25">
      <c r="A586" t="s">
        <v>207</v>
      </c>
      <c r="B586" t="s">
        <v>858</v>
      </c>
      <c r="C586" t="s">
        <v>209</v>
      </c>
      <c r="D586" t="s">
        <v>564</v>
      </c>
      <c r="E586">
        <v>10000</v>
      </c>
      <c r="F586" t="s">
        <v>562</v>
      </c>
      <c r="G586" t="str">
        <f>IF(RIGHT(A586,1)=")",LEFT(RIGHT(A586,4),3),RIGHT(A586,3))</f>
        <v>GNF</v>
      </c>
      <c r="H586">
        <f>IF(E586=1000,VLOOKUP(G586,'Fx rate'!$A$3:$B$203,2,0),IF(E586=5000,VLOOKUP(G586,'Fx rate'!$D$3:$E$203,2,0),VLOOKUP(G586,'Fx rate'!$G$3:$H$203,2,0)))</f>
        <v>90825760.855645403</v>
      </c>
    </row>
    <row r="587" spans="1:8" x14ac:dyDescent="0.25">
      <c r="A587" t="s">
        <v>3</v>
      </c>
      <c r="B587" t="s">
        <v>777</v>
      </c>
      <c r="C587" t="s">
        <v>209</v>
      </c>
      <c r="D587" t="s">
        <v>564</v>
      </c>
      <c r="E587">
        <v>10000</v>
      </c>
      <c r="F587" t="s">
        <v>562</v>
      </c>
      <c r="G587" t="str">
        <f>IF(RIGHT(A587,1)=")",LEFT(RIGHT(A587,4),3),RIGHT(A587,3))</f>
        <v>USD</v>
      </c>
      <c r="H587">
        <f>IF(E587=1000,VLOOKUP(G587,'Fx rate'!$A$3:$B$203,2,0),IF(E587=5000,VLOOKUP(G587,'Fx rate'!$D$3:$E$203,2,0),VLOOKUP(G587,'Fx rate'!$G$3:$H$203,2,0)))</f>
        <v>10000</v>
      </c>
    </row>
    <row r="588" spans="1:8" x14ac:dyDescent="0.25">
      <c r="A588" t="s">
        <v>3</v>
      </c>
      <c r="B588" t="s">
        <v>4</v>
      </c>
      <c r="C588" t="s">
        <v>210</v>
      </c>
      <c r="D588" t="s">
        <v>564</v>
      </c>
      <c r="E588">
        <v>1000</v>
      </c>
      <c r="F588" t="s">
        <v>562</v>
      </c>
      <c r="G588" t="str">
        <f>IF(RIGHT(A588,1)=")",LEFT(RIGHT(A588,4),3),RIGHT(A588,3))</f>
        <v>USD</v>
      </c>
      <c r="H588">
        <f>IF(E588=1000,VLOOKUP(G588,'Fx rate'!$A$3:$B$203,2,0),IF(E588=5000,VLOOKUP(G588,'Fx rate'!$D$3:$E$203,2,0),VLOOKUP(G588,'Fx rate'!$G$3:$H$203,2,0)))</f>
        <v>1000</v>
      </c>
    </row>
    <row r="589" spans="1:8" x14ac:dyDescent="0.25">
      <c r="A589" t="s">
        <v>211</v>
      </c>
      <c r="B589" t="s">
        <v>212</v>
      </c>
      <c r="C589" t="s">
        <v>210</v>
      </c>
      <c r="D589" t="s">
        <v>564</v>
      </c>
      <c r="E589">
        <v>1000</v>
      </c>
      <c r="F589" t="s">
        <v>562</v>
      </c>
      <c r="G589" t="str">
        <f>IF(RIGHT(A589,1)=")",LEFT(RIGHT(A589,4),3),RIGHT(A589,3))</f>
        <v>GYD</v>
      </c>
      <c r="H589">
        <f>IF(E589=1000,VLOOKUP(G589,'Fx rate'!$A$3:$B$203,2,0),IF(E589=5000,VLOOKUP(G589,'Fx rate'!$D$3:$E$203,2,0),VLOOKUP(G589,'Fx rate'!$G$3:$H$203,2,0)))</f>
        <v>207956.66399339799</v>
      </c>
    </row>
    <row r="590" spans="1:8" x14ac:dyDescent="0.25">
      <c r="A590" t="s">
        <v>213</v>
      </c>
      <c r="B590" t="s">
        <v>212</v>
      </c>
      <c r="C590" t="s">
        <v>210</v>
      </c>
      <c r="D590" t="s">
        <v>564</v>
      </c>
      <c r="E590">
        <v>1000</v>
      </c>
      <c r="F590" t="s">
        <v>562</v>
      </c>
      <c r="G590" t="str">
        <f>IF(RIGHT(A590,1)=")",LEFT(RIGHT(A590,4),3),RIGHT(A590,3))</f>
        <v>GYD</v>
      </c>
      <c r="H590">
        <f>IF(E590=1000,VLOOKUP(G590,'Fx rate'!$A$3:$B$203,2,0),IF(E590=5000,VLOOKUP(G590,'Fx rate'!$D$3:$E$203,2,0),VLOOKUP(G590,'Fx rate'!$G$3:$H$203,2,0)))</f>
        <v>207956.66399339799</v>
      </c>
    </row>
    <row r="591" spans="1:8" x14ac:dyDescent="0.25">
      <c r="A591" t="s">
        <v>3</v>
      </c>
      <c r="B591" t="s">
        <v>565</v>
      </c>
      <c r="C591" t="s">
        <v>210</v>
      </c>
      <c r="D591" t="s">
        <v>564</v>
      </c>
      <c r="E591">
        <v>5000</v>
      </c>
      <c r="F591" t="s">
        <v>562</v>
      </c>
      <c r="G591" t="str">
        <f>IF(RIGHT(A591,1)=")",LEFT(RIGHT(A591,4),3),RIGHT(A591,3))</f>
        <v>USD</v>
      </c>
      <c r="H591">
        <f>IF(E591=1000,VLOOKUP(G591,'Fx rate'!$A$3:$B$203,2,0),IF(E591=5000,VLOOKUP(G591,'Fx rate'!$D$3:$E$203,2,0),VLOOKUP(G591,'Fx rate'!$G$3:$H$203,2,0)))</f>
        <v>5000</v>
      </c>
    </row>
    <row r="592" spans="1:8" x14ac:dyDescent="0.25">
      <c r="A592" t="s">
        <v>211</v>
      </c>
      <c r="B592" t="s">
        <v>635</v>
      </c>
      <c r="C592" t="s">
        <v>210</v>
      </c>
      <c r="D592" t="s">
        <v>564</v>
      </c>
      <c r="E592">
        <v>5000</v>
      </c>
      <c r="F592" t="s">
        <v>562</v>
      </c>
      <c r="G592" t="str">
        <f>IF(RIGHT(A592,1)=")",LEFT(RIGHT(A592,4),3),RIGHT(A592,3))</f>
        <v>GYD</v>
      </c>
      <c r="H592">
        <f>IF(E592=1000,VLOOKUP(G592,'Fx rate'!$A$3:$B$203,2,0),IF(E592=5000,VLOOKUP(G592,'Fx rate'!$D$3:$E$203,2,0),VLOOKUP(G592,'Fx rate'!$G$3:$H$203,2,0)))</f>
        <v>1039783.31996699</v>
      </c>
    </row>
    <row r="593" spans="1:8" x14ac:dyDescent="0.25">
      <c r="A593" t="s">
        <v>213</v>
      </c>
      <c r="B593" t="s">
        <v>635</v>
      </c>
      <c r="C593" t="s">
        <v>210</v>
      </c>
      <c r="D593" t="s">
        <v>564</v>
      </c>
      <c r="E593">
        <v>5000</v>
      </c>
      <c r="F593" t="s">
        <v>562</v>
      </c>
      <c r="G593" t="str">
        <f>IF(RIGHT(A593,1)=")",LEFT(RIGHT(A593,4),3),RIGHT(A593,3))</f>
        <v>GYD</v>
      </c>
      <c r="H593">
        <f>IF(E593=1000,VLOOKUP(G593,'Fx rate'!$A$3:$B$203,2,0),IF(E593=5000,VLOOKUP(G593,'Fx rate'!$D$3:$E$203,2,0),VLOOKUP(G593,'Fx rate'!$G$3:$H$203,2,0)))</f>
        <v>1039783.31996699</v>
      </c>
    </row>
    <row r="594" spans="1:8" x14ac:dyDescent="0.25">
      <c r="A594" t="s">
        <v>3</v>
      </c>
      <c r="B594" t="s">
        <v>777</v>
      </c>
      <c r="C594" t="s">
        <v>210</v>
      </c>
      <c r="D594" t="s">
        <v>564</v>
      </c>
      <c r="E594">
        <v>10000</v>
      </c>
      <c r="F594" t="s">
        <v>562</v>
      </c>
      <c r="G594" t="str">
        <f>IF(RIGHT(A594,1)=")",LEFT(RIGHT(A594,4),3),RIGHT(A594,3))</f>
        <v>USD</v>
      </c>
      <c r="H594">
        <f>IF(E594=1000,VLOOKUP(G594,'Fx rate'!$A$3:$B$203,2,0),IF(E594=5000,VLOOKUP(G594,'Fx rate'!$D$3:$E$203,2,0),VLOOKUP(G594,'Fx rate'!$G$3:$H$203,2,0)))</f>
        <v>10000</v>
      </c>
    </row>
    <row r="595" spans="1:8" x14ac:dyDescent="0.25">
      <c r="A595" t="s">
        <v>211</v>
      </c>
      <c r="B595" t="s">
        <v>859</v>
      </c>
      <c r="C595" t="s">
        <v>210</v>
      </c>
      <c r="D595" t="s">
        <v>564</v>
      </c>
      <c r="E595">
        <v>10000</v>
      </c>
      <c r="F595" t="s">
        <v>562</v>
      </c>
      <c r="G595" t="str">
        <f>IF(RIGHT(A595,1)=")",LEFT(RIGHT(A595,4),3),RIGHT(A595,3))</f>
        <v>GYD</v>
      </c>
      <c r="H595">
        <f>IF(E595=1000,VLOOKUP(G595,'Fx rate'!$A$3:$B$203,2,0),IF(E595=5000,VLOOKUP(G595,'Fx rate'!$D$3:$E$203,2,0),VLOOKUP(G595,'Fx rate'!$G$3:$H$203,2,0)))</f>
        <v>2079566.6399339801</v>
      </c>
    </row>
    <row r="596" spans="1:8" x14ac:dyDescent="0.25">
      <c r="A596" t="s">
        <v>213</v>
      </c>
      <c r="B596" t="s">
        <v>859</v>
      </c>
      <c r="C596" t="s">
        <v>210</v>
      </c>
      <c r="D596" t="s">
        <v>564</v>
      </c>
      <c r="E596">
        <v>10000</v>
      </c>
      <c r="F596" t="s">
        <v>562</v>
      </c>
      <c r="G596" t="str">
        <f>IF(RIGHT(A596,1)=")",LEFT(RIGHT(A596,4),3),RIGHT(A596,3))</f>
        <v>GYD</v>
      </c>
      <c r="H596">
        <f>IF(E596=1000,VLOOKUP(G596,'Fx rate'!$A$3:$B$203,2,0),IF(E596=5000,VLOOKUP(G596,'Fx rate'!$D$3:$E$203,2,0),VLOOKUP(G596,'Fx rate'!$G$3:$H$203,2,0)))</f>
        <v>2079566.6399339801</v>
      </c>
    </row>
    <row r="597" spans="1:8" x14ac:dyDescent="0.25">
      <c r="A597" t="s">
        <v>214</v>
      </c>
      <c r="B597" t="s">
        <v>215</v>
      </c>
      <c r="C597" t="s">
        <v>216</v>
      </c>
      <c r="D597" t="s">
        <v>564</v>
      </c>
      <c r="E597">
        <v>1000</v>
      </c>
      <c r="F597" t="s">
        <v>562</v>
      </c>
      <c r="G597" t="str">
        <f>IF(RIGHT(A597,1)=")",LEFT(RIGHT(A597,4),3),RIGHT(A597,3))</f>
        <v>HTG</v>
      </c>
      <c r="H597">
        <f>IF(E597=1000,VLOOKUP(G597,'Fx rate'!$A$3:$B$203,2,0),IF(E597=5000,VLOOKUP(G597,'Fx rate'!$D$3:$E$203,2,0),VLOOKUP(G597,'Fx rate'!$G$3:$H$203,2,0)))</f>
        <v>67623.738779512307</v>
      </c>
    </row>
    <row r="598" spans="1:8" x14ac:dyDescent="0.25">
      <c r="A598" t="s">
        <v>217</v>
      </c>
      <c r="B598" t="s">
        <v>215</v>
      </c>
      <c r="C598" t="s">
        <v>216</v>
      </c>
      <c r="D598" t="s">
        <v>564</v>
      </c>
      <c r="E598">
        <v>1000</v>
      </c>
      <c r="F598" t="s">
        <v>562</v>
      </c>
      <c r="G598" t="str">
        <f>IF(RIGHT(A598,1)=")",LEFT(RIGHT(A598,4),3),RIGHT(A598,3))</f>
        <v>HTG</v>
      </c>
      <c r="H598">
        <f>IF(E598=1000,VLOOKUP(G598,'Fx rate'!$A$3:$B$203,2,0),IF(E598=5000,VLOOKUP(G598,'Fx rate'!$D$3:$E$203,2,0),VLOOKUP(G598,'Fx rate'!$G$3:$H$203,2,0)))</f>
        <v>67623.738779512307</v>
      </c>
    </row>
    <row r="599" spans="1:8" x14ac:dyDescent="0.25">
      <c r="A599" t="s">
        <v>3</v>
      </c>
      <c r="B599" t="s">
        <v>4</v>
      </c>
      <c r="C599" t="s">
        <v>216</v>
      </c>
      <c r="D599" t="s">
        <v>564</v>
      </c>
      <c r="E599">
        <v>1000</v>
      </c>
      <c r="F599" t="s">
        <v>562</v>
      </c>
      <c r="G599" t="str">
        <f>IF(RIGHT(A599,1)=")",LEFT(RIGHT(A599,4),3),RIGHT(A599,3))</f>
        <v>USD</v>
      </c>
      <c r="H599">
        <f>IF(E599=1000,VLOOKUP(G599,'Fx rate'!$A$3:$B$203,2,0),IF(E599=5000,VLOOKUP(G599,'Fx rate'!$D$3:$E$203,2,0),VLOOKUP(G599,'Fx rate'!$G$3:$H$203,2,0)))</f>
        <v>1000</v>
      </c>
    </row>
    <row r="600" spans="1:8" x14ac:dyDescent="0.25">
      <c r="A600" t="s">
        <v>214</v>
      </c>
      <c r="B600" t="s">
        <v>636</v>
      </c>
      <c r="C600" t="s">
        <v>216</v>
      </c>
      <c r="D600" t="s">
        <v>564</v>
      </c>
      <c r="E600">
        <v>5000</v>
      </c>
      <c r="F600" t="s">
        <v>562</v>
      </c>
      <c r="G600" t="str">
        <f>IF(RIGHT(A600,1)=")",LEFT(RIGHT(A600,4),3),RIGHT(A600,3))</f>
        <v>HTG</v>
      </c>
      <c r="H600">
        <f>IF(E600=1000,VLOOKUP(G600,'Fx rate'!$A$3:$B$203,2,0),IF(E600=5000,VLOOKUP(G600,'Fx rate'!$D$3:$E$203,2,0),VLOOKUP(G600,'Fx rate'!$G$3:$H$203,2,0)))</f>
        <v>338118.693897561</v>
      </c>
    </row>
    <row r="601" spans="1:8" x14ac:dyDescent="0.25">
      <c r="A601" t="s">
        <v>217</v>
      </c>
      <c r="B601" t="s">
        <v>636</v>
      </c>
      <c r="C601" t="s">
        <v>216</v>
      </c>
      <c r="D601" t="s">
        <v>564</v>
      </c>
      <c r="E601">
        <v>5000</v>
      </c>
      <c r="F601" t="s">
        <v>562</v>
      </c>
      <c r="G601" t="str">
        <f>IF(RIGHT(A601,1)=")",LEFT(RIGHT(A601,4),3),RIGHT(A601,3))</f>
        <v>HTG</v>
      </c>
      <c r="H601">
        <f>IF(E601=1000,VLOOKUP(G601,'Fx rate'!$A$3:$B$203,2,0),IF(E601=5000,VLOOKUP(G601,'Fx rate'!$D$3:$E$203,2,0),VLOOKUP(G601,'Fx rate'!$G$3:$H$203,2,0)))</f>
        <v>338118.693897561</v>
      </c>
    </row>
    <row r="602" spans="1:8" x14ac:dyDescent="0.25">
      <c r="A602" t="s">
        <v>3</v>
      </c>
      <c r="B602" t="s">
        <v>565</v>
      </c>
      <c r="C602" t="s">
        <v>216</v>
      </c>
      <c r="D602" t="s">
        <v>564</v>
      </c>
      <c r="E602">
        <v>5000</v>
      </c>
      <c r="F602" t="s">
        <v>562</v>
      </c>
      <c r="G602" t="str">
        <f>IF(RIGHT(A602,1)=")",LEFT(RIGHT(A602,4),3),RIGHT(A602,3))</f>
        <v>USD</v>
      </c>
      <c r="H602">
        <f>IF(E602=1000,VLOOKUP(G602,'Fx rate'!$A$3:$B$203,2,0),IF(E602=5000,VLOOKUP(G602,'Fx rate'!$D$3:$E$203,2,0),VLOOKUP(G602,'Fx rate'!$G$3:$H$203,2,0)))</f>
        <v>5000</v>
      </c>
    </row>
    <row r="603" spans="1:8" x14ac:dyDescent="0.25">
      <c r="A603" t="s">
        <v>214</v>
      </c>
      <c r="B603" t="s">
        <v>860</v>
      </c>
      <c r="C603" t="s">
        <v>216</v>
      </c>
      <c r="D603" t="s">
        <v>564</v>
      </c>
      <c r="E603">
        <v>10000</v>
      </c>
      <c r="F603" t="s">
        <v>562</v>
      </c>
      <c r="G603" t="str">
        <f>IF(RIGHT(A603,1)=")",LEFT(RIGHT(A603,4),3),RIGHT(A603,3))</f>
        <v>HTG</v>
      </c>
      <c r="H603">
        <f>IF(E603=1000,VLOOKUP(G603,'Fx rate'!$A$3:$B$203,2,0),IF(E603=5000,VLOOKUP(G603,'Fx rate'!$D$3:$E$203,2,0),VLOOKUP(G603,'Fx rate'!$G$3:$H$203,2,0)))</f>
        <v>676237.38779512199</v>
      </c>
    </row>
    <row r="604" spans="1:8" x14ac:dyDescent="0.25">
      <c r="A604" t="s">
        <v>217</v>
      </c>
      <c r="B604" t="s">
        <v>860</v>
      </c>
      <c r="C604" t="s">
        <v>216</v>
      </c>
      <c r="D604" t="s">
        <v>564</v>
      </c>
      <c r="E604">
        <v>10000</v>
      </c>
      <c r="F604" t="s">
        <v>562</v>
      </c>
      <c r="G604" t="str">
        <f>IF(RIGHT(A604,1)=")",LEFT(RIGHT(A604,4),3),RIGHT(A604,3))</f>
        <v>HTG</v>
      </c>
      <c r="H604">
        <f>IF(E604=1000,VLOOKUP(G604,'Fx rate'!$A$3:$B$203,2,0),IF(E604=5000,VLOOKUP(G604,'Fx rate'!$D$3:$E$203,2,0),VLOOKUP(G604,'Fx rate'!$G$3:$H$203,2,0)))</f>
        <v>676237.38779512199</v>
      </c>
    </row>
    <row r="605" spans="1:8" x14ac:dyDescent="0.25">
      <c r="A605" t="s">
        <v>3</v>
      </c>
      <c r="B605" t="s">
        <v>777</v>
      </c>
      <c r="C605" t="s">
        <v>216</v>
      </c>
      <c r="D605" t="s">
        <v>564</v>
      </c>
      <c r="E605">
        <v>10000</v>
      </c>
      <c r="F605" t="s">
        <v>562</v>
      </c>
      <c r="G605" t="str">
        <f>IF(RIGHT(A605,1)=")",LEFT(RIGHT(A605,4),3),RIGHT(A605,3))</f>
        <v>USD</v>
      </c>
      <c r="H605">
        <f>IF(E605=1000,VLOOKUP(G605,'Fx rate'!$A$3:$B$203,2,0),IF(E605=5000,VLOOKUP(G605,'Fx rate'!$D$3:$E$203,2,0),VLOOKUP(G605,'Fx rate'!$G$3:$H$203,2,0)))</f>
        <v>10000</v>
      </c>
    </row>
    <row r="606" spans="1:8" x14ac:dyDescent="0.25">
      <c r="A606" t="s">
        <v>218</v>
      </c>
      <c r="B606" t="s">
        <v>219</v>
      </c>
      <c r="C606" t="s">
        <v>220</v>
      </c>
      <c r="D606" t="s">
        <v>564</v>
      </c>
      <c r="E606">
        <v>1000</v>
      </c>
      <c r="F606" t="s">
        <v>562</v>
      </c>
      <c r="G606" t="str">
        <f>IF(RIGHT(A606,1)=")",LEFT(RIGHT(A606,4),3),RIGHT(A606,3))</f>
        <v>HNL</v>
      </c>
      <c r="H606">
        <f>IF(E606=1000,VLOOKUP(G606,'Fx rate'!$A$3:$B$203,2,0),IF(E606=5000,VLOOKUP(G606,'Fx rate'!$D$3:$E$203,2,0),VLOOKUP(G606,'Fx rate'!$G$3:$H$203,2,0)))</f>
        <v>24009.744068415999</v>
      </c>
    </row>
    <row r="607" spans="1:8" x14ac:dyDescent="0.25">
      <c r="A607" t="s">
        <v>221</v>
      </c>
      <c r="B607" t="s">
        <v>219</v>
      </c>
      <c r="C607" t="s">
        <v>220</v>
      </c>
      <c r="D607" t="s">
        <v>564</v>
      </c>
      <c r="E607">
        <v>1000</v>
      </c>
      <c r="F607" t="s">
        <v>562</v>
      </c>
      <c r="G607" t="str">
        <f>IF(RIGHT(A607,1)=")",LEFT(RIGHT(A607,4),3),RIGHT(A607,3))</f>
        <v>HNL</v>
      </c>
      <c r="H607">
        <f>IF(E607=1000,VLOOKUP(G607,'Fx rate'!$A$3:$B$203,2,0),IF(E607=5000,VLOOKUP(G607,'Fx rate'!$D$3:$E$203,2,0),VLOOKUP(G607,'Fx rate'!$G$3:$H$203,2,0)))</f>
        <v>24009.744068415999</v>
      </c>
    </row>
    <row r="608" spans="1:8" x14ac:dyDescent="0.25">
      <c r="A608" t="s">
        <v>3</v>
      </c>
      <c r="B608" t="s">
        <v>4</v>
      </c>
      <c r="C608" t="s">
        <v>220</v>
      </c>
      <c r="D608" t="s">
        <v>564</v>
      </c>
      <c r="E608">
        <v>1000</v>
      </c>
      <c r="F608" t="s">
        <v>562</v>
      </c>
      <c r="G608" t="str">
        <f>IF(RIGHT(A608,1)=")",LEFT(RIGHT(A608,4),3),RIGHT(A608,3))</f>
        <v>USD</v>
      </c>
      <c r="H608">
        <f>IF(E608=1000,VLOOKUP(G608,'Fx rate'!$A$3:$B$203,2,0),IF(E608=5000,VLOOKUP(G608,'Fx rate'!$D$3:$E$203,2,0),VLOOKUP(G608,'Fx rate'!$G$3:$H$203,2,0)))</f>
        <v>1000</v>
      </c>
    </row>
    <row r="609" spans="1:8" x14ac:dyDescent="0.25">
      <c r="A609" t="s">
        <v>218</v>
      </c>
      <c r="B609" t="s">
        <v>637</v>
      </c>
      <c r="C609" t="s">
        <v>220</v>
      </c>
      <c r="D609" t="s">
        <v>564</v>
      </c>
      <c r="E609">
        <v>5000</v>
      </c>
      <c r="F609" t="s">
        <v>562</v>
      </c>
      <c r="G609" t="str">
        <f>IF(RIGHT(A609,1)=")",LEFT(RIGHT(A609,4),3),RIGHT(A609,3))</f>
        <v>HNL</v>
      </c>
      <c r="H609">
        <f>IF(E609=1000,VLOOKUP(G609,'Fx rate'!$A$3:$B$203,2,0),IF(E609=5000,VLOOKUP(G609,'Fx rate'!$D$3:$E$203,2,0),VLOOKUP(G609,'Fx rate'!$G$3:$H$203,2,0)))</f>
        <v>120048.720342079</v>
      </c>
    </row>
    <row r="610" spans="1:8" x14ac:dyDescent="0.25">
      <c r="A610" t="s">
        <v>221</v>
      </c>
      <c r="B610" t="s">
        <v>637</v>
      </c>
      <c r="C610" t="s">
        <v>220</v>
      </c>
      <c r="D610" t="s">
        <v>564</v>
      </c>
      <c r="E610">
        <v>5000</v>
      </c>
      <c r="F610" t="s">
        <v>562</v>
      </c>
      <c r="G610" t="str">
        <f>IF(RIGHT(A610,1)=")",LEFT(RIGHT(A610,4),3),RIGHT(A610,3))</f>
        <v>HNL</v>
      </c>
      <c r="H610">
        <f>IF(E610=1000,VLOOKUP(G610,'Fx rate'!$A$3:$B$203,2,0),IF(E610=5000,VLOOKUP(G610,'Fx rate'!$D$3:$E$203,2,0),VLOOKUP(G610,'Fx rate'!$G$3:$H$203,2,0)))</f>
        <v>120048.720342079</v>
      </c>
    </row>
    <row r="611" spans="1:8" x14ac:dyDescent="0.25">
      <c r="A611" t="s">
        <v>3</v>
      </c>
      <c r="B611" t="s">
        <v>565</v>
      </c>
      <c r="C611" t="s">
        <v>220</v>
      </c>
      <c r="D611" t="s">
        <v>564</v>
      </c>
      <c r="E611">
        <v>5000</v>
      </c>
      <c r="F611" t="s">
        <v>562</v>
      </c>
      <c r="G611" t="str">
        <f>IF(RIGHT(A611,1)=")",LEFT(RIGHT(A611,4),3),RIGHT(A611,3))</f>
        <v>USD</v>
      </c>
      <c r="H611">
        <f>IF(E611=1000,VLOOKUP(G611,'Fx rate'!$A$3:$B$203,2,0),IF(E611=5000,VLOOKUP(G611,'Fx rate'!$D$3:$E$203,2,0),VLOOKUP(G611,'Fx rate'!$G$3:$H$203,2,0)))</f>
        <v>5000</v>
      </c>
    </row>
    <row r="612" spans="1:8" x14ac:dyDescent="0.25">
      <c r="A612" t="s">
        <v>218</v>
      </c>
      <c r="B612" t="s">
        <v>861</v>
      </c>
      <c r="C612" t="s">
        <v>220</v>
      </c>
      <c r="D612" t="s">
        <v>564</v>
      </c>
      <c r="E612">
        <v>10000</v>
      </c>
      <c r="F612" t="s">
        <v>562</v>
      </c>
      <c r="G612" t="str">
        <f>IF(RIGHT(A612,1)=")",LEFT(RIGHT(A612,4),3),RIGHT(A612,3))</f>
        <v>HNL</v>
      </c>
      <c r="H612">
        <f>IF(E612=1000,VLOOKUP(G612,'Fx rate'!$A$3:$B$203,2,0),IF(E612=5000,VLOOKUP(G612,'Fx rate'!$D$3:$E$203,2,0),VLOOKUP(G612,'Fx rate'!$G$3:$H$203,2,0)))</f>
        <v>240097.44068415801</v>
      </c>
    </row>
    <row r="613" spans="1:8" x14ac:dyDescent="0.25">
      <c r="A613" t="s">
        <v>221</v>
      </c>
      <c r="B613" t="s">
        <v>861</v>
      </c>
      <c r="C613" t="s">
        <v>220</v>
      </c>
      <c r="D613" t="s">
        <v>564</v>
      </c>
      <c r="E613">
        <v>10000</v>
      </c>
      <c r="F613" t="s">
        <v>562</v>
      </c>
      <c r="G613" t="str">
        <f>IF(RIGHT(A613,1)=")",LEFT(RIGHT(A613,4),3),RIGHT(A613,3))</f>
        <v>HNL</v>
      </c>
      <c r="H613">
        <f>IF(E613=1000,VLOOKUP(G613,'Fx rate'!$A$3:$B$203,2,0),IF(E613=5000,VLOOKUP(G613,'Fx rate'!$D$3:$E$203,2,0),VLOOKUP(G613,'Fx rate'!$G$3:$H$203,2,0)))</f>
        <v>240097.44068415801</v>
      </c>
    </row>
    <row r="614" spans="1:8" x14ac:dyDescent="0.25">
      <c r="A614" t="s">
        <v>3</v>
      </c>
      <c r="B614" t="s">
        <v>777</v>
      </c>
      <c r="C614" t="s">
        <v>220</v>
      </c>
      <c r="D614" t="s">
        <v>564</v>
      </c>
      <c r="E614">
        <v>10000</v>
      </c>
      <c r="F614" t="s">
        <v>562</v>
      </c>
      <c r="G614" t="str">
        <f>IF(RIGHT(A614,1)=")",LEFT(RIGHT(A614,4),3),RIGHT(A614,3))</f>
        <v>USD</v>
      </c>
      <c r="H614">
        <f>IF(E614=1000,VLOOKUP(G614,'Fx rate'!$A$3:$B$203,2,0),IF(E614=5000,VLOOKUP(G614,'Fx rate'!$D$3:$E$203,2,0),VLOOKUP(G614,'Fx rate'!$G$3:$H$203,2,0)))</f>
        <v>10000</v>
      </c>
    </row>
    <row r="615" spans="1:8" x14ac:dyDescent="0.25">
      <c r="A615" t="s">
        <v>222</v>
      </c>
      <c r="B615" t="s">
        <v>223</v>
      </c>
      <c r="C615" t="s">
        <v>224</v>
      </c>
      <c r="D615" t="s">
        <v>564</v>
      </c>
      <c r="E615">
        <v>1000</v>
      </c>
      <c r="F615" t="s">
        <v>562</v>
      </c>
      <c r="G615" t="str">
        <f>IF(RIGHT(A615,1)=")",LEFT(RIGHT(A615,4),3),RIGHT(A615,3))</f>
        <v>HKD</v>
      </c>
      <c r="H615">
        <f>IF(E615=1000,VLOOKUP(G615,'Fx rate'!$A$3:$B$203,2,0),IF(E615=5000,VLOOKUP(G615,'Fx rate'!$D$3:$E$203,2,0),VLOOKUP(G615,'Fx rate'!$G$3:$H$203,2,0)))</f>
        <v>7849.3514867136</v>
      </c>
    </row>
    <row r="616" spans="1:8" x14ac:dyDescent="0.25">
      <c r="A616" t="s">
        <v>225</v>
      </c>
      <c r="B616" t="s">
        <v>226</v>
      </c>
      <c r="C616" t="s">
        <v>224</v>
      </c>
      <c r="D616" t="s">
        <v>564</v>
      </c>
      <c r="E616">
        <v>1000</v>
      </c>
      <c r="F616" t="s">
        <v>562</v>
      </c>
      <c r="G616" t="str">
        <f>IF(RIGHT(A616,1)=")",LEFT(RIGHT(A616,4),3),RIGHT(A616,3))</f>
        <v>HKD</v>
      </c>
      <c r="H616">
        <f>IF(E616=1000,VLOOKUP(G616,'Fx rate'!$A$3:$B$203,2,0),IF(E616=5000,VLOOKUP(G616,'Fx rate'!$D$3:$E$203,2,0),VLOOKUP(G616,'Fx rate'!$G$3:$H$203,2,0)))</f>
        <v>7849.3514867136</v>
      </c>
    </row>
    <row r="617" spans="1:8" x14ac:dyDescent="0.25">
      <c r="A617" t="s">
        <v>227</v>
      </c>
      <c r="B617" t="s">
        <v>228</v>
      </c>
      <c r="C617" t="s">
        <v>224</v>
      </c>
      <c r="D617" t="s">
        <v>564</v>
      </c>
      <c r="E617">
        <v>1000</v>
      </c>
      <c r="F617" t="s">
        <v>562</v>
      </c>
      <c r="G617" t="str">
        <f>IF(RIGHT(A617,1)=")",LEFT(RIGHT(A617,4),3),RIGHT(A617,3))</f>
        <v>HKD</v>
      </c>
      <c r="H617">
        <f>IF(E617=1000,VLOOKUP(G617,'Fx rate'!$A$3:$B$203,2,0),IF(E617=5000,VLOOKUP(G617,'Fx rate'!$D$3:$E$203,2,0),VLOOKUP(G617,'Fx rate'!$G$3:$H$203,2,0)))</f>
        <v>7849.3514867136</v>
      </c>
    </row>
    <row r="618" spans="1:8" x14ac:dyDescent="0.25">
      <c r="A618" t="s">
        <v>229</v>
      </c>
      <c r="B618" t="s">
        <v>228</v>
      </c>
      <c r="C618" t="s">
        <v>224</v>
      </c>
      <c r="D618" t="s">
        <v>564</v>
      </c>
      <c r="E618">
        <v>1000</v>
      </c>
      <c r="F618" t="s">
        <v>562</v>
      </c>
      <c r="G618" t="str">
        <f>IF(RIGHT(A618,1)=")",LEFT(RIGHT(A618,4),3),RIGHT(A618,3))</f>
        <v>HKD</v>
      </c>
      <c r="H618">
        <f>IF(E618=1000,VLOOKUP(G618,'Fx rate'!$A$3:$B$203,2,0),IF(E618=5000,VLOOKUP(G618,'Fx rate'!$D$3:$E$203,2,0),VLOOKUP(G618,'Fx rate'!$G$3:$H$203,2,0)))</f>
        <v>7849.3514867136</v>
      </c>
    </row>
    <row r="619" spans="1:8" x14ac:dyDescent="0.25">
      <c r="A619" t="s">
        <v>222</v>
      </c>
      <c r="B619" t="s">
        <v>638</v>
      </c>
      <c r="C619" t="s">
        <v>224</v>
      </c>
      <c r="D619" t="s">
        <v>564</v>
      </c>
      <c r="E619">
        <v>5000</v>
      </c>
      <c r="F619" t="s">
        <v>562</v>
      </c>
      <c r="G619" t="str">
        <f>IF(RIGHT(A619,1)=")",LEFT(RIGHT(A619,4),3),RIGHT(A619,3))</f>
        <v>HKD</v>
      </c>
      <c r="H619">
        <f>IF(E619=1000,VLOOKUP(G619,'Fx rate'!$A$3:$B$203,2,0),IF(E619=5000,VLOOKUP(G619,'Fx rate'!$D$3:$E$203,2,0),VLOOKUP(G619,'Fx rate'!$G$3:$H$203,2,0)))</f>
        <v>39246.7574335678</v>
      </c>
    </row>
    <row r="620" spans="1:8" x14ac:dyDescent="0.25">
      <c r="A620" t="s">
        <v>225</v>
      </c>
      <c r="B620" t="s">
        <v>639</v>
      </c>
      <c r="C620" t="s">
        <v>224</v>
      </c>
      <c r="D620" t="s">
        <v>564</v>
      </c>
      <c r="E620">
        <v>5000</v>
      </c>
      <c r="F620" t="s">
        <v>562</v>
      </c>
      <c r="G620" t="str">
        <f>IF(RIGHT(A620,1)=")",LEFT(RIGHT(A620,4),3),RIGHT(A620,3))</f>
        <v>HKD</v>
      </c>
      <c r="H620">
        <f>IF(E620=1000,VLOOKUP(G620,'Fx rate'!$A$3:$B$203,2,0),IF(E620=5000,VLOOKUP(G620,'Fx rate'!$D$3:$E$203,2,0),VLOOKUP(G620,'Fx rate'!$G$3:$H$203,2,0)))</f>
        <v>39246.7574335678</v>
      </c>
    </row>
    <row r="621" spans="1:8" x14ac:dyDescent="0.25">
      <c r="A621" t="s">
        <v>227</v>
      </c>
      <c r="B621" t="s">
        <v>640</v>
      </c>
      <c r="C621" t="s">
        <v>224</v>
      </c>
      <c r="D621" t="s">
        <v>564</v>
      </c>
      <c r="E621">
        <v>5000</v>
      </c>
      <c r="F621" t="s">
        <v>562</v>
      </c>
      <c r="G621" t="str">
        <f>IF(RIGHT(A621,1)=")",LEFT(RIGHT(A621,4),3),RIGHT(A621,3))</f>
        <v>HKD</v>
      </c>
      <c r="H621">
        <f>IF(E621=1000,VLOOKUP(G621,'Fx rate'!$A$3:$B$203,2,0),IF(E621=5000,VLOOKUP(G621,'Fx rate'!$D$3:$E$203,2,0),VLOOKUP(G621,'Fx rate'!$G$3:$H$203,2,0)))</f>
        <v>39246.7574335678</v>
      </c>
    </row>
    <row r="622" spans="1:8" x14ac:dyDescent="0.25">
      <c r="A622" t="s">
        <v>229</v>
      </c>
      <c r="B622" t="s">
        <v>640</v>
      </c>
      <c r="C622" t="s">
        <v>224</v>
      </c>
      <c r="D622" t="s">
        <v>564</v>
      </c>
      <c r="E622">
        <v>5000</v>
      </c>
      <c r="F622" t="s">
        <v>562</v>
      </c>
      <c r="G622" t="str">
        <f>IF(RIGHT(A622,1)=")",LEFT(RIGHT(A622,4),3),RIGHT(A622,3))</f>
        <v>HKD</v>
      </c>
      <c r="H622">
        <f>IF(E622=1000,VLOOKUP(G622,'Fx rate'!$A$3:$B$203,2,0),IF(E622=5000,VLOOKUP(G622,'Fx rate'!$D$3:$E$203,2,0),VLOOKUP(G622,'Fx rate'!$G$3:$H$203,2,0)))</f>
        <v>39246.7574335678</v>
      </c>
    </row>
    <row r="623" spans="1:8" x14ac:dyDescent="0.25">
      <c r="A623" t="s">
        <v>222</v>
      </c>
      <c r="B623" t="s">
        <v>862</v>
      </c>
      <c r="C623" t="s">
        <v>224</v>
      </c>
      <c r="D623" t="s">
        <v>564</v>
      </c>
      <c r="E623">
        <v>10000</v>
      </c>
      <c r="F623" t="s">
        <v>562</v>
      </c>
      <c r="G623" t="str">
        <f>IF(RIGHT(A623,1)=")",LEFT(RIGHT(A623,4),3),RIGHT(A623,3))</f>
        <v>HKD</v>
      </c>
      <c r="H623">
        <f>IF(E623=1000,VLOOKUP(G623,'Fx rate'!$A$3:$B$203,2,0),IF(E623=5000,VLOOKUP(G623,'Fx rate'!$D$3:$E$203,2,0),VLOOKUP(G623,'Fx rate'!$G$3:$H$203,2,0)))</f>
        <v>78493.5148671356</v>
      </c>
    </row>
    <row r="624" spans="1:8" x14ac:dyDescent="0.25">
      <c r="A624" t="s">
        <v>225</v>
      </c>
      <c r="B624" t="s">
        <v>863</v>
      </c>
      <c r="C624" t="s">
        <v>224</v>
      </c>
      <c r="D624" t="s">
        <v>564</v>
      </c>
      <c r="E624">
        <v>10000</v>
      </c>
      <c r="F624" t="s">
        <v>562</v>
      </c>
      <c r="G624" t="str">
        <f>IF(RIGHT(A624,1)=")",LEFT(RIGHT(A624,4),3),RIGHT(A624,3))</f>
        <v>HKD</v>
      </c>
      <c r="H624">
        <f>IF(E624=1000,VLOOKUP(G624,'Fx rate'!$A$3:$B$203,2,0),IF(E624=5000,VLOOKUP(G624,'Fx rate'!$D$3:$E$203,2,0),VLOOKUP(G624,'Fx rate'!$G$3:$H$203,2,0)))</f>
        <v>78493.5148671356</v>
      </c>
    </row>
    <row r="625" spans="1:8" x14ac:dyDescent="0.25">
      <c r="A625" t="s">
        <v>227</v>
      </c>
      <c r="B625" t="s">
        <v>864</v>
      </c>
      <c r="C625" t="s">
        <v>224</v>
      </c>
      <c r="D625" t="s">
        <v>564</v>
      </c>
      <c r="E625">
        <v>10000</v>
      </c>
      <c r="F625" t="s">
        <v>562</v>
      </c>
      <c r="G625" t="str">
        <f>IF(RIGHT(A625,1)=")",LEFT(RIGHT(A625,4),3),RIGHT(A625,3))</f>
        <v>HKD</v>
      </c>
      <c r="H625">
        <f>IF(E625=1000,VLOOKUP(G625,'Fx rate'!$A$3:$B$203,2,0),IF(E625=5000,VLOOKUP(G625,'Fx rate'!$D$3:$E$203,2,0),VLOOKUP(G625,'Fx rate'!$G$3:$H$203,2,0)))</f>
        <v>78493.5148671356</v>
      </c>
    </row>
    <row r="626" spans="1:8" x14ac:dyDescent="0.25">
      <c r="A626" t="s">
        <v>229</v>
      </c>
      <c r="B626" t="s">
        <v>864</v>
      </c>
      <c r="C626" t="s">
        <v>224</v>
      </c>
      <c r="D626" t="s">
        <v>564</v>
      </c>
      <c r="E626">
        <v>10000</v>
      </c>
      <c r="F626" t="s">
        <v>562</v>
      </c>
      <c r="G626" t="str">
        <f>IF(RIGHT(A626,1)=")",LEFT(RIGHT(A626,4),3),RIGHT(A626,3))</f>
        <v>HKD</v>
      </c>
      <c r="H626">
        <f>IF(E626=1000,VLOOKUP(G626,'Fx rate'!$A$3:$B$203,2,0),IF(E626=5000,VLOOKUP(G626,'Fx rate'!$D$3:$E$203,2,0),VLOOKUP(G626,'Fx rate'!$G$3:$H$203,2,0)))</f>
        <v>78493.5148671356</v>
      </c>
    </row>
    <row r="627" spans="1:8" x14ac:dyDescent="0.25">
      <c r="A627" t="s">
        <v>233</v>
      </c>
      <c r="B627" t="s">
        <v>234</v>
      </c>
      <c r="C627" t="s">
        <v>232</v>
      </c>
      <c r="D627" t="s">
        <v>564</v>
      </c>
      <c r="E627">
        <v>1000</v>
      </c>
      <c r="F627" t="s">
        <v>562</v>
      </c>
      <c r="G627" t="str">
        <f>IF(RIGHT(A627,1)=")",LEFT(RIGHT(A627,4),3),RIGHT(A627,3))</f>
        <v>HUF</v>
      </c>
      <c r="H627">
        <f>IF(E627=1000,VLOOKUP(G627,'Fx rate'!$A$3:$B$203,2,0),IF(E627=5000,VLOOKUP(G627,'Fx rate'!$D$3:$E$203,2,0),VLOOKUP(G627,'Fx rate'!$G$3:$H$203,2,0)))</f>
        <v>281823.23701345699</v>
      </c>
    </row>
    <row r="628" spans="1:8" x14ac:dyDescent="0.25">
      <c r="A628" t="s">
        <v>235</v>
      </c>
      <c r="B628" t="s">
        <v>234</v>
      </c>
      <c r="C628" t="s">
        <v>232</v>
      </c>
      <c r="D628" t="s">
        <v>564</v>
      </c>
      <c r="E628">
        <v>1000</v>
      </c>
      <c r="F628" t="s">
        <v>562</v>
      </c>
      <c r="G628" t="str">
        <f>IF(RIGHT(A628,1)=")",LEFT(RIGHT(A628,4),3),RIGHT(A628,3))</f>
        <v>HUF</v>
      </c>
      <c r="H628">
        <f>IF(E628=1000,VLOOKUP(G628,'Fx rate'!$A$3:$B$203,2,0),IF(E628=5000,VLOOKUP(G628,'Fx rate'!$D$3:$E$203,2,0),VLOOKUP(G628,'Fx rate'!$G$3:$H$203,2,0)))</f>
        <v>281823.23701345699</v>
      </c>
    </row>
    <row r="629" spans="1:8" x14ac:dyDescent="0.25">
      <c r="A629" t="s">
        <v>37</v>
      </c>
      <c r="B629" t="s">
        <v>231</v>
      </c>
      <c r="C629" t="s">
        <v>232</v>
      </c>
      <c r="D629" t="s">
        <v>564</v>
      </c>
      <c r="E629">
        <v>1000</v>
      </c>
      <c r="F629" t="s">
        <v>562</v>
      </c>
      <c r="G629" t="s">
        <v>1001</v>
      </c>
      <c r="H629">
        <f>IF(E629=1000,VLOOKUP(G629,'Fx rate'!$A$3:$B$203,2,0),IF(E629=5000,VLOOKUP(G629,'Fx rate'!$D$3:$E$203,2,0),VLOOKUP(G629,'Fx rate'!$G$3:$H$203,2,0)))</f>
        <v>281823.23701345699</v>
      </c>
    </row>
    <row r="630" spans="1:8" x14ac:dyDescent="0.25">
      <c r="A630" t="s">
        <v>37</v>
      </c>
      <c r="B630" t="s">
        <v>641</v>
      </c>
      <c r="C630" t="s">
        <v>232</v>
      </c>
      <c r="D630" t="s">
        <v>564</v>
      </c>
      <c r="E630">
        <v>5000</v>
      </c>
      <c r="F630" t="s">
        <v>562</v>
      </c>
      <c r="G630" t="s">
        <v>1001</v>
      </c>
      <c r="H630">
        <f>IF(E630=1000,VLOOKUP(G630,'Fx rate'!$A$3:$B$203,2,0),IF(E630=5000,VLOOKUP(G630,'Fx rate'!$D$3:$E$203,2,0),VLOOKUP(G630,'Fx rate'!$G$3:$H$203,2,0)))</f>
        <v>1409116.18506728</v>
      </c>
    </row>
    <row r="631" spans="1:8" x14ac:dyDescent="0.25">
      <c r="A631" t="s">
        <v>37</v>
      </c>
      <c r="B631" t="s">
        <v>865</v>
      </c>
      <c r="C631" t="s">
        <v>232</v>
      </c>
      <c r="D631" t="s">
        <v>564</v>
      </c>
      <c r="E631">
        <v>10000</v>
      </c>
      <c r="F631" t="s">
        <v>562</v>
      </c>
      <c r="G631" t="s">
        <v>1001</v>
      </c>
      <c r="H631">
        <f>IF(E631=1000,VLOOKUP(G631,'Fx rate'!$A$3:$B$203,2,0),IF(E631=5000,VLOOKUP(G631,'Fx rate'!$D$3:$E$203,2,0),VLOOKUP(G631,'Fx rate'!$G$3:$H$203,2,0)))</f>
        <v>2818232.3701345599</v>
      </c>
    </row>
    <row r="632" spans="1:8" x14ac:dyDescent="0.25">
      <c r="A632" t="s">
        <v>230</v>
      </c>
      <c r="B632" t="s">
        <v>231</v>
      </c>
      <c r="C632" t="s">
        <v>232</v>
      </c>
      <c r="D632" t="s">
        <v>564</v>
      </c>
      <c r="E632">
        <v>1000</v>
      </c>
      <c r="F632" t="s">
        <v>562</v>
      </c>
      <c r="G632" t="s">
        <v>1001</v>
      </c>
      <c r="H632">
        <f>IF(E632=1000,VLOOKUP(G632,'Fx rate'!$A$3:$B$203,2,0),IF(E632=5000,VLOOKUP(G632,'Fx rate'!$D$3:$E$203,2,0),VLOOKUP(G632,'Fx rate'!$G$3:$H$203,2,0)))</f>
        <v>281823.23701345699</v>
      </c>
    </row>
    <row r="633" spans="1:8" x14ac:dyDescent="0.25">
      <c r="A633" t="s">
        <v>230</v>
      </c>
      <c r="B633" t="s">
        <v>641</v>
      </c>
      <c r="C633" t="s">
        <v>232</v>
      </c>
      <c r="D633" t="s">
        <v>564</v>
      </c>
      <c r="E633">
        <v>5000</v>
      </c>
      <c r="F633" t="s">
        <v>562</v>
      </c>
      <c r="G633" t="s">
        <v>1001</v>
      </c>
      <c r="H633">
        <f>IF(E633=1000,VLOOKUP(G633,'Fx rate'!$A$3:$B$203,2,0),IF(E633=5000,VLOOKUP(G633,'Fx rate'!$D$3:$E$203,2,0),VLOOKUP(G633,'Fx rate'!$G$3:$H$203,2,0)))</f>
        <v>1409116.18506728</v>
      </c>
    </row>
    <row r="634" spans="1:8" x14ac:dyDescent="0.25">
      <c r="A634" t="s">
        <v>230</v>
      </c>
      <c r="B634" t="s">
        <v>865</v>
      </c>
      <c r="C634" t="s">
        <v>232</v>
      </c>
      <c r="D634" t="s">
        <v>564</v>
      </c>
      <c r="E634">
        <v>10000</v>
      </c>
      <c r="F634" t="s">
        <v>562</v>
      </c>
      <c r="G634" t="s">
        <v>1001</v>
      </c>
      <c r="H634">
        <f>IF(E634=1000,VLOOKUP(G634,'Fx rate'!$A$3:$B$203,2,0),IF(E634=5000,VLOOKUP(G634,'Fx rate'!$D$3:$E$203,2,0),VLOOKUP(G634,'Fx rate'!$G$3:$H$203,2,0)))</f>
        <v>2818232.3701345599</v>
      </c>
    </row>
    <row r="635" spans="1:8" x14ac:dyDescent="0.25">
      <c r="A635" t="s">
        <v>233</v>
      </c>
      <c r="B635" t="s">
        <v>642</v>
      </c>
      <c r="C635" t="s">
        <v>232</v>
      </c>
      <c r="D635" t="s">
        <v>564</v>
      </c>
      <c r="E635">
        <v>5000</v>
      </c>
      <c r="F635" t="s">
        <v>562</v>
      </c>
      <c r="G635" t="str">
        <f>IF(RIGHT(A635,1)=")",LEFT(RIGHT(A635,4),3),RIGHT(A635,3))</f>
        <v>HUF</v>
      </c>
      <c r="H635">
        <f>IF(E635=1000,VLOOKUP(G635,'Fx rate'!$A$3:$B$203,2,0),IF(E635=5000,VLOOKUP(G635,'Fx rate'!$D$3:$E$203,2,0),VLOOKUP(G635,'Fx rate'!$G$3:$H$203,2,0)))</f>
        <v>1409116.18506728</v>
      </c>
    </row>
    <row r="636" spans="1:8" x14ac:dyDescent="0.25">
      <c r="A636" t="s">
        <v>235</v>
      </c>
      <c r="B636" t="s">
        <v>642</v>
      </c>
      <c r="C636" t="s">
        <v>232</v>
      </c>
      <c r="D636" t="s">
        <v>564</v>
      </c>
      <c r="E636">
        <v>5000</v>
      </c>
      <c r="F636" t="s">
        <v>562</v>
      </c>
      <c r="G636" t="str">
        <f>IF(RIGHT(A636,1)=")",LEFT(RIGHT(A636,4),3),RIGHT(A636,3))</f>
        <v>HUF</v>
      </c>
      <c r="H636">
        <f>IF(E636=1000,VLOOKUP(G636,'Fx rate'!$A$3:$B$203,2,0),IF(E636=5000,VLOOKUP(G636,'Fx rate'!$D$3:$E$203,2,0),VLOOKUP(G636,'Fx rate'!$G$3:$H$203,2,0)))</f>
        <v>1409116.18506728</v>
      </c>
    </row>
    <row r="637" spans="1:8" x14ac:dyDescent="0.25">
      <c r="A637" t="s">
        <v>233</v>
      </c>
      <c r="B637" t="s">
        <v>866</v>
      </c>
      <c r="C637" t="s">
        <v>232</v>
      </c>
      <c r="D637" t="s">
        <v>564</v>
      </c>
      <c r="E637">
        <v>10000</v>
      </c>
      <c r="F637" t="s">
        <v>562</v>
      </c>
      <c r="G637" t="str">
        <f>IF(RIGHT(A637,1)=")",LEFT(RIGHT(A637,4),3),RIGHT(A637,3))</f>
        <v>HUF</v>
      </c>
      <c r="H637">
        <f>IF(E637=1000,VLOOKUP(G637,'Fx rate'!$A$3:$B$203,2,0),IF(E637=5000,VLOOKUP(G637,'Fx rate'!$D$3:$E$203,2,0),VLOOKUP(G637,'Fx rate'!$G$3:$H$203,2,0)))</f>
        <v>2818232.3701345599</v>
      </c>
    </row>
    <row r="638" spans="1:8" x14ac:dyDescent="0.25">
      <c r="A638" t="s">
        <v>235</v>
      </c>
      <c r="B638" t="s">
        <v>866</v>
      </c>
      <c r="C638" t="s">
        <v>232</v>
      </c>
      <c r="D638" t="s">
        <v>564</v>
      </c>
      <c r="E638">
        <v>10000</v>
      </c>
      <c r="F638" t="s">
        <v>562</v>
      </c>
      <c r="G638" t="str">
        <f>IF(RIGHT(A638,1)=")",LEFT(RIGHT(A638,4),3),RIGHT(A638,3))</f>
        <v>HUF</v>
      </c>
      <c r="H638">
        <f>IF(E638=1000,VLOOKUP(G638,'Fx rate'!$A$3:$B$203,2,0),IF(E638=5000,VLOOKUP(G638,'Fx rate'!$D$3:$E$203,2,0),VLOOKUP(G638,'Fx rate'!$G$3:$H$203,2,0)))</f>
        <v>2818232.3701345599</v>
      </c>
    </row>
    <row r="639" spans="1:8" x14ac:dyDescent="0.25">
      <c r="A639" t="s">
        <v>236</v>
      </c>
      <c r="B639" t="s">
        <v>237</v>
      </c>
      <c r="C639" t="s">
        <v>238</v>
      </c>
      <c r="D639" t="s">
        <v>564</v>
      </c>
      <c r="E639">
        <v>1000</v>
      </c>
      <c r="F639" t="s">
        <v>562</v>
      </c>
      <c r="G639" t="str">
        <f>IF(RIGHT(A639,1)=")",LEFT(RIGHT(A639,4),3),RIGHT(A639,3))</f>
        <v>ISK</v>
      </c>
      <c r="H639">
        <f>IF(E639=1000,VLOOKUP(G639,'Fx rate'!$A$3:$B$203,2,0),IF(E639=5000,VLOOKUP(G639,'Fx rate'!$D$3:$E$203,2,0),VLOOKUP(G639,'Fx rate'!$G$3:$H$203,2,0)))</f>
        <v>108096.829301551</v>
      </c>
    </row>
    <row r="640" spans="1:8" x14ac:dyDescent="0.25">
      <c r="A640" t="s">
        <v>239</v>
      </c>
      <c r="B640" t="s">
        <v>237</v>
      </c>
      <c r="C640" t="s">
        <v>238</v>
      </c>
      <c r="D640" t="s">
        <v>564</v>
      </c>
      <c r="E640">
        <v>1000</v>
      </c>
      <c r="F640" t="s">
        <v>562</v>
      </c>
      <c r="G640" t="str">
        <f>IF(RIGHT(A640,1)=")",LEFT(RIGHT(A640,4),3),RIGHT(A640,3))</f>
        <v>ISK</v>
      </c>
      <c r="H640">
        <f>IF(E640=1000,VLOOKUP(G640,'Fx rate'!$A$3:$B$203,2,0),IF(E640=5000,VLOOKUP(G640,'Fx rate'!$D$3:$E$203,2,0),VLOOKUP(G640,'Fx rate'!$G$3:$H$203,2,0)))</f>
        <v>108096.829301551</v>
      </c>
    </row>
    <row r="641" spans="1:8" x14ac:dyDescent="0.25">
      <c r="A641" t="s">
        <v>3</v>
      </c>
      <c r="B641" t="s">
        <v>4</v>
      </c>
      <c r="C641" t="s">
        <v>238</v>
      </c>
      <c r="D641" t="s">
        <v>564</v>
      </c>
      <c r="E641">
        <v>1000</v>
      </c>
      <c r="F641" t="s">
        <v>562</v>
      </c>
      <c r="G641" t="str">
        <f>IF(RIGHT(A641,1)=")",LEFT(RIGHT(A641,4),3),RIGHT(A641,3))</f>
        <v>USD</v>
      </c>
      <c r="H641">
        <f>IF(E641=1000,VLOOKUP(G641,'Fx rate'!$A$3:$B$203,2,0),IF(E641=5000,VLOOKUP(G641,'Fx rate'!$D$3:$E$203,2,0),VLOOKUP(G641,'Fx rate'!$G$3:$H$203,2,0)))</f>
        <v>1000</v>
      </c>
    </row>
    <row r="642" spans="1:8" x14ac:dyDescent="0.25">
      <c r="A642" t="s">
        <v>236</v>
      </c>
      <c r="B642" t="s">
        <v>643</v>
      </c>
      <c r="C642" t="s">
        <v>238</v>
      </c>
      <c r="D642" t="s">
        <v>564</v>
      </c>
      <c r="E642">
        <v>5000</v>
      </c>
      <c r="F642" t="s">
        <v>562</v>
      </c>
      <c r="G642" t="str">
        <f>IF(RIGHT(A642,1)=")",LEFT(RIGHT(A642,4),3),RIGHT(A642,3))</f>
        <v>ISK</v>
      </c>
      <c r="H642">
        <f>IF(E642=1000,VLOOKUP(G642,'Fx rate'!$A$3:$B$203,2,0),IF(E642=5000,VLOOKUP(G642,'Fx rate'!$D$3:$E$203,2,0),VLOOKUP(G642,'Fx rate'!$G$3:$H$203,2,0)))</f>
        <v>540484.14650775795</v>
      </c>
    </row>
    <row r="643" spans="1:8" x14ac:dyDescent="0.25">
      <c r="A643" t="s">
        <v>239</v>
      </c>
      <c r="B643" t="s">
        <v>643</v>
      </c>
      <c r="C643" t="s">
        <v>238</v>
      </c>
      <c r="D643" t="s">
        <v>564</v>
      </c>
      <c r="E643">
        <v>5000</v>
      </c>
      <c r="F643" t="s">
        <v>562</v>
      </c>
      <c r="G643" t="str">
        <f>IF(RIGHT(A643,1)=")",LEFT(RIGHT(A643,4),3),RIGHT(A643,3))</f>
        <v>ISK</v>
      </c>
      <c r="H643">
        <f>IF(E643=1000,VLOOKUP(G643,'Fx rate'!$A$3:$B$203,2,0),IF(E643=5000,VLOOKUP(G643,'Fx rate'!$D$3:$E$203,2,0),VLOOKUP(G643,'Fx rate'!$G$3:$H$203,2,0)))</f>
        <v>540484.14650775795</v>
      </c>
    </row>
    <row r="644" spans="1:8" x14ac:dyDescent="0.25">
      <c r="A644" t="s">
        <v>3</v>
      </c>
      <c r="B644" t="s">
        <v>565</v>
      </c>
      <c r="C644" t="s">
        <v>238</v>
      </c>
      <c r="D644" t="s">
        <v>564</v>
      </c>
      <c r="E644">
        <v>5000</v>
      </c>
      <c r="F644" t="s">
        <v>562</v>
      </c>
      <c r="G644" t="str">
        <f>IF(RIGHT(A644,1)=")",LEFT(RIGHT(A644,4),3),RIGHT(A644,3))</f>
        <v>USD</v>
      </c>
      <c r="H644">
        <f>IF(E644=1000,VLOOKUP(G644,'Fx rate'!$A$3:$B$203,2,0),IF(E644=5000,VLOOKUP(G644,'Fx rate'!$D$3:$E$203,2,0),VLOOKUP(G644,'Fx rate'!$G$3:$H$203,2,0)))</f>
        <v>5000</v>
      </c>
    </row>
    <row r="645" spans="1:8" x14ac:dyDescent="0.25">
      <c r="A645" t="s">
        <v>236</v>
      </c>
      <c r="B645" t="s">
        <v>867</v>
      </c>
      <c r="C645" t="s">
        <v>238</v>
      </c>
      <c r="D645" t="s">
        <v>564</v>
      </c>
      <c r="E645">
        <v>10000</v>
      </c>
      <c r="F645" t="s">
        <v>562</v>
      </c>
      <c r="G645" t="str">
        <f>IF(RIGHT(A645,1)=")",LEFT(RIGHT(A645,4),3),RIGHT(A645,3))</f>
        <v>ISK</v>
      </c>
      <c r="H645">
        <f>IF(E645=1000,VLOOKUP(G645,'Fx rate'!$A$3:$B$203,2,0),IF(E645=5000,VLOOKUP(G645,'Fx rate'!$D$3:$E$203,2,0),VLOOKUP(G645,'Fx rate'!$G$3:$H$203,2,0)))</f>
        <v>1080968.2930155159</v>
      </c>
    </row>
    <row r="646" spans="1:8" x14ac:dyDescent="0.25">
      <c r="A646" t="s">
        <v>239</v>
      </c>
      <c r="B646" t="s">
        <v>867</v>
      </c>
      <c r="C646" t="s">
        <v>238</v>
      </c>
      <c r="D646" t="s">
        <v>564</v>
      </c>
      <c r="E646">
        <v>10000</v>
      </c>
      <c r="F646" t="s">
        <v>562</v>
      </c>
      <c r="G646" t="str">
        <f>IF(RIGHT(A646,1)=")",LEFT(RIGHT(A646,4),3),RIGHT(A646,3))</f>
        <v>ISK</v>
      </c>
      <c r="H646">
        <f>IF(E646=1000,VLOOKUP(G646,'Fx rate'!$A$3:$B$203,2,0),IF(E646=5000,VLOOKUP(G646,'Fx rate'!$D$3:$E$203,2,0),VLOOKUP(G646,'Fx rate'!$G$3:$H$203,2,0)))</f>
        <v>1080968.2930155159</v>
      </c>
    </row>
    <row r="647" spans="1:8" x14ac:dyDescent="0.25">
      <c r="A647" t="s">
        <v>3</v>
      </c>
      <c r="B647" t="s">
        <v>777</v>
      </c>
      <c r="C647" t="s">
        <v>238</v>
      </c>
      <c r="D647" t="s">
        <v>564</v>
      </c>
      <c r="E647">
        <v>10000</v>
      </c>
      <c r="F647" t="s">
        <v>562</v>
      </c>
      <c r="G647" t="str">
        <f>IF(RIGHT(A647,1)=")",LEFT(RIGHT(A647,4),3),RIGHT(A647,3))</f>
        <v>USD</v>
      </c>
      <c r="H647">
        <f>IF(E647=1000,VLOOKUP(G647,'Fx rate'!$A$3:$B$203,2,0),IF(E647=5000,VLOOKUP(G647,'Fx rate'!$D$3:$E$203,2,0),VLOOKUP(G647,'Fx rate'!$G$3:$H$203,2,0)))</f>
        <v>10000</v>
      </c>
    </row>
    <row r="648" spans="1:8" x14ac:dyDescent="0.25">
      <c r="A648" t="s">
        <v>240</v>
      </c>
      <c r="B648" t="s">
        <v>241</v>
      </c>
      <c r="C648" t="s">
        <v>242</v>
      </c>
      <c r="D648" t="s">
        <v>564</v>
      </c>
      <c r="E648">
        <v>1000</v>
      </c>
      <c r="F648" t="s">
        <v>562</v>
      </c>
      <c r="G648" t="str">
        <f>IF(RIGHT(A648,1)=")",LEFT(RIGHT(A648,4),3),RIGHT(A648,3))</f>
        <v>USD</v>
      </c>
      <c r="H648">
        <f>IF(E648=1000,VLOOKUP(G648,'Fx rate'!$A$3:$B$203,2,0),IF(E648=5000,VLOOKUP(G648,'Fx rate'!$D$3:$E$203,2,0),VLOOKUP(G648,'Fx rate'!$G$3:$H$203,2,0)))</f>
        <v>1000</v>
      </c>
    </row>
    <row r="649" spans="1:8" x14ac:dyDescent="0.25">
      <c r="A649" t="s">
        <v>244</v>
      </c>
      <c r="B649" t="s">
        <v>245</v>
      </c>
      <c r="C649" t="s">
        <v>242</v>
      </c>
      <c r="D649" t="s">
        <v>564</v>
      </c>
      <c r="E649">
        <v>1000</v>
      </c>
      <c r="F649" t="s">
        <v>562</v>
      </c>
      <c r="G649" t="str">
        <f>IF(RIGHT(A649,1)=")",LEFT(RIGHT(A649,4),3),RIGHT(A649,3))</f>
        <v>INR</v>
      </c>
      <c r="H649">
        <f>IF(E649=1000,VLOOKUP(G649,'Fx rate'!$A$3:$B$203,2,0),IF(E649=5000,VLOOKUP(G649,'Fx rate'!$D$3:$E$203,2,0),VLOOKUP(G649,'Fx rate'!$G$3:$H$203,2,0)))</f>
        <v>69781.649990718404</v>
      </c>
    </row>
    <row r="650" spans="1:8" x14ac:dyDescent="0.25">
      <c r="A650" t="s">
        <v>246</v>
      </c>
      <c r="B650" t="s">
        <v>245</v>
      </c>
      <c r="C650" t="s">
        <v>242</v>
      </c>
      <c r="D650" t="s">
        <v>564</v>
      </c>
      <c r="E650">
        <v>1000</v>
      </c>
      <c r="F650" t="s">
        <v>562</v>
      </c>
      <c r="G650" t="str">
        <f>IF(RIGHT(A650,1)=")",LEFT(RIGHT(A650,4),3),RIGHT(A650,3))</f>
        <v>INR</v>
      </c>
      <c r="H650">
        <f>IF(E650=1000,VLOOKUP(G650,'Fx rate'!$A$3:$B$203,2,0),IF(E650=5000,VLOOKUP(G650,'Fx rate'!$D$3:$E$203,2,0),VLOOKUP(G650,'Fx rate'!$G$3:$H$203,2,0)))</f>
        <v>69781.649990718404</v>
      </c>
    </row>
    <row r="651" spans="1:8" x14ac:dyDescent="0.25">
      <c r="A651" t="s">
        <v>243</v>
      </c>
      <c r="B651" t="s">
        <v>241</v>
      </c>
      <c r="C651" t="s">
        <v>242</v>
      </c>
      <c r="D651" t="s">
        <v>564</v>
      </c>
      <c r="E651">
        <v>1000</v>
      </c>
      <c r="F651" t="s">
        <v>562</v>
      </c>
      <c r="G651" t="s">
        <v>989</v>
      </c>
      <c r="H651">
        <f>IF(E651=1000,VLOOKUP(G651,'Fx rate'!$A$3:$B$203,2,0),IF(E651=5000,VLOOKUP(G651,'Fx rate'!$D$3:$E$203,2,0),VLOOKUP(G651,'Fx rate'!$G$3:$H$203,2,0)))</f>
        <v>69781.649990718404</v>
      </c>
    </row>
    <row r="652" spans="1:8" x14ac:dyDescent="0.25">
      <c r="A652" t="s">
        <v>243</v>
      </c>
      <c r="B652" t="s">
        <v>644</v>
      </c>
      <c r="C652" t="s">
        <v>242</v>
      </c>
      <c r="D652" t="s">
        <v>564</v>
      </c>
      <c r="E652">
        <v>5000</v>
      </c>
      <c r="F652" t="s">
        <v>562</v>
      </c>
      <c r="G652" t="s">
        <v>989</v>
      </c>
      <c r="H652">
        <f>IF(E652=1000,VLOOKUP(G652,'Fx rate'!$A$3:$B$203,2,0),IF(E652=5000,VLOOKUP(G652,'Fx rate'!$D$3:$E$203,2,0),VLOOKUP(G652,'Fx rate'!$G$3:$H$203,2,0)))</f>
        <v>348908.24995359097</v>
      </c>
    </row>
    <row r="653" spans="1:8" x14ac:dyDescent="0.25">
      <c r="A653" t="s">
        <v>243</v>
      </c>
      <c r="B653" t="s">
        <v>868</v>
      </c>
      <c r="C653" t="s">
        <v>242</v>
      </c>
      <c r="D653" t="s">
        <v>564</v>
      </c>
      <c r="E653">
        <v>10000</v>
      </c>
      <c r="F653" t="s">
        <v>562</v>
      </c>
      <c r="G653" t="s">
        <v>989</v>
      </c>
      <c r="H653">
        <f>IF(E653=1000,VLOOKUP(G653,'Fx rate'!$A$3:$B$203,2,0),IF(E653=5000,VLOOKUP(G653,'Fx rate'!$D$3:$E$203,2,0),VLOOKUP(G653,'Fx rate'!$G$3:$H$203,2,0)))</f>
        <v>697816.49990718195</v>
      </c>
    </row>
    <row r="654" spans="1:8" x14ac:dyDescent="0.25">
      <c r="A654" t="s">
        <v>244</v>
      </c>
      <c r="B654" t="s">
        <v>645</v>
      </c>
      <c r="C654" t="s">
        <v>242</v>
      </c>
      <c r="D654" t="s">
        <v>564</v>
      </c>
      <c r="E654">
        <v>5000</v>
      </c>
      <c r="F654" t="s">
        <v>562</v>
      </c>
      <c r="G654" t="str">
        <f>IF(RIGHT(A654,1)=")",LEFT(RIGHT(A654,4),3),RIGHT(A654,3))</f>
        <v>INR</v>
      </c>
      <c r="H654">
        <f>IF(E654=1000,VLOOKUP(G654,'Fx rate'!$A$3:$B$203,2,0),IF(E654=5000,VLOOKUP(G654,'Fx rate'!$D$3:$E$203,2,0),VLOOKUP(G654,'Fx rate'!$G$3:$H$203,2,0)))</f>
        <v>348908.24995359097</v>
      </c>
    </row>
    <row r="655" spans="1:8" x14ac:dyDescent="0.25">
      <c r="A655" t="s">
        <v>246</v>
      </c>
      <c r="B655" t="s">
        <v>645</v>
      </c>
      <c r="C655" t="s">
        <v>242</v>
      </c>
      <c r="D655" t="s">
        <v>564</v>
      </c>
      <c r="E655">
        <v>5000</v>
      </c>
      <c r="F655" t="s">
        <v>562</v>
      </c>
      <c r="G655" t="str">
        <f>IF(RIGHT(A655,1)=")",LEFT(RIGHT(A655,4),3),RIGHT(A655,3))</f>
        <v>INR</v>
      </c>
      <c r="H655">
        <f>IF(E655=1000,VLOOKUP(G655,'Fx rate'!$A$3:$B$203,2,0),IF(E655=5000,VLOOKUP(G655,'Fx rate'!$D$3:$E$203,2,0),VLOOKUP(G655,'Fx rate'!$G$3:$H$203,2,0)))</f>
        <v>348908.24995359097</v>
      </c>
    </row>
    <row r="656" spans="1:8" x14ac:dyDescent="0.25">
      <c r="A656" t="s">
        <v>244</v>
      </c>
      <c r="B656" t="s">
        <v>869</v>
      </c>
      <c r="C656" t="s">
        <v>242</v>
      </c>
      <c r="D656" t="s">
        <v>564</v>
      </c>
      <c r="E656">
        <v>10000</v>
      </c>
      <c r="F656" t="s">
        <v>562</v>
      </c>
      <c r="G656" t="str">
        <f>IF(RIGHT(A656,1)=")",LEFT(RIGHT(A656,4),3),RIGHT(A656,3))</f>
        <v>INR</v>
      </c>
      <c r="H656">
        <f>IF(E656=1000,VLOOKUP(G656,'Fx rate'!$A$3:$B$203,2,0),IF(E656=5000,VLOOKUP(G656,'Fx rate'!$D$3:$E$203,2,0),VLOOKUP(G656,'Fx rate'!$G$3:$H$203,2,0)))</f>
        <v>697816.49990718195</v>
      </c>
    </row>
    <row r="657" spans="1:8" x14ac:dyDescent="0.25">
      <c r="A657" t="s">
        <v>246</v>
      </c>
      <c r="B657" t="s">
        <v>869</v>
      </c>
      <c r="C657" t="s">
        <v>242</v>
      </c>
      <c r="D657" t="s">
        <v>564</v>
      </c>
      <c r="E657">
        <v>10000</v>
      </c>
      <c r="F657" t="s">
        <v>562</v>
      </c>
      <c r="G657" t="str">
        <f>IF(RIGHT(A657,1)=")",LEFT(RIGHT(A657,4),3),RIGHT(A657,3))</f>
        <v>INR</v>
      </c>
      <c r="H657">
        <f>IF(E657=1000,VLOOKUP(G657,'Fx rate'!$A$3:$B$203,2,0),IF(E657=5000,VLOOKUP(G657,'Fx rate'!$D$3:$E$203,2,0),VLOOKUP(G657,'Fx rate'!$G$3:$H$203,2,0)))</f>
        <v>697816.49990718195</v>
      </c>
    </row>
    <row r="658" spans="1:8" x14ac:dyDescent="0.25">
      <c r="A658" t="s">
        <v>247</v>
      </c>
      <c r="B658" t="s">
        <v>248</v>
      </c>
      <c r="C658" t="s">
        <v>249</v>
      </c>
      <c r="D658" t="s">
        <v>564</v>
      </c>
      <c r="E658">
        <v>1000</v>
      </c>
      <c r="F658" t="s">
        <v>562</v>
      </c>
      <c r="G658" t="str">
        <f>IF(RIGHT(A658,1)=")",LEFT(RIGHT(A658,4),3),RIGHT(A658,3))</f>
        <v>IDR</v>
      </c>
      <c r="H658">
        <f>IF(E658=1000,VLOOKUP(G658,'Fx rate'!$A$3:$B$203,2,0),IF(E658=5000,VLOOKUP(G658,'Fx rate'!$D$3:$E$203,2,0),VLOOKUP(G658,'Fx rate'!$G$3:$H$203,2,0)))</f>
        <v>14570988.7298491</v>
      </c>
    </row>
    <row r="659" spans="1:8" x14ac:dyDescent="0.25">
      <c r="A659" t="s">
        <v>250</v>
      </c>
      <c r="B659" t="s">
        <v>251</v>
      </c>
      <c r="C659" t="s">
        <v>249</v>
      </c>
      <c r="D659" t="s">
        <v>564</v>
      </c>
      <c r="E659">
        <v>1000</v>
      </c>
      <c r="F659" t="s">
        <v>562</v>
      </c>
      <c r="G659" t="str">
        <f>IF(RIGHT(A659,1)=")",LEFT(RIGHT(A659,4),3),RIGHT(A659,3))</f>
        <v>IDR</v>
      </c>
      <c r="H659">
        <f>IF(E659=1000,VLOOKUP(G659,'Fx rate'!$A$3:$B$203,2,0),IF(E659=5000,VLOOKUP(G659,'Fx rate'!$D$3:$E$203,2,0),VLOOKUP(G659,'Fx rate'!$G$3:$H$203,2,0)))</f>
        <v>14570988.7298491</v>
      </c>
    </row>
    <row r="660" spans="1:8" x14ac:dyDescent="0.25">
      <c r="A660" t="s">
        <v>252</v>
      </c>
      <c r="B660" t="s">
        <v>253</v>
      </c>
      <c r="C660" t="s">
        <v>249</v>
      </c>
      <c r="D660" t="s">
        <v>564</v>
      </c>
      <c r="E660">
        <v>1000</v>
      </c>
      <c r="F660" t="s">
        <v>562</v>
      </c>
      <c r="G660" t="str">
        <f>IF(RIGHT(A660,1)=")",LEFT(RIGHT(A660,4),3),RIGHT(A660,3))</f>
        <v>IDR</v>
      </c>
      <c r="H660">
        <f>IF(E660=1000,VLOOKUP(G660,'Fx rate'!$A$3:$B$203,2,0),IF(E660=5000,VLOOKUP(G660,'Fx rate'!$D$3:$E$203,2,0),VLOOKUP(G660,'Fx rate'!$G$3:$H$203,2,0)))</f>
        <v>14570988.7298491</v>
      </c>
    </row>
    <row r="661" spans="1:8" x14ac:dyDescent="0.25">
      <c r="A661" t="s">
        <v>247</v>
      </c>
      <c r="B661" t="s">
        <v>646</v>
      </c>
      <c r="C661" t="s">
        <v>249</v>
      </c>
      <c r="D661" t="s">
        <v>564</v>
      </c>
      <c r="E661">
        <v>5000</v>
      </c>
      <c r="F661" t="s">
        <v>562</v>
      </c>
      <c r="G661" t="str">
        <f>IF(RIGHT(A661,1)=")",LEFT(RIGHT(A661,4),3),RIGHT(A661,3))</f>
        <v>IDR</v>
      </c>
      <c r="H661">
        <f>IF(E661=1000,VLOOKUP(G661,'Fx rate'!$A$3:$B$203,2,0),IF(E661=5000,VLOOKUP(G661,'Fx rate'!$D$3:$E$203,2,0),VLOOKUP(G661,'Fx rate'!$G$3:$H$203,2,0)))</f>
        <v>72854943.649245694</v>
      </c>
    </row>
    <row r="662" spans="1:8" x14ac:dyDescent="0.25">
      <c r="A662" t="s">
        <v>250</v>
      </c>
      <c r="B662" t="s">
        <v>647</v>
      </c>
      <c r="C662" t="s">
        <v>249</v>
      </c>
      <c r="D662" t="s">
        <v>564</v>
      </c>
      <c r="E662">
        <v>5000</v>
      </c>
      <c r="F662" t="s">
        <v>562</v>
      </c>
      <c r="G662" t="str">
        <f>IF(RIGHT(A662,1)=")",LEFT(RIGHT(A662,4),3),RIGHT(A662,3))</f>
        <v>IDR</v>
      </c>
      <c r="H662">
        <f>IF(E662=1000,VLOOKUP(G662,'Fx rate'!$A$3:$B$203,2,0),IF(E662=5000,VLOOKUP(G662,'Fx rate'!$D$3:$E$203,2,0),VLOOKUP(G662,'Fx rate'!$G$3:$H$203,2,0)))</f>
        <v>72854943.649245694</v>
      </c>
    </row>
    <row r="663" spans="1:8" x14ac:dyDescent="0.25">
      <c r="A663" t="s">
        <v>252</v>
      </c>
      <c r="B663" t="s">
        <v>648</v>
      </c>
      <c r="C663" t="s">
        <v>249</v>
      </c>
      <c r="D663" t="s">
        <v>564</v>
      </c>
      <c r="E663">
        <v>5000</v>
      </c>
      <c r="F663" t="s">
        <v>562</v>
      </c>
      <c r="G663" t="str">
        <f>IF(RIGHT(A663,1)=")",LEFT(RIGHT(A663,4),3),RIGHT(A663,3))</f>
        <v>IDR</v>
      </c>
      <c r="H663">
        <f>IF(E663=1000,VLOOKUP(G663,'Fx rate'!$A$3:$B$203,2,0),IF(E663=5000,VLOOKUP(G663,'Fx rate'!$D$3:$E$203,2,0),VLOOKUP(G663,'Fx rate'!$G$3:$H$203,2,0)))</f>
        <v>72854943.649245694</v>
      </c>
    </row>
    <row r="664" spans="1:8" x14ac:dyDescent="0.25">
      <c r="A664" t="s">
        <v>247</v>
      </c>
      <c r="B664" t="s">
        <v>870</v>
      </c>
      <c r="C664" t="s">
        <v>249</v>
      </c>
      <c r="D664" t="s">
        <v>564</v>
      </c>
      <c r="E664">
        <v>10000</v>
      </c>
      <c r="F664" t="s">
        <v>562</v>
      </c>
      <c r="G664" t="str">
        <f>IF(RIGHT(A664,1)=")",LEFT(RIGHT(A664,4),3),RIGHT(A664,3))</f>
        <v>IDR</v>
      </c>
      <c r="H664">
        <f>IF(E664=1000,VLOOKUP(G664,'Fx rate'!$A$3:$B$203,2,0),IF(E664=5000,VLOOKUP(G664,'Fx rate'!$D$3:$E$203,2,0),VLOOKUP(G664,'Fx rate'!$G$3:$H$203,2,0)))</f>
        <v>145709887.29849139</v>
      </c>
    </row>
    <row r="665" spans="1:8" x14ac:dyDescent="0.25">
      <c r="A665" t="s">
        <v>250</v>
      </c>
      <c r="B665" t="s">
        <v>871</v>
      </c>
      <c r="C665" t="s">
        <v>249</v>
      </c>
      <c r="D665" t="s">
        <v>564</v>
      </c>
      <c r="E665">
        <v>10000</v>
      </c>
      <c r="F665" t="s">
        <v>562</v>
      </c>
      <c r="G665" t="str">
        <f>IF(RIGHT(A665,1)=")",LEFT(RIGHT(A665,4),3),RIGHT(A665,3))</f>
        <v>IDR</v>
      </c>
      <c r="H665">
        <f>IF(E665=1000,VLOOKUP(G665,'Fx rate'!$A$3:$B$203,2,0),IF(E665=5000,VLOOKUP(G665,'Fx rate'!$D$3:$E$203,2,0),VLOOKUP(G665,'Fx rate'!$G$3:$H$203,2,0)))</f>
        <v>145709887.29849139</v>
      </c>
    </row>
    <row r="666" spans="1:8" x14ac:dyDescent="0.25">
      <c r="A666" t="s">
        <v>252</v>
      </c>
      <c r="B666" t="s">
        <v>872</v>
      </c>
      <c r="C666" t="s">
        <v>249</v>
      </c>
      <c r="D666" t="s">
        <v>564</v>
      </c>
      <c r="E666">
        <v>10000</v>
      </c>
      <c r="F666" t="s">
        <v>562</v>
      </c>
      <c r="G666" t="str">
        <f>IF(RIGHT(A666,1)=")",LEFT(RIGHT(A666,4),3),RIGHT(A666,3))</f>
        <v>IDR</v>
      </c>
      <c r="H666">
        <f>IF(E666=1000,VLOOKUP(G666,'Fx rate'!$A$3:$B$203,2,0),IF(E666=5000,VLOOKUP(G666,'Fx rate'!$D$3:$E$203,2,0),VLOOKUP(G666,'Fx rate'!$G$3:$H$203,2,0)))</f>
        <v>145709887.29849139</v>
      </c>
    </row>
    <row r="667" spans="1:8" x14ac:dyDescent="0.25">
      <c r="A667" t="s">
        <v>254</v>
      </c>
      <c r="B667" t="s">
        <v>255</v>
      </c>
      <c r="C667" t="s">
        <v>256</v>
      </c>
      <c r="D667" t="s">
        <v>564</v>
      </c>
      <c r="E667">
        <v>1000</v>
      </c>
      <c r="F667" t="s">
        <v>562</v>
      </c>
      <c r="G667" t="str">
        <f>IF(RIGHT(A667,1)=")",LEFT(RIGHT(A667,4),3),RIGHT(A667,3))</f>
        <v>IQD</v>
      </c>
      <c r="H667">
        <f>IF(E667=1000,VLOOKUP(G667,'Fx rate'!$A$3:$B$203,2,0),IF(E667=5000,VLOOKUP(G667,'Fx rate'!$D$3:$E$203,2,0),VLOOKUP(G667,'Fx rate'!$G$3:$H$203,2,0)))</f>
        <v>1190590.4507421099</v>
      </c>
    </row>
    <row r="668" spans="1:8" x14ac:dyDescent="0.25">
      <c r="A668" t="s">
        <v>3</v>
      </c>
      <c r="B668" t="s">
        <v>4</v>
      </c>
      <c r="C668" t="s">
        <v>256</v>
      </c>
      <c r="D668" t="s">
        <v>564</v>
      </c>
      <c r="E668">
        <v>1000</v>
      </c>
      <c r="F668" t="s">
        <v>562</v>
      </c>
      <c r="G668" t="str">
        <f>IF(RIGHT(A668,1)=")",LEFT(RIGHT(A668,4),3),RIGHT(A668,3))</f>
        <v>USD</v>
      </c>
      <c r="H668">
        <f>IF(E668=1000,VLOOKUP(G668,'Fx rate'!$A$3:$B$203,2,0),IF(E668=5000,VLOOKUP(G668,'Fx rate'!$D$3:$E$203,2,0),VLOOKUP(G668,'Fx rate'!$G$3:$H$203,2,0)))</f>
        <v>1000</v>
      </c>
    </row>
    <row r="669" spans="1:8" x14ac:dyDescent="0.25">
      <c r="A669" t="s">
        <v>254</v>
      </c>
      <c r="B669" t="s">
        <v>649</v>
      </c>
      <c r="C669" t="s">
        <v>256</v>
      </c>
      <c r="D669" t="s">
        <v>564</v>
      </c>
      <c r="E669">
        <v>5000</v>
      </c>
      <c r="F669" t="s">
        <v>562</v>
      </c>
      <c r="G669" t="str">
        <f>IF(RIGHT(A669,1)=")",LEFT(RIGHT(A669,4),3),RIGHT(A669,3))</f>
        <v>IQD</v>
      </c>
      <c r="H669">
        <f>IF(E669=1000,VLOOKUP(G669,'Fx rate'!$A$3:$B$203,2,0),IF(E669=5000,VLOOKUP(G669,'Fx rate'!$D$3:$E$203,2,0),VLOOKUP(G669,'Fx rate'!$G$3:$H$203,2,0)))</f>
        <v>5952952.2537105903</v>
      </c>
    </row>
    <row r="670" spans="1:8" x14ac:dyDescent="0.25">
      <c r="A670" t="s">
        <v>3</v>
      </c>
      <c r="B670" t="s">
        <v>565</v>
      </c>
      <c r="C670" t="s">
        <v>256</v>
      </c>
      <c r="D670" t="s">
        <v>564</v>
      </c>
      <c r="E670">
        <v>5000</v>
      </c>
      <c r="F670" t="s">
        <v>562</v>
      </c>
      <c r="G670" t="str">
        <f>IF(RIGHT(A670,1)=")",LEFT(RIGHT(A670,4),3),RIGHT(A670,3))</f>
        <v>USD</v>
      </c>
      <c r="H670">
        <f>IF(E670=1000,VLOOKUP(G670,'Fx rate'!$A$3:$B$203,2,0),IF(E670=5000,VLOOKUP(G670,'Fx rate'!$D$3:$E$203,2,0),VLOOKUP(G670,'Fx rate'!$G$3:$H$203,2,0)))</f>
        <v>5000</v>
      </c>
    </row>
    <row r="671" spans="1:8" x14ac:dyDescent="0.25">
      <c r="A671" t="s">
        <v>254</v>
      </c>
      <c r="B671" t="s">
        <v>873</v>
      </c>
      <c r="C671" t="s">
        <v>256</v>
      </c>
      <c r="D671" t="s">
        <v>564</v>
      </c>
      <c r="E671">
        <v>10000</v>
      </c>
      <c r="F671" t="s">
        <v>562</v>
      </c>
      <c r="G671" t="str">
        <f>IF(RIGHT(A671,1)=")",LEFT(RIGHT(A671,4),3),RIGHT(A671,3))</f>
        <v>IQD</v>
      </c>
      <c r="H671">
        <f>IF(E671=1000,VLOOKUP(G671,'Fx rate'!$A$3:$B$203,2,0),IF(E671=5000,VLOOKUP(G671,'Fx rate'!$D$3:$E$203,2,0),VLOOKUP(G671,'Fx rate'!$G$3:$H$203,2,0)))</f>
        <v>11905904.507421181</v>
      </c>
    </row>
    <row r="672" spans="1:8" x14ac:dyDescent="0.25">
      <c r="A672" t="s">
        <v>3</v>
      </c>
      <c r="B672" t="s">
        <v>777</v>
      </c>
      <c r="C672" t="s">
        <v>256</v>
      </c>
      <c r="D672" t="s">
        <v>564</v>
      </c>
      <c r="E672">
        <v>10000</v>
      </c>
      <c r="F672" t="s">
        <v>562</v>
      </c>
      <c r="G672" t="str">
        <f>IF(RIGHT(A672,1)=")",LEFT(RIGHT(A672,4),3),RIGHT(A672,3))</f>
        <v>USD</v>
      </c>
      <c r="H672">
        <f>IF(E672=1000,VLOOKUP(G672,'Fx rate'!$A$3:$B$203,2,0),IF(E672=5000,VLOOKUP(G672,'Fx rate'!$D$3:$E$203,2,0),VLOOKUP(G672,'Fx rate'!$G$3:$H$203,2,0)))</f>
        <v>10000</v>
      </c>
    </row>
    <row r="673" spans="1:8" x14ac:dyDescent="0.25">
      <c r="A673" t="s">
        <v>29</v>
      </c>
      <c r="B673" t="s">
        <v>6</v>
      </c>
      <c r="C673" t="s">
        <v>257</v>
      </c>
      <c r="D673" t="s">
        <v>564</v>
      </c>
      <c r="E673">
        <v>1000</v>
      </c>
      <c r="F673" t="s">
        <v>562</v>
      </c>
      <c r="G673" t="str">
        <f>IF(RIGHT(A673,1)=")",LEFT(RIGHT(A673,4),3),RIGHT(A673,3))</f>
        <v>EUR</v>
      </c>
      <c r="H673">
        <f>IF(E673=1000,VLOOKUP(G673,'Fx rate'!$A$3:$B$203,2,0),IF(E673=5000,VLOOKUP(G673,'Fx rate'!$D$3:$E$203,2,0),VLOOKUP(G673,'Fx rate'!$G$3:$H$203,2,0)))</f>
        <v>870.21624101930001</v>
      </c>
    </row>
    <row r="674" spans="1:8" x14ac:dyDescent="0.25">
      <c r="A674" t="s">
        <v>31</v>
      </c>
      <c r="B674" t="s">
        <v>32</v>
      </c>
      <c r="C674" t="s">
        <v>257</v>
      </c>
      <c r="D674" t="s">
        <v>564</v>
      </c>
      <c r="E674">
        <v>1000</v>
      </c>
      <c r="F674" t="s">
        <v>562</v>
      </c>
      <c r="G674" t="str">
        <f>IF(RIGHT(A674,1)=")",LEFT(RIGHT(A674,4),3),RIGHT(A674,3))</f>
        <v>EUR</v>
      </c>
      <c r="H674">
        <f>IF(E674=1000,VLOOKUP(G674,'Fx rate'!$A$3:$B$203,2,0),IF(E674=5000,VLOOKUP(G674,'Fx rate'!$D$3:$E$203,2,0),VLOOKUP(G674,'Fx rate'!$G$3:$H$203,2,0)))</f>
        <v>870.21624101930001</v>
      </c>
    </row>
    <row r="675" spans="1:8" x14ac:dyDescent="0.25">
      <c r="A675" t="s">
        <v>33</v>
      </c>
      <c r="B675" t="s">
        <v>32</v>
      </c>
      <c r="C675" t="s">
        <v>257</v>
      </c>
      <c r="D675" t="s">
        <v>564</v>
      </c>
      <c r="E675">
        <v>1000</v>
      </c>
      <c r="F675" t="s">
        <v>562</v>
      </c>
      <c r="G675" t="str">
        <f>IF(RIGHT(A675,1)=")",LEFT(RIGHT(A675,4),3),RIGHT(A675,3))</f>
        <v>EUR</v>
      </c>
      <c r="H675">
        <f>IF(E675=1000,VLOOKUP(G675,'Fx rate'!$A$3:$B$203,2,0),IF(E675=5000,VLOOKUP(G675,'Fx rate'!$D$3:$E$203,2,0),VLOOKUP(G675,'Fx rate'!$G$3:$H$203,2,0)))</f>
        <v>870.21624101930001</v>
      </c>
    </row>
    <row r="676" spans="1:8" x14ac:dyDescent="0.25">
      <c r="A676" t="s">
        <v>34</v>
      </c>
      <c r="B676" t="s">
        <v>32</v>
      </c>
      <c r="C676" t="s">
        <v>257</v>
      </c>
      <c r="D676" t="s">
        <v>564</v>
      </c>
      <c r="E676">
        <v>1000</v>
      </c>
      <c r="F676" t="s">
        <v>562</v>
      </c>
      <c r="G676" t="str">
        <f>IF(RIGHT(A676,1)=")",LEFT(RIGHT(A676,4),3),RIGHT(A676,3))</f>
        <v>EUR</v>
      </c>
      <c r="H676">
        <f>IF(E676=1000,VLOOKUP(G676,'Fx rate'!$A$3:$B$203,2,0),IF(E676=5000,VLOOKUP(G676,'Fx rate'!$D$3:$E$203,2,0),VLOOKUP(G676,'Fx rate'!$G$3:$H$203,2,0)))</f>
        <v>870.21624101930001</v>
      </c>
    </row>
    <row r="677" spans="1:8" x14ac:dyDescent="0.25">
      <c r="A677" t="s">
        <v>35</v>
      </c>
      <c r="B677" t="s">
        <v>198</v>
      </c>
      <c r="C677" t="s">
        <v>257</v>
      </c>
      <c r="D677" t="s">
        <v>564</v>
      </c>
      <c r="E677">
        <v>1000</v>
      </c>
      <c r="F677" t="s">
        <v>562</v>
      </c>
      <c r="G677" t="str">
        <f>IF(RIGHT(A677,1)=")",LEFT(RIGHT(A677,4),3),RIGHT(A677,3))</f>
        <v>EUR</v>
      </c>
      <c r="H677">
        <f>IF(E677=1000,VLOOKUP(G677,'Fx rate'!$A$3:$B$203,2,0),IF(E677=5000,VLOOKUP(G677,'Fx rate'!$D$3:$E$203,2,0),VLOOKUP(G677,'Fx rate'!$G$3:$H$203,2,0)))</f>
        <v>870.21624101930001</v>
      </c>
    </row>
    <row r="678" spans="1:8" x14ac:dyDescent="0.25">
      <c r="A678" t="s">
        <v>37</v>
      </c>
      <c r="B678" t="s">
        <v>6</v>
      </c>
      <c r="C678" t="s">
        <v>257</v>
      </c>
      <c r="D678" t="s">
        <v>564</v>
      </c>
      <c r="E678">
        <v>1000</v>
      </c>
      <c r="F678" t="s">
        <v>562</v>
      </c>
      <c r="G678" t="s">
        <v>992</v>
      </c>
      <c r="H678">
        <f>IF(E678=1000,VLOOKUP(G678,'Fx rate'!$A$3:$B$203,2,0),IF(E678=5000,VLOOKUP(G678,'Fx rate'!$D$3:$E$203,2,0),VLOOKUP(G678,'Fx rate'!$G$3:$H$203,2,0)))</f>
        <v>870.21624101930001</v>
      </c>
    </row>
    <row r="679" spans="1:8" x14ac:dyDescent="0.25">
      <c r="A679" t="s">
        <v>29</v>
      </c>
      <c r="B679" t="s">
        <v>599</v>
      </c>
      <c r="C679" t="s">
        <v>257</v>
      </c>
      <c r="D679" t="s">
        <v>564</v>
      </c>
      <c r="E679">
        <v>5000</v>
      </c>
      <c r="F679" t="s">
        <v>562</v>
      </c>
      <c r="G679" t="str">
        <f>IF(RIGHT(A679,1)=")",LEFT(RIGHT(A679,4),3),RIGHT(A679,3))</f>
        <v>EUR</v>
      </c>
      <c r="H679">
        <f>IF(E679=1000,VLOOKUP(G679,'Fx rate'!$A$3:$B$203,2,0),IF(E679=5000,VLOOKUP(G679,'Fx rate'!$D$3:$E$203,2,0),VLOOKUP(G679,'Fx rate'!$G$3:$H$203,2,0)))</f>
        <v>4351.0812050963004</v>
      </c>
    </row>
    <row r="680" spans="1:8" x14ac:dyDescent="0.25">
      <c r="A680" t="s">
        <v>31</v>
      </c>
      <c r="B680" t="s">
        <v>598</v>
      </c>
      <c r="C680" t="s">
        <v>257</v>
      </c>
      <c r="D680" t="s">
        <v>564</v>
      </c>
      <c r="E680">
        <v>5000</v>
      </c>
      <c r="F680" t="s">
        <v>562</v>
      </c>
      <c r="G680" t="str">
        <f>IF(RIGHT(A680,1)=")",LEFT(RIGHT(A680,4),3),RIGHT(A680,3))</f>
        <v>EUR</v>
      </c>
      <c r="H680">
        <f>IF(E680=1000,VLOOKUP(G680,'Fx rate'!$A$3:$B$203,2,0),IF(E680=5000,VLOOKUP(G680,'Fx rate'!$D$3:$E$203,2,0),VLOOKUP(G680,'Fx rate'!$G$3:$H$203,2,0)))</f>
        <v>4351.0812050963004</v>
      </c>
    </row>
    <row r="681" spans="1:8" x14ac:dyDescent="0.25">
      <c r="A681" t="s">
        <v>33</v>
      </c>
      <c r="B681" t="s">
        <v>598</v>
      </c>
      <c r="C681" t="s">
        <v>257</v>
      </c>
      <c r="D681" t="s">
        <v>564</v>
      </c>
      <c r="E681">
        <v>5000</v>
      </c>
      <c r="F681" t="s">
        <v>562</v>
      </c>
      <c r="G681" t="str">
        <f>IF(RIGHT(A681,1)=")",LEFT(RIGHT(A681,4),3),RIGHT(A681,3))</f>
        <v>EUR</v>
      </c>
      <c r="H681">
        <f>IF(E681=1000,VLOOKUP(G681,'Fx rate'!$A$3:$B$203,2,0),IF(E681=5000,VLOOKUP(G681,'Fx rate'!$D$3:$E$203,2,0),VLOOKUP(G681,'Fx rate'!$G$3:$H$203,2,0)))</f>
        <v>4351.0812050963004</v>
      </c>
    </row>
    <row r="682" spans="1:8" x14ac:dyDescent="0.25">
      <c r="A682" t="s">
        <v>34</v>
      </c>
      <c r="B682" t="s">
        <v>598</v>
      </c>
      <c r="C682" t="s">
        <v>257</v>
      </c>
      <c r="D682" t="s">
        <v>564</v>
      </c>
      <c r="E682">
        <v>5000</v>
      </c>
      <c r="F682" t="s">
        <v>562</v>
      </c>
      <c r="G682" t="str">
        <f>IF(RIGHT(A682,1)=")",LEFT(RIGHT(A682,4),3),RIGHT(A682,3))</f>
        <v>EUR</v>
      </c>
      <c r="H682">
        <f>IF(E682=1000,VLOOKUP(G682,'Fx rate'!$A$3:$B$203,2,0),IF(E682=5000,VLOOKUP(G682,'Fx rate'!$D$3:$E$203,2,0),VLOOKUP(G682,'Fx rate'!$G$3:$H$203,2,0)))</f>
        <v>4351.0812050963004</v>
      </c>
    </row>
    <row r="683" spans="1:8" x14ac:dyDescent="0.25">
      <c r="A683" t="s">
        <v>35</v>
      </c>
      <c r="B683" t="s">
        <v>624</v>
      </c>
      <c r="C683" t="s">
        <v>257</v>
      </c>
      <c r="D683" t="s">
        <v>564</v>
      </c>
      <c r="E683">
        <v>5000</v>
      </c>
      <c r="F683" t="s">
        <v>562</v>
      </c>
      <c r="G683" t="str">
        <f>IF(RIGHT(A683,1)=")",LEFT(RIGHT(A683,4),3),RIGHT(A683,3))</f>
        <v>EUR</v>
      </c>
      <c r="H683">
        <f>IF(E683=1000,VLOOKUP(G683,'Fx rate'!$A$3:$B$203,2,0),IF(E683=5000,VLOOKUP(G683,'Fx rate'!$D$3:$E$203,2,0),VLOOKUP(G683,'Fx rate'!$G$3:$H$203,2,0)))</f>
        <v>4351.0812050963004</v>
      </c>
    </row>
    <row r="684" spans="1:8" x14ac:dyDescent="0.25">
      <c r="A684" t="s">
        <v>37</v>
      </c>
      <c r="B684" t="s">
        <v>599</v>
      </c>
      <c r="C684" t="s">
        <v>257</v>
      </c>
      <c r="D684" t="s">
        <v>564</v>
      </c>
      <c r="E684">
        <v>5000</v>
      </c>
      <c r="F684" t="s">
        <v>562</v>
      </c>
      <c r="G684" t="s">
        <v>992</v>
      </c>
      <c r="H684">
        <f>IF(E684=1000,VLOOKUP(G684,'Fx rate'!$A$3:$B$203,2,0),IF(E684=5000,VLOOKUP(G684,'Fx rate'!$D$3:$E$203,2,0),VLOOKUP(G684,'Fx rate'!$G$3:$H$203,2,0)))</f>
        <v>4351.0812050963004</v>
      </c>
    </row>
    <row r="685" spans="1:8" x14ac:dyDescent="0.25">
      <c r="A685" t="s">
        <v>37</v>
      </c>
      <c r="B685" t="s">
        <v>874</v>
      </c>
      <c r="C685" t="s">
        <v>257</v>
      </c>
      <c r="D685" t="s">
        <v>564</v>
      </c>
      <c r="E685">
        <v>10000</v>
      </c>
      <c r="F685" t="s">
        <v>562</v>
      </c>
      <c r="G685" t="s">
        <v>992</v>
      </c>
      <c r="H685">
        <f>IF(E685=1000,VLOOKUP(G685,'Fx rate'!$A$3:$B$203,2,0),IF(E685=5000,VLOOKUP(G685,'Fx rate'!$D$3:$E$203,2,0),VLOOKUP(G685,'Fx rate'!$G$3:$H$203,2,0)))</f>
        <v>8702.1624101926009</v>
      </c>
    </row>
    <row r="686" spans="1:8" x14ac:dyDescent="0.25">
      <c r="A686" t="s">
        <v>29</v>
      </c>
      <c r="B686" t="s">
        <v>874</v>
      </c>
      <c r="C686" t="s">
        <v>257</v>
      </c>
      <c r="D686" t="s">
        <v>564</v>
      </c>
      <c r="E686">
        <v>10000</v>
      </c>
      <c r="F686" t="s">
        <v>562</v>
      </c>
      <c r="G686" t="str">
        <f>IF(RIGHT(A686,1)=")",LEFT(RIGHT(A686,4),3),RIGHT(A686,3))</f>
        <v>EUR</v>
      </c>
      <c r="H686">
        <f>IF(E686=1000,VLOOKUP(G686,'Fx rate'!$A$3:$B$203,2,0),IF(E686=5000,VLOOKUP(G686,'Fx rate'!$D$3:$E$203,2,0),VLOOKUP(G686,'Fx rate'!$G$3:$H$203,2,0)))</f>
        <v>8702.1624101926009</v>
      </c>
    </row>
    <row r="687" spans="1:8" x14ac:dyDescent="0.25">
      <c r="A687" t="s">
        <v>31</v>
      </c>
      <c r="B687" t="s">
        <v>875</v>
      </c>
      <c r="C687" t="s">
        <v>257</v>
      </c>
      <c r="D687" t="s">
        <v>564</v>
      </c>
      <c r="E687">
        <v>10000</v>
      </c>
      <c r="F687" t="s">
        <v>562</v>
      </c>
      <c r="G687" t="str">
        <f>IF(RIGHT(A687,1)=")",LEFT(RIGHT(A687,4),3),RIGHT(A687,3))</f>
        <v>EUR</v>
      </c>
      <c r="H687">
        <f>IF(E687=1000,VLOOKUP(G687,'Fx rate'!$A$3:$B$203,2,0),IF(E687=5000,VLOOKUP(G687,'Fx rate'!$D$3:$E$203,2,0),VLOOKUP(G687,'Fx rate'!$G$3:$H$203,2,0)))</f>
        <v>8702.1624101926009</v>
      </c>
    </row>
    <row r="688" spans="1:8" x14ac:dyDescent="0.25">
      <c r="A688" t="s">
        <v>33</v>
      </c>
      <c r="B688" t="s">
        <v>875</v>
      </c>
      <c r="C688" t="s">
        <v>257</v>
      </c>
      <c r="D688" t="s">
        <v>564</v>
      </c>
      <c r="E688">
        <v>10000</v>
      </c>
      <c r="F688" t="s">
        <v>562</v>
      </c>
      <c r="G688" t="str">
        <f>IF(RIGHT(A688,1)=")",LEFT(RIGHT(A688,4),3),RIGHT(A688,3))</f>
        <v>EUR</v>
      </c>
      <c r="H688">
        <f>IF(E688=1000,VLOOKUP(G688,'Fx rate'!$A$3:$B$203,2,0),IF(E688=5000,VLOOKUP(G688,'Fx rate'!$D$3:$E$203,2,0),VLOOKUP(G688,'Fx rate'!$G$3:$H$203,2,0)))</f>
        <v>8702.1624101926009</v>
      </c>
    </row>
    <row r="689" spans="1:8" x14ac:dyDescent="0.25">
      <c r="A689" t="s">
        <v>34</v>
      </c>
      <c r="B689" t="s">
        <v>875</v>
      </c>
      <c r="C689" t="s">
        <v>257</v>
      </c>
      <c r="D689" t="s">
        <v>564</v>
      </c>
      <c r="E689">
        <v>10000</v>
      </c>
      <c r="F689" t="s">
        <v>562</v>
      </c>
      <c r="G689" t="str">
        <f>IF(RIGHT(A689,1)=")",LEFT(RIGHT(A689,4),3),RIGHT(A689,3))</f>
        <v>EUR</v>
      </c>
      <c r="H689">
        <f>IF(E689=1000,VLOOKUP(G689,'Fx rate'!$A$3:$B$203,2,0),IF(E689=5000,VLOOKUP(G689,'Fx rate'!$D$3:$E$203,2,0),VLOOKUP(G689,'Fx rate'!$G$3:$H$203,2,0)))</f>
        <v>8702.1624101926009</v>
      </c>
    </row>
    <row r="690" spans="1:8" x14ac:dyDescent="0.25">
      <c r="A690" t="s">
        <v>35</v>
      </c>
      <c r="B690" t="s">
        <v>876</v>
      </c>
      <c r="C690" t="s">
        <v>257</v>
      </c>
      <c r="D690" t="s">
        <v>564</v>
      </c>
      <c r="E690">
        <v>10000</v>
      </c>
      <c r="F690" t="s">
        <v>562</v>
      </c>
      <c r="G690" t="str">
        <f>IF(RIGHT(A690,1)=")",LEFT(RIGHT(A690,4),3),RIGHT(A690,3))</f>
        <v>EUR</v>
      </c>
      <c r="H690">
        <f>IF(E690=1000,VLOOKUP(G690,'Fx rate'!$A$3:$B$203,2,0),IF(E690=5000,VLOOKUP(G690,'Fx rate'!$D$3:$E$203,2,0),VLOOKUP(G690,'Fx rate'!$G$3:$H$203,2,0)))</f>
        <v>8702.1624101926009</v>
      </c>
    </row>
    <row r="691" spans="1:8" x14ac:dyDescent="0.25">
      <c r="A691" t="s">
        <v>258</v>
      </c>
      <c r="B691" t="s">
        <v>259</v>
      </c>
      <c r="C691" t="s">
        <v>260</v>
      </c>
      <c r="D691" t="s">
        <v>564</v>
      </c>
      <c r="E691">
        <v>1000</v>
      </c>
      <c r="F691" t="s">
        <v>562</v>
      </c>
      <c r="G691" t="str">
        <f>IF(RIGHT(A691,1)=")",LEFT(RIGHT(A691,4),3),RIGHT(A691,3))</f>
        <v>ILS</v>
      </c>
      <c r="H691">
        <f>IF(E691=1000,VLOOKUP(G691,'Fx rate'!$A$3:$B$203,2,0),IF(E691=5000,VLOOKUP(G691,'Fx rate'!$D$3:$E$203,2,0),VLOOKUP(G691,'Fx rate'!$G$3:$H$203,2,0)))</f>
        <v>3655.2702008255001</v>
      </c>
    </row>
    <row r="692" spans="1:8" x14ac:dyDescent="0.25">
      <c r="A692" t="s">
        <v>261</v>
      </c>
      <c r="B692" t="s">
        <v>262</v>
      </c>
      <c r="C692" t="s">
        <v>260</v>
      </c>
      <c r="D692" t="s">
        <v>564</v>
      </c>
      <c r="E692">
        <v>1000</v>
      </c>
      <c r="F692" t="s">
        <v>562</v>
      </c>
      <c r="G692" t="str">
        <f>IF(RIGHT(A692,1)=")",LEFT(RIGHT(A692,4),3),RIGHT(A692,3))</f>
        <v>ILS</v>
      </c>
      <c r="H692">
        <f>IF(E692=1000,VLOOKUP(G692,'Fx rate'!$A$3:$B$203,2,0),IF(E692=5000,VLOOKUP(G692,'Fx rate'!$D$3:$E$203,2,0),VLOOKUP(G692,'Fx rate'!$G$3:$H$203,2,0)))</f>
        <v>3655.2702008255001</v>
      </c>
    </row>
    <row r="693" spans="1:8" x14ac:dyDescent="0.25">
      <c r="A693" t="s">
        <v>263</v>
      </c>
      <c r="B693" t="s">
        <v>262</v>
      </c>
      <c r="C693" t="s">
        <v>260</v>
      </c>
      <c r="D693" t="s">
        <v>564</v>
      </c>
      <c r="E693">
        <v>1000</v>
      </c>
      <c r="F693" t="s">
        <v>562</v>
      </c>
      <c r="G693" t="str">
        <f>IF(RIGHT(A693,1)=")",LEFT(RIGHT(A693,4),3),RIGHT(A693,3))</f>
        <v>ILS</v>
      </c>
      <c r="H693">
        <f>IF(E693=1000,VLOOKUP(G693,'Fx rate'!$A$3:$B$203,2,0),IF(E693=5000,VLOOKUP(G693,'Fx rate'!$D$3:$E$203,2,0),VLOOKUP(G693,'Fx rate'!$G$3:$H$203,2,0)))</f>
        <v>3655.2702008255001</v>
      </c>
    </row>
    <row r="694" spans="1:8" x14ac:dyDescent="0.25">
      <c r="A694" t="s">
        <v>258</v>
      </c>
      <c r="B694" t="s">
        <v>650</v>
      </c>
      <c r="C694" t="s">
        <v>260</v>
      </c>
      <c r="D694" t="s">
        <v>564</v>
      </c>
      <c r="E694">
        <v>5000</v>
      </c>
      <c r="F694" t="s">
        <v>562</v>
      </c>
      <c r="G694" t="str">
        <f>IF(RIGHT(A694,1)=")",LEFT(RIGHT(A694,4),3),RIGHT(A694,3))</f>
        <v>ILS</v>
      </c>
      <c r="H694">
        <f>IF(E694=1000,VLOOKUP(G694,'Fx rate'!$A$3:$B$203,2,0),IF(E694=5000,VLOOKUP(G694,'Fx rate'!$D$3:$E$203,2,0),VLOOKUP(G694,'Fx rate'!$G$3:$H$203,2,0)))</f>
        <v>18276.351004127599</v>
      </c>
    </row>
    <row r="695" spans="1:8" x14ac:dyDescent="0.25">
      <c r="A695" t="s">
        <v>261</v>
      </c>
      <c r="B695" t="s">
        <v>651</v>
      </c>
      <c r="C695" t="s">
        <v>260</v>
      </c>
      <c r="D695" t="s">
        <v>564</v>
      </c>
      <c r="E695">
        <v>5000</v>
      </c>
      <c r="F695" t="s">
        <v>562</v>
      </c>
      <c r="G695" t="str">
        <f>IF(RIGHT(A695,1)=")",LEFT(RIGHT(A695,4),3),RIGHT(A695,3))</f>
        <v>ILS</v>
      </c>
      <c r="H695">
        <f>IF(E695=1000,VLOOKUP(G695,'Fx rate'!$A$3:$B$203,2,0),IF(E695=5000,VLOOKUP(G695,'Fx rate'!$D$3:$E$203,2,0),VLOOKUP(G695,'Fx rate'!$G$3:$H$203,2,0)))</f>
        <v>18276.351004127599</v>
      </c>
    </row>
    <row r="696" spans="1:8" x14ac:dyDescent="0.25">
      <c r="A696" t="s">
        <v>263</v>
      </c>
      <c r="B696" t="s">
        <v>651</v>
      </c>
      <c r="C696" t="s">
        <v>260</v>
      </c>
      <c r="D696" t="s">
        <v>564</v>
      </c>
      <c r="E696">
        <v>5000</v>
      </c>
      <c r="F696" t="s">
        <v>562</v>
      </c>
      <c r="G696" t="str">
        <f>IF(RIGHT(A696,1)=")",LEFT(RIGHT(A696,4),3),RIGHT(A696,3))</f>
        <v>ILS</v>
      </c>
      <c r="H696">
        <f>IF(E696=1000,VLOOKUP(G696,'Fx rate'!$A$3:$B$203,2,0),IF(E696=5000,VLOOKUP(G696,'Fx rate'!$D$3:$E$203,2,0),VLOOKUP(G696,'Fx rate'!$G$3:$H$203,2,0)))</f>
        <v>18276.351004127599</v>
      </c>
    </row>
    <row r="697" spans="1:8" x14ac:dyDescent="0.25">
      <c r="A697" t="s">
        <v>258</v>
      </c>
      <c r="B697" t="s">
        <v>877</v>
      </c>
      <c r="C697" t="s">
        <v>260</v>
      </c>
      <c r="D697" t="s">
        <v>564</v>
      </c>
      <c r="E697">
        <v>10000</v>
      </c>
      <c r="F697" t="s">
        <v>562</v>
      </c>
      <c r="G697" t="str">
        <f>IF(RIGHT(A697,1)=")",LEFT(RIGHT(A697,4),3),RIGHT(A697,3))</f>
        <v>ILS</v>
      </c>
      <c r="H697">
        <f>IF(E697=1000,VLOOKUP(G697,'Fx rate'!$A$3:$B$203,2,0),IF(E697=5000,VLOOKUP(G697,'Fx rate'!$D$3:$E$203,2,0),VLOOKUP(G697,'Fx rate'!$G$3:$H$203,2,0)))</f>
        <v>36552.702008255197</v>
      </c>
    </row>
    <row r="698" spans="1:8" x14ac:dyDescent="0.25">
      <c r="A698" t="s">
        <v>261</v>
      </c>
      <c r="B698" t="s">
        <v>878</v>
      </c>
      <c r="C698" t="s">
        <v>260</v>
      </c>
      <c r="D698" t="s">
        <v>564</v>
      </c>
      <c r="E698">
        <v>10000</v>
      </c>
      <c r="F698" t="s">
        <v>562</v>
      </c>
      <c r="G698" t="str">
        <f>IF(RIGHT(A698,1)=")",LEFT(RIGHT(A698,4),3),RIGHT(A698,3))</f>
        <v>ILS</v>
      </c>
      <c r="H698">
        <f>IF(E698=1000,VLOOKUP(G698,'Fx rate'!$A$3:$B$203,2,0),IF(E698=5000,VLOOKUP(G698,'Fx rate'!$D$3:$E$203,2,0),VLOOKUP(G698,'Fx rate'!$G$3:$H$203,2,0)))</f>
        <v>36552.702008255197</v>
      </c>
    </row>
    <row r="699" spans="1:8" x14ac:dyDescent="0.25">
      <c r="A699" t="s">
        <v>263</v>
      </c>
      <c r="B699" t="s">
        <v>878</v>
      </c>
      <c r="C699" t="s">
        <v>260</v>
      </c>
      <c r="D699" t="s">
        <v>564</v>
      </c>
      <c r="E699">
        <v>10000</v>
      </c>
      <c r="F699" t="s">
        <v>562</v>
      </c>
      <c r="G699" t="str">
        <f>IF(RIGHT(A699,1)=")",LEFT(RIGHT(A699,4),3),RIGHT(A699,3))</f>
        <v>ILS</v>
      </c>
      <c r="H699">
        <f>IF(E699=1000,VLOOKUP(G699,'Fx rate'!$A$3:$B$203,2,0),IF(E699=5000,VLOOKUP(G699,'Fx rate'!$D$3:$E$203,2,0),VLOOKUP(G699,'Fx rate'!$G$3:$H$203,2,0)))</f>
        <v>36552.702008255197</v>
      </c>
    </row>
    <row r="700" spans="1:8" x14ac:dyDescent="0.25">
      <c r="A700" t="s">
        <v>29</v>
      </c>
      <c r="B700" t="s">
        <v>6</v>
      </c>
      <c r="C700" t="s">
        <v>264</v>
      </c>
      <c r="D700" t="s">
        <v>564</v>
      </c>
      <c r="E700">
        <v>1000</v>
      </c>
      <c r="F700" t="s">
        <v>562</v>
      </c>
      <c r="G700" t="str">
        <f>IF(RIGHT(A700,1)=")",LEFT(RIGHT(A700,4),3),RIGHT(A700,3))</f>
        <v>EUR</v>
      </c>
      <c r="H700">
        <f>IF(E700=1000,VLOOKUP(G700,'Fx rate'!$A$3:$B$203,2,0),IF(E700=5000,VLOOKUP(G700,'Fx rate'!$D$3:$E$203,2,0),VLOOKUP(G700,'Fx rate'!$G$3:$H$203,2,0)))</f>
        <v>870.21624101930001</v>
      </c>
    </row>
    <row r="701" spans="1:8" x14ac:dyDescent="0.25">
      <c r="A701" t="s">
        <v>31</v>
      </c>
      <c r="B701" t="s">
        <v>32</v>
      </c>
      <c r="C701" t="s">
        <v>264</v>
      </c>
      <c r="D701" t="s">
        <v>564</v>
      </c>
      <c r="E701">
        <v>1000</v>
      </c>
      <c r="F701" t="s">
        <v>562</v>
      </c>
      <c r="G701" t="str">
        <f>IF(RIGHT(A701,1)=")",LEFT(RIGHT(A701,4),3),RIGHT(A701,3))</f>
        <v>EUR</v>
      </c>
      <c r="H701">
        <f>IF(E701=1000,VLOOKUP(G701,'Fx rate'!$A$3:$B$203,2,0),IF(E701=5000,VLOOKUP(G701,'Fx rate'!$D$3:$E$203,2,0),VLOOKUP(G701,'Fx rate'!$G$3:$H$203,2,0)))</f>
        <v>870.21624101930001</v>
      </c>
    </row>
    <row r="702" spans="1:8" x14ac:dyDescent="0.25">
      <c r="A702" t="s">
        <v>33</v>
      </c>
      <c r="B702" t="s">
        <v>32</v>
      </c>
      <c r="C702" t="s">
        <v>264</v>
      </c>
      <c r="D702" t="s">
        <v>564</v>
      </c>
      <c r="E702">
        <v>1000</v>
      </c>
      <c r="F702" t="s">
        <v>562</v>
      </c>
      <c r="G702" t="str">
        <f>IF(RIGHT(A702,1)=")",LEFT(RIGHT(A702,4),3),RIGHT(A702,3))</f>
        <v>EUR</v>
      </c>
      <c r="H702">
        <f>IF(E702=1000,VLOOKUP(G702,'Fx rate'!$A$3:$B$203,2,0),IF(E702=5000,VLOOKUP(G702,'Fx rate'!$D$3:$E$203,2,0),VLOOKUP(G702,'Fx rate'!$G$3:$H$203,2,0)))</f>
        <v>870.21624101930001</v>
      </c>
    </row>
    <row r="703" spans="1:8" x14ac:dyDescent="0.25">
      <c r="A703" t="s">
        <v>34</v>
      </c>
      <c r="B703" t="s">
        <v>32</v>
      </c>
      <c r="C703" t="s">
        <v>264</v>
      </c>
      <c r="D703" t="s">
        <v>564</v>
      </c>
      <c r="E703">
        <v>1000</v>
      </c>
      <c r="F703" t="s">
        <v>562</v>
      </c>
      <c r="G703" t="str">
        <f>IF(RIGHT(A703,1)=")",LEFT(RIGHT(A703,4),3),RIGHT(A703,3))</f>
        <v>EUR</v>
      </c>
      <c r="H703">
        <f>IF(E703=1000,VLOOKUP(G703,'Fx rate'!$A$3:$B$203,2,0),IF(E703=5000,VLOOKUP(G703,'Fx rate'!$D$3:$E$203,2,0),VLOOKUP(G703,'Fx rate'!$G$3:$H$203,2,0)))</f>
        <v>870.21624101930001</v>
      </c>
    </row>
    <row r="704" spans="1:8" x14ac:dyDescent="0.25">
      <c r="A704" t="s">
        <v>35</v>
      </c>
      <c r="B704" t="s">
        <v>198</v>
      </c>
      <c r="C704" t="s">
        <v>264</v>
      </c>
      <c r="D704" t="s">
        <v>564</v>
      </c>
      <c r="E704">
        <v>1000</v>
      </c>
      <c r="F704" t="s">
        <v>562</v>
      </c>
      <c r="G704" t="str">
        <f>IF(RIGHT(A704,1)=")",LEFT(RIGHT(A704,4),3),RIGHT(A704,3))</f>
        <v>EUR</v>
      </c>
      <c r="H704">
        <f>IF(E704=1000,VLOOKUP(G704,'Fx rate'!$A$3:$B$203,2,0),IF(E704=5000,VLOOKUP(G704,'Fx rate'!$D$3:$E$203,2,0),VLOOKUP(G704,'Fx rate'!$G$3:$H$203,2,0)))</f>
        <v>870.21624101930001</v>
      </c>
    </row>
    <row r="705" spans="1:8" x14ac:dyDescent="0.25">
      <c r="A705" t="s">
        <v>37</v>
      </c>
      <c r="B705" t="s">
        <v>6</v>
      </c>
      <c r="C705" t="s">
        <v>264</v>
      </c>
      <c r="D705" t="s">
        <v>564</v>
      </c>
      <c r="E705">
        <v>1000</v>
      </c>
      <c r="F705" t="s">
        <v>562</v>
      </c>
      <c r="G705" t="s">
        <v>992</v>
      </c>
      <c r="H705">
        <f>IF(E705=1000,VLOOKUP(G705,'Fx rate'!$A$3:$B$203,2,0),IF(E705=5000,VLOOKUP(G705,'Fx rate'!$D$3:$E$203,2,0),VLOOKUP(G705,'Fx rate'!$G$3:$H$203,2,0)))</f>
        <v>870.21624101930001</v>
      </c>
    </row>
    <row r="706" spans="1:8" x14ac:dyDescent="0.25">
      <c r="A706" t="s">
        <v>29</v>
      </c>
      <c r="B706" t="s">
        <v>652</v>
      </c>
      <c r="C706" t="s">
        <v>264</v>
      </c>
      <c r="D706" t="s">
        <v>564</v>
      </c>
      <c r="E706">
        <v>5000</v>
      </c>
      <c r="F706" t="s">
        <v>562</v>
      </c>
      <c r="G706" t="str">
        <f>IF(RIGHT(A706,1)=")",LEFT(RIGHT(A706,4),3),RIGHT(A706,3))</f>
        <v>EUR</v>
      </c>
      <c r="H706">
        <f>IF(E706=1000,VLOOKUP(G706,'Fx rate'!$A$3:$B$203,2,0),IF(E706=5000,VLOOKUP(G706,'Fx rate'!$D$3:$E$203,2,0),VLOOKUP(G706,'Fx rate'!$G$3:$H$203,2,0)))</f>
        <v>4351.0812050963004</v>
      </c>
    </row>
    <row r="707" spans="1:8" x14ac:dyDescent="0.25">
      <c r="A707" t="s">
        <v>31</v>
      </c>
      <c r="B707" t="s">
        <v>653</v>
      </c>
      <c r="C707" t="s">
        <v>264</v>
      </c>
      <c r="D707" t="s">
        <v>564</v>
      </c>
      <c r="E707">
        <v>5000</v>
      </c>
      <c r="F707" t="s">
        <v>562</v>
      </c>
      <c r="G707" t="str">
        <f>IF(RIGHT(A707,1)=")",LEFT(RIGHT(A707,4),3),RIGHT(A707,3))</f>
        <v>EUR</v>
      </c>
      <c r="H707">
        <f>IF(E707=1000,VLOOKUP(G707,'Fx rate'!$A$3:$B$203,2,0),IF(E707=5000,VLOOKUP(G707,'Fx rate'!$D$3:$E$203,2,0),VLOOKUP(G707,'Fx rate'!$G$3:$H$203,2,0)))</f>
        <v>4351.0812050963004</v>
      </c>
    </row>
    <row r="708" spans="1:8" x14ac:dyDescent="0.25">
      <c r="A708" t="s">
        <v>33</v>
      </c>
      <c r="B708" t="s">
        <v>653</v>
      </c>
      <c r="C708" t="s">
        <v>264</v>
      </c>
      <c r="D708" t="s">
        <v>564</v>
      </c>
      <c r="E708">
        <v>5000</v>
      </c>
      <c r="F708" t="s">
        <v>562</v>
      </c>
      <c r="G708" t="str">
        <f>IF(RIGHT(A708,1)=")",LEFT(RIGHT(A708,4),3),RIGHT(A708,3))</f>
        <v>EUR</v>
      </c>
      <c r="H708">
        <f>IF(E708=1000,VLOOKUP(G708,'Fx rate'!$A$3:$B$203,2,0),IF(E708=5000,VLOOKUP(G708,'Fx rate'!$D$3:$E$203,2,0),VLOOKUP(G708,'Fx rate'!$G$3:$H$203,2,0)))</f>
        <v>4351.0812050963004</v>
      </c>
    </row>
    <row r="709" spans="1:8" x14ac:dyDescent="0.25">
      <c r="A709" t="s">
        <v>34</v>
      </c>
      <c r="B709" t="s">
        <v>653</v>
      </c>
      <c r="C709" t="s">
        <v>264</v>
      </c>
      <c r="D709" t="s">
        <v>564</v>
      </c>
      <c r="E709">
        <v>5000</v>
      </c>
      <c r="F709" t="s">
        <v>562</v>
      </c>
      <c r="G709" t="str">
        <f>IF(RIGHT(A709,1)=")",LEFT(RIGHT(A709,4),3),RIGHT(A709,3))</f>
        <v>EUR</v>
      </c>
      <c r="H709">
        <f>IF(E709=1000,VLOOKUP(G709,'Fx rate'!$A$3:$B$203,2,0),IF(E709=5000,VLOOKUP(G709,'Fx rate'!$D$3:$E$203,2,0),VLOOKUP(G709,'Fx rate'!$G$3:$H$203,2,0)))</f>
        <v>4351.0812050963004</v>
      </c>
    </row>
    <row r="710" spans="1:8" x14ac:dyDescent="0.25">
      <c r="A710" t="s">
        <v>35</v>
      </c>
      <c r="B710" t="s">
        <v>654</v>
      </c>
      <c r="C710" t="s">
        <v>264</v>
      </c>
      <c r="D710" t="s">
        <v>564</v>
      </c>
      <c r="E710">
        <v>5000</v>
      </c>
      <c r="F710" t="s">
        <v>562</v>
      </c>
      <c r="G710" t="str">
        <f>IF(RIGHT(A710,1)=")",LEFT(RIGHT(A710,4),3),RIGHT(A710,3))</f>
        <v>EUR</v>
      </c>
      <c r="H710">
        <f>IF(E710=1000,VLOOKUP(G710,'Fx rate'!$A$3:$B$203,2,0),IF(E710=5000,VLOOKUP(G710,'Fx rate'!$D$3:$E$203,2,0),VLOOKUP(G710,'Fx rate'!$G$3:$H$203,2,0)))</f>
        <v>4351.0812050963004</v>
      </c>
    </row>
    <row r="711" spans="1:8" x14ac:dyDescent="0.25">
      <c r="A711" t="s">
        <v>37</v>
      </c>
      <c r="B711" t="s">
        <v>652</v>
      </c>
      <c r="C711" t="s">
        <v>264</v>
      </c>
      <c r="D711" t="s">
        <v>564</v>
      </c>
      <c r="E711">
        <v>5000</v>
      </c>
      <c r="F711" t="s">
        <v>562</v>
      </c>
      <c r="G711" t="s">
        <v>992</v>
      </c>
      <c r="H711">
        <f>IF(E711=1000,VLOOKUP(G711,'Fx rate'!$A$3:$B$203,2,0),IF(E711=5000,VLOOKUP(G711,'Fx rate'!$D$3:$E$203,2,0),VLOOKUP(G711,'Fx rate'!$G$3:$H$203,2,0)))</f>
        <v>4351.0812050963004</v>
      </c>
    </row>
    <row r="712" spans="1:8" x14ac:dyDescent="0.25">
      <c r="A712" t="s">
        <v>37</v>
      </c>
      <c r="B712" t="s">
        <v>874</v>
      </c>
      <c r="C712" t="s">
        <v>264</v>
      </c>
      <c r="D712" t="s">
        <v>564</v>
      </c>
      <c r="E712">
        <v>10000</v>
      </c>
      <c r="F712" t="s">
        <v>562</v>
      </c>
      <c r="G712" t="s">
        <v>992</v>
      </c>
      <c r="H712">
        <f>IF(E712=1000,VLOOKUP(G712,'Fx rate'!$A$3:$B$203,2,0),IF(E712=5000,VLOOKUP(G712,'Fx rate'!$D$3:$E$203,2,0),VLOOKUP(G712,'Fx rate'!$G$3:$H$203,2,0)))</f>
        <v>8702.1624101926009</v>
      </c>
    </row>
    <row r="713" spans="1:8" x14ac:dyDescent="0.25">
      <c r="A713" t="s">
        <v>29</v>
      </c>
      <c r="B713" t="s">
        <v>874</v>
      </c>
      <c r="C713" t="s">
        <v>264</v>
      </c>
      <c r="D713" t="s">
        <v>564</v>
      </c>
      <c r="E713">
        <v>10000</v>
      </c>
      <c r="F713" t="s">
        <v>562</v>
      </c>
      <c r="G713" t="str">
        <f>IF(RIGHT(A713,1)=")",LEFT(RIGHT(A713,4),3),RIGHT(A713,3))</f>
        <v>EUR</v>
      </c>
      <c r="H713">
        <f>IF(E713=1000,VLOOKUP(G713,'Fx rate'!$A$3:$B$203,2,0),IF(E713=5000,VLOOKUP(G713,'Fx rate'!$D$3:$E$203,2,0),VLOOKUP(G713,'Fx rate'!$G$3:$H$203,2,0)))</f>
        <v>8702.1624101926009</v>
      </c>
    </row>
    <row r="714" spans="1:8" x14ac:dyDescent="0.25">
      <c r="A714" t="s">
        <v>31</v>
      </c>
      <c r="B714" t="s">
        <v>875</v>
      </c>
      <c r="C714" t="s">
        <v>264</v>
      </c>
      <c r="D714" t="s">
        <v>564</v>
      </c>
      <c r="E714">
        <v>10000</v>
      </c>
      <c r="F714" t="s">
        <v>562</v>
      </c>
      <c r="G714" t="str">
        <f>IF(RIGHT(A714,1)=")",LEFT(RIGHT(A714,4),3),RIGHT(A714,3))</f>
        <v>EUR</v>
      </c>
      <c r="H714">
        <f>IF(E714=1000,VLOOKUP(G714,'Fx rate'!$A$3:$B$203,2,0),IF(E714=5000,VLOOKUP(G714,'Fx rate'!$D$3:$E$203,2,0),VLOOKUP(G714,'Fx rate'!$G$3:$H$203,2,0)))</f>
        <v>8702.1624101926009</v>
      </c>
    </row>
    <row r="715" spans="1:8" x14ac:dyDescent="0.25">
      <c r="A715" t="s">
        <v>33</v>
      </c>
      <c r="B715" t="s">
        <v>875</v>
      </c>
      <c r="C715" t="s">
        <v>264</v>
      </c>
      <c r="D715" t="s">
        <v>564</v>
      </c>
      <c r="E715">
        <v>10000</v>
      </c>
      <c r="F715" t="s">
        <v>562</v>
      </c>
      <c r="G715" t="str">
        <f>IF(RIGHT(A715,1)=")",LEFT(RIGHT(A715,4),3),RIGHT(A715,3))</f>
        <v>EUR</v>
      </c>
      <c r="H715">
        <f>IF(E715=1000,VLOOKUP(G715,'Fx rate'!$A$3:$B$203,2,0),IF(E715=5000,VLOOKUP(G715,'Fx rate'!$D$3:$E$203,2,0),VLOOKUP(G715,'Fx rate'!$G$3:$H$203,2,0)))</f>
        <v>8702.1624101926009</v>
      </c>
    </row>
    <row r="716" spans="1:8" x14ac:dyDescent="0.25">
      <c r="A716" t="s">
        <v>34</v>
      </c>
      <c r="B716" t="s">
        <v>875</v>
      </c>
      <c r="C716" t="s">
        <v>264</v>
      </c>
      <c r="D716" t="s">
        <v>564</v>
      </c>
      <c r="E716">
        <v>10000</v>
      </c>
      <c r="F716" t="s">
        <v>562</v>
      </c>
      <c r="G716" t="str">
        <f>IF(RIGHT(A716,1)=")",LEFT(RIGHT(A716,4),3),RIGHT(A716,3))</f>
        <v>EUR</v>
      </c>
      <c r="H716">
        <f>IF(E716=1000,VLOOKUP(G716,'Fx rate'!$A$3:$B$203,2,0),IF(E716=5000,VLOOKUP(G716,'Fx rate'!$D$3:$E$203,2,0),VLOOKUP(G716,'Fx rate'!$G$3:$H$203,2,0)))</f>
        <v>8702.1624101926009</v>
      </c>
    </row>
    <row r="717" spans="1:8" x14ac:dyDescent="0.25">
      <c r="A717" t="s">
        <v>35</v>
      </c>
      <c r="B717" t="s">
        <v>876</v>
      </c>
      <c r="C717" t="s">
        <v>264</v>
      </c>
      <c r="D717" t="s">
        <v>564</v>
      </c>
      <c r="E717">
        <v>10000</v>
      </c>
      <c r="F717" t="s">
        <v>562</v>
      </c>
      <c r="G717" t="str">
        <f>IF(RIGHT(A717,1)=")",LEFT(RIGHT(A717,4),3),RIGHT(A717,3))</f>
        <v>EUR</v>
      </c>
      <c r="H717">
        <f>IF(E717=1000,VLOOKUP(G717,'Fx rate'!$A$3:$B$203,2,0),IF(E717=5000,VLOOKUP(G717,'Fx rate'!$D$3:$E$203,2,0),VLOOKUP(G717,'Fx rate'!$G$3:$H$203,2,0)))</f>
        <v>8702.1624101926009</v>
      </c>
    </row>
    <row r="718" spans="1:8" x14ac:dyDescent="0.25">
      <c r="A718" t="s">
        <v>265</v>
      </c>
      <c r="B718" t="s">
        <v>266</v>
      </c>
      <c r="C718" t="s">
        <v>267</v>
      </c>
      <c r="D718" t="s">
        <v>564</v>
      </c>
      <c r="E718">
        <v>1000</v>
      </c>
      <c r="F718" t="s">
        <v>562</v>
      </c>
      <c r="G718" t="str">
        <f>IF(RIGHT(A718,1)=")",LEFT(RIGHT(A718,4),3),RIGHT(A718,3))</f>
        <v>JMD</v>
      </c>
      <c r="H718">
        <f>IF(E718=1000,VLOOKUP(G718,'Fx rate'!$A$3:$B$203,2,0),IF(E718=5000,VLOOKUP(G718,'Fx rate'!$D$3:$E$203,2,0),VLOOKUP(G718,'Fx rate'!$G$3:$H$203,2,0)))</f>
        <v>136108.91160854301</v>
      </c>
    </row>
    <row r="719" spans="1:8" x14ac:dyDescent="0.25">
      <c r="A719" t="s">
        <v>268</v>
      </c>
      <c r="B719" t="s">
        <v>266</v>
      </c>
      <c r="C719" t="s">
        <v>267</v>
      </c>
      <c r="D719" t="s">
        <v>564</v>
      </c>
      <c r="E719">
        <v>1000</v>
      </c>
      <c r="F719" t="s">
        <v>562</v>
      </c>
      <c r="G719" t="str">
        <f>IF(RIGHT(A719,1)=")",LEFT(RIGHT(A719,4),3),RIGHT(A719,3))</f>
        <v>JMD</v>
      </c>
      <c r="H719">
        <f>IF(E719=1000,VLOOKUP(G719,'Fx rate'!$A$3:$B$203,2,0),IF(E719=5000,VLOOKUP(G719,'Fx rate'!$D$3:$E$203,2,0),VLOOKUP(G719,'Fx rate'!$G$3:$H$203,2,0)))</f>
        <v>136108.91160854301</v>
      </c>
    </row>
    <row r="720" spans="1:8" x14ac:dyDescent="0.25">
      <c r="A720" t="s">
        <v>3</v>
      </c>
      <c r="B720" t="s">
        <v>4</v>
      </c>
      <c r="C720" t="s">
        <v>267</v>
      </c>
      <c r="D720" t="s">
        <v>564</v>
      </c>
      <c r="E720">
        <v>1000</v>
      </c>
      <c r="F720" t="s">
        <v>562</v>
      </c>
      <c r="G720" t="str">
        <f>IF(RIGHT(A720,1)=")",LEFT(RIGHT(A720,4),3),RIGHT(A720,3))</f>
        <v>USD</v>
      </c>
      <c r="H720">
        <f>IF(E720=1000,VLOOKUP(G720,'Fx rate'!$A$3:$B$203,2,0),IF(E720=5000,VLOOKUP(G720,'Fx rate'!$D$3:$E$203,2,0),VLOOKUP(G720,'Fx rate'!$G$3:$H$203,2,0)))</f>
        <v>1000</v>
      </c>
    </row>
    <row r="721" spans="1:8" x14ac:dyDescent="0.25">
      <c r="A721" t="s">
        <v>265</v>
      </c>
      <c r="B721" t="s">
        <v>655</v>
      </c>
      <c r="C721" t="s">
        <v>267</v>
      </c>
      <c r="D721" t="s">
        <v>564</v>
      </c>
      <c r="E721">
        <v>5000</v>
      </c>
      <c r="F721" t="s">
        <v>562</v>
      </c>
      <c r="G721" t="str">
        <f>IF(RIGHT(A721,1)=")",LEFT(RIGHT(A721,4),3),RIGHT(A721,3))</f>
        <v>JMD</v>
      </c>
      <c r="H721">
        <f>IF(E721=1000,VLOOKUP(G721,'Fx rate'!$A$3:$B$203,2,0),IF(E721=5000,VLOOKUP(G721,'Fx rate'!$D$3:$E$203,2,0),VLOOKUP(G721,'Fx rate'!$G$3:$H$203,2,0)))</f>
        <v>680544.55804271798</v>
      </c>
    </row>
    <row r="722" spans="1:8" x14ac:dyDescent="0.25">
      <c r="A722" t="s">
        <v>268</v>
      </c>
      <c r="B722" t="s">
        <v>655</v>
      </c>
      <c r="C722" t="s">
        <v>267</v>
      </c>
      <c r="D722" t="s">
        <v>564</v>
      </c>
      <c r="E722">
        <v>5000</v>
      </c>
      <c r="F722" t="s">
        <v>562</v>
      </c>
      <c r="G722" t="str">
        <f>IF(RIGHT(A722,1)=")",LEFT(RIGHT(A722,4),3),RIGHT(A722,3))</f>
        <v>JMD</v>
      </c>
      <c r="H722">
        <f>IF(E722=1000,VLOOKUP(G722,'Fx rate'!$A$3:$B$203,2,0),IF(E722=5000,VLOOKUP(G722,'Fx rate'!$D$3:$E$203,2,0),VLOOKUP(G722,'Fx rate'!$G$3:$H$203,2,0)))</f>
        <v>680544.55804271798</v>
      </c>
    </row>
    <row r="723" spans="1:8" x14ac:dyDescent="0.25">
      <c r="A723" t="s">
        <v>3</v>
      </c>
      <c r="B723" t="s">
        <v>565</v>
      </c>
      <c r="C723" t="s">
        <v>267</v>
      </c>
      <c r="D723" t="s">
        <v>564</v>
      </c>
      <c r="E723">
        <v>5000</v>
      </c>
      <c r="F723" t="s">
        <v>562</v>
      </c>
      <c r="G723" t="str">
        <f>IF(RIGHT(A723,1)=")",LEFT(RIGHT(A723,4),3),RIGHT(A723,3))</f>
        <v>USD</v>
      </c>
      <c r="H723">
        <f>IF(E723=1000,VLOOKUP(G723,'Fx rate'!$A$3:$B$203,2,0),IF(E723=5000,VLOOKUP(G723,'Fx rate'!$D$3:$E$203,2,0),VLOOKUP(G723,'Fx rate'!$G$3:$H$203,2,0)))</f>
        <v>5000</v>
      </c>
    </row>
    <row r="724" spans="1:8" x14ac:dyDescent="0.25">
      <c r="A724" t="s">
        <v>265</v>
      </c>
      <c r="B724" t="s">
        <v>879</v>
      </c>
      <c r="C724" t="s">
        <v>267</v>
      </c>
      <c r="D724" t="s">
        <v>564</v>
      </c>
      <c r="E724">
        <v>10000</v>
      </c>
      <c r="F724" t="s">
        <v>562</v>
      </c>
      <c r="G724" t="str">
        <f>IF(RIGHT(A724,1)=")",LEFT(RIGHT(A724,4),3),RIGHT(A724,3))</f>
        <v>JMD</v>
      </c>
      <c r="H724">
        <f>IF(E724=1000,VLOOKUP(G724,'Fx rate'!$A$3:$B$203,2,0),IF(E724=5000,VLOOKUP(G724,'Fx rate'!$D$3:$E$203,2,0),VLOOKUP(G724,'Fx rate'!$G$3:$H$203,2,0)))</f>
        <v>1361089.116085436</v>
      </c>
    </row>
    <row r="725" spans="1:8" x14ac:dyDescent="0.25">
      <c r="A725" t="s">
        <v>268</v>
      </c>
      <c r="B725" t="s">
        <v>879</v>
      </c>
      <c r="C725" t="s">
        <v>267</v>
      </c>
      <c r="D725" t="s">
        <v>564</v>
      </c>
      <c r="E725">
        <v>10000</v>
      </c>
      <c r="F725" t="s">
        <v>562</v>
      </c>
      <c r="G725" t="str">
        <f>IF(RIGHT(A725,1)=")",LEFT(RIGHT(A725,4),3),RIGHT(A725,3))</f>
        <v>JMD</v>
      </c>
      <c r="H725">
        <f>IF(E725=1000,VLOOKUP(G725,'Fx rate'!$A$3:$B$203,2,0),IF(E725=5000,VLOOKUP(G725,'Fx rate'!$D$3:$E$203,2,0),VLOOKUP(G725,'Fx rate'!$G$3:$H$203,2,0)))</f>
        <v>1361089.116085436</v>
      </c>
    </row>
    <row r="726" spans="1:8" x14ac:dyDescent="0.25">
      <c r="A726" t="s">
        <v>3</v>
      </c>
      <c r="B726" t="s">
        <v>777</v>
      </c>
      <c r="C726" t="s">
        <v>267</v>
      </c>
      <c r="D726" t="s">
        <v>564</v>
      </c>
      <c r="E726">
        <v>10000</v>
      </c>
      <c r="F726" t="s">
        <v>562</v>
      </c>
      <c r="G726" t="str">
        <f>IF(RIGHT(A726,1)=")",LEFT(RIGHT(A726,4),3),RIGHT(A726,3))</f>
        <v>USD</v>
      </c>
      <c r="H726">
        <f>IF(E726=1000,VLOOKUP(G726,'Fx rate'!$A$3:$B$203,2,0),IF(E726=5000,VLOOKUP(G726,'Fx rate'!$D$3:$E$203,2,0),VLOOKUP(G726,'Fx rate'!$G$3:$H$203,2,0)))</f>
        <v>10000</v>
      </c>
    </row>
    <row r="727" spans="1:8" x14ac:dyDescent="0.25">
      <c r="A727" t="s">
        <v>269</v>
      </c>
      <c r="B727" t="s">
        <v>270</v>
      </c>
      <c r="C727" t="s">
        <v>271</v>
      </c>
      <c r="D727" t="s">
        <v>564</v>
      </c>
      <c r="E727">
        <v>1000</v>
      </c>
      <c r="F727" t="s">
        <v>562</v>
      </c>
      <c r="G727" t="str">
        <f>IF(RIGHT(A727,1)=")",LEFT(RIGHT(A727,4),3),RIGHT(A727,3))</f>
        <v>JPY</v>
      </c>
      <c r="H727">
        <f>IF(E727=1000,VLOOKUP(G727,'Fx rate'!$A$3:$B$203,2,0),IF(E727=5000,VLOOKUP(G727,'Fx rate'!$D$3:$E$203,2,0),VLOOKUP(G727,'Fx rate'!$G$3:$H$203,2,0)))</f>
        <v>109948.63855944799</v>
      </c>
    </row>
    <row r="728" spans="1:8" x14ac:dyDescent="0.25">
      <c r="A728" t="s">
        <v>272</v>
      </c>
      <c r="B728" t="s">
        <v>273</v>
      </c>
      <c r="C728" t="s">
        <v>271</v>
      </c>
      <c r="D728" t="s">
        <v>564</v>
      </c>
      <c r="E728">
        <v>1000</v>
      </c>
      <c r="F728" t="s">
        <v>562</v>
      </c>
      <c r="G728" t="str">
        <f>IF(RIGHT(A728,1)=")",LEFT(RIGHT(A728,4),3),RIGHT(A728,3))</f>
        <v>JPY</v>
      </c>
      <c r="H728">
        <f>IF(E728=1000,VLOOKUP(G728,'Fx rate'!$A$3:$B$203,2,0),IF(E728=5000,VLOOKUP(G728,'Fx rate'!$D$3:$E$203,2,0),VLOOKUP(G728,'Fx rate'!$G$3:$H$203,2,0)))</f>
        <v>109948.63855944799</v>
      </c>
    </row>
    <row r="729" spans="1:8" x14ac:dyDescent="0.25">
      <c r="A729" t="s">
        <v>274</v>
      </c>
      <c r="B729" t="s">
        <v>275</v>
      </c>
      <c r="C729" t="s">
        <v>271</v>
      </c>
      <c r="D729" t="s">
        <v>564</v>
      </c>
      <c r="E729">
        <v>1000</v>
      </c>
      <c r="F729" t="s">
        <v>562</v>
      </c>
      <c r="G729" t="str">
        <f>IF(RIGHT(A729,1)=")",LEFT(RIGHT(A729,4),3),RIGHT(A729,3))</f>
        <v>JPY</v>
      </c>
      <c r="H729">
        <f>IF(E729=1000,VLOOKUP(G729,'Fx rate'!$A$3:$B$203,2,0),IF(E729=5000,VLOOKUP(G729,'Fx rate'!$D$3:$E$203,2,0),VLOOKUP(G729,'Fx rate'!$G$3:$H$203,2,0)))</f>
        <v>109948.63855944799</v>
      </c>
    </row>
    <row r="730" spans="1:8" x14ac:dyDescent="0.25">
      <c r="A730" t="s">
        <v>276</v>
      </c>
      <c r="B730" t="s">
        <v>275</v>
      </c>
      <c r="C730" t="s">
        <v>271</v>
      </c>
      <c r="D730" t="s">
        <v>564</v>
      </c>
      <c r="E730">
        <v>1000</v>
      </c>
      <c r="F730" t="s">
        <v>562</v>
      </c>
      <c r="G730" t="str">
        <f>IF(RIGHT(A730,1)=")",LEFT(RIGHT(A730,4),3),RIGHT(A730,3))</f>
        <v>JPY</v>
      </c>
      <c r="H730">
        <f>IF(E730=1000,VLOOKUP(G730,'Fx rate'!$A$3:$B$203,2,0),IF(E730=5000,VLOOKUP(G730,'Fx rate'!$D$3:$E$203,2,0),VLOOKUP(G730,'Fx rate'!$G$3:$H$203,2,0)))</f>
        <v>109948.63855944799</v>
      </c>
    </row>
    <row r="731" spans="1:8" x14ac:dyDescent="0.25">
      <c r="A731" t="s">
        <v>277</v>
      </c>
      <c r="B731" t="s">
        <v>278</v>
      </c>
      <c r="C731" t="s">
        <v>271</v>
      </c>
      <c r="D731" t="s">
        <v>564</v>
      </c>
      <c r="E731">
        <v>1000</v>
      </c>
      <c r="F731" t="s">
        <v>562</v>
      </c>
      <c r="G731" t="str">
        <f>IF(RIGHT(A731,1)=")",LEFT(RIGHT(A731,4),3),RIGHT(A731,3))</f>
        <v>JPY</v>
      </c>
      <c r="H731">
        <f>IF(E731=1000,VLOOKUP(G731,'Fx rate'!$A$3:$B$203,2,0),IF(E731=5000,VLOOKUP(G731,'Fx rate'!$D$3:$E$203,2,0),VLOOKUP(G731,'Fx rate'!$G$3:$H$203,2,0)))</f>
        <v>109948.63855944799</v>
      </c>
    </row>
    <row r="732" spans="1:8" x14ac:dyDescent="0.25">
      <c r="A732" t="s">
        <v>269</v>
      </c>
      <c r="B732" t="s">
        <v>656</v>
      </c>
      <c r="C732" t="s">
        <v>271</v>
      </c>
      <c r="D732" t="s">
        <v>564</v>
      </c>
      <c r="E732">
        <v>5000</v>
      </c>
      <c r="F732" t="s">
        <v>562</v>
      </c>
      <c r="G732" t="str">
        <f>IF(RIGHT(A732,1)=")",LEFT(RIGHT(A732,4),3),RIGHT(A732,3))</f>
        <v>JPY</v>
      </c>
      <c r="H732">
        <f>IF(E732=1000,VLOOKUP(G732,'Fx rate'!$A$3:$B$203,2,0),IF(E732=5000,VLOOKUP(G732,'Fx rate'!$D$3:$E$203,2,0),VLOOKUP(G732,'Fx rate'!$G$3:$H$203,2,0)))</f>
        <v>549743.19279723905</v>
      </c>
    </row>
    <row r="733" spans="1:8" x14ac:dyDescent="0.25">
      <c r="A733" t="s">
        <v>272</v>
      </c>
      <c r="B733" t="s">
        <v>657</v>
      </c>
      <c r="C733" t="s">
        <v>271</v>
      </c>
      <c r="D733" t="s">
        <v>564</v>
      </c>
      <c r="E733">
        <v>5000</v>
      </c>
      <c r="F733" t="s">
        <v>562</v>
      </c>
      <c r="G733" t="str">
        <f>IF(RIGHT(A733,1)=")",LEFT(RIGHT(A733,4),3),RIGHT(A733,3))</f>
        <v>JPY</v>
      </c>
      <c r="H733">
        <f>IF(E733=1000,VLOOKUP(G733,'Fx rate'!$A$3:$B$203,2,0),IF(E733=5000,VLOOKUP(G733,'Fx rate'!$D$3:$E$203,2,0),VLOOKUP(G733,'Fx rate'!$G$3:$H$203,2,0)))</f>
        <v>549743.19279723905</v>
      </c>
    </row>
    <row r="734" spans="1:8" x14ac:dyDescent="0.25">
      <c r="A734" t="s">
        <v>274</v>
      </c>
      <c r="B734" t="s">
        <v>658</v>
      </c>
      <c r="C734" t="s">
        <v>271</v>
      </c>
      <c r="D734" t="s">
        <v>564</v>
      </c>
      <c r="E734">
        <v>5000</v>
      </c>
      <c r="F734" t="s">
        <v>562</v>
      </c>
      <c r="G734" t="str">
        <f>IF(RIGHT(A734,1)=")",LEFT(RIGHT(A734,4),3),RIGHT(A734,3))</f>
        <v>JPY</v>
      </c>
      <c r="H734">
        <f>IF(E734=1000,VLOOKUP(G734,'Fx rate'!$A$3:$B$203,2,0),IF(E734=5000,VLOOKUP(G734,'Fx rate'!$D$3:$E$203,2,0),VLOOKUP(G734,'Fx rate'!$G$3:$H$203,2,0)))</f>
        <v>549743.19279723905</v>
      </c>
    </row>
    <row r="735" spans="1:8" x14ac:dyDescent="0.25">
      <c r="A735" t="s">
        <v>276</v>
      </c>
      <c r="B735" t="s">
        <v>658</v>
      </c>
      <c r="C735" t="s">
        <v>271</v>
      </c>
      <c r="D735" t="s">
        <v>564</v>
      </c>
      <c r="E735">
        <v>5000</v>
      </c>
      <c r="F735" t="s">
        <v>562</v>
      </c>
      <c r="G735" t="str">
        <f>IF(RIGHT(A735,1)=")",LEFT(RIGHT(A735,4),3),RIGHT(A735,3))</f>
        <v>JPY</v>
      </c>
      <c r="H735">
        <f>IF(E735=1000,VLOOKUP(G735,'Fx rate'!$A$3:$B$203,2,0),IF(E735=5000,VLOOKUP(G735,'Fx rate'!$D$3:$E$203,2,0),VLOOKUP(G735,'Fx rate'!$G$3:$H$203,2,0)))</f>
        <v>549743.19279723905</v>
      </c>
    </row>
    <row r="736" spans="1:8" x14ac:dyDescent="0.25">
      <c r="A736" t="s">
        <v>277</v>
      </c>
      <c r="B736" t="s">
        <v>659</v>
      </c>
      <c r="C736" t="s">
        <v>271</v>
      </c>
      <c r="D736" t="s">
        <v>564</v>
      </c>
      <c r="E736">
        <v>5000</v>
      </c>
      <c r="F736" t="s">
        <v>562</v>
      </c>
      <c r="G736" t="str">
        <f>IF(RIGHT(A736,1)=")",LEFT(RIGHT(A736,4),3),RIGHT(A736,3))</f>
        <v>JPY</v>
      </c>
      <c r="H736">
        <f>IF(E736=1000,VLOOKUP(G736,'Fx rate'!$A$3:$B$203,2,0),IF(E736=5000,VLOOKUP(G736,'Fx rate'!$D$3:$E$203,2,0),VLOOKUP(G736,'Fx rate'!$G$3:$H$203,2,0)))</f>
        <v>549743.19279723905</v>
      </c>
    </row>
    <row r="737" spans="1:8" x14ac:dyDescent="0.25">
      <c r="A737" t="s">
        <v>269</v>
      </c>
      <c r="B737" t="s">
        <v>880</v>
      </c>
      <c r="C737" t="s">
        <v>271</v>
      </c>
      <c r="D737" t="s">
        <v>564</v>
      </c>
      <c r="E737">
        <v>10000</v>
      </c>
      <c r="F737" t="s">
        <v>562</v>
      </c>
      <c r="G737" t="str">
        <f>IF(RIGHT(A737,1)=")",LEFT(RIGHT(A737,4),3),RIGHT(A737,3))</f>
        <v>JPY</v>
      </c>
      <c r="H737">
        <f>IF(E737=1000,VLOOKUP(G737,'Fx rate'!$A$3:$B$203,2,0),IF(E737=5000,VLOOKUP(G737,'Fx rate'!$D$3:$E$203,2,0),VLOOKUP(G737,'Fx rate'!$G$3:$H$203,2,0)))</f>
        <v>1099486.3855944781</v>
      </c>
    </row>
    <row r="738" spans="1:8" x14ac:dyDescent="0.25">
      <c r="A738" t="s">
        <v>272</v>
      </c>
      <c r="B738" t="s">
        <v>881</v>
      </c>
      <c r="C738" t="s">
        <v>271</v>
      </c>
      <c r="D738" t="s">
        <v>564</v>
      </c>
      <c r="E738">
        <v>10000</v>
      </c>
      <c r="F738" t="s">
        <v>562</v>
      </c>
      <c r="G738" t="str">
        <f>IF(RIGHT(A738,1)=")",LEFT(RIGHT(A738,4),3),RIGHT(A738,3))</f>
        <v>JPY</v>
      </c>
      <c r="H738">
        <f>IF(E738=1000,VLOOKUP(G738,'Fx rate'!$A$3:$B$203,2,0),IF(E738=5000,VLOOKUP(G738,'Fx rate'!$D$3:$E$203,2,0),VLOOKUP(G738,'Fx rate'!$G$3:$H$203,2,0)))</f>
        <v>1099486.3855944781</v>
      </c>
    </row>
    <row r="739" spans="1:8" x14ac:dyDescent="0.25">
      <c r="A739" t="s">
        <v>274</v>
      </c>
      <c r="B739" t="s">
        <v>882</v>
      </c>
      <c r="C739" t="s">
        <v>271</v>
      </c>
      <c r="D739" t="s">
        <v>564</v>
      </c>
      <c r="E739">
        <v>10000</v>
      </c>
      <c r="F739" t="s">
        <v>562</v>
      </c>
      <c r="G739" t="str">
        <f>IF(RIGHT(A739,1)=")",LEFT(RIGHT(A739,4),3),RIGHT(A739,3))</f>
        <v>JPY</v>
      </c>
      <c r="H739">
        <f>IF(E739=1000,VLOOKUP(G739,'Fx rate'!$A$3:$B$203,2,0),IF(E739=5000,VLOOKUP(G739,'Fx rate'!$D$3:$E$203,2,0),VLOOKUP(G739,'Fx rate'!$G$3:$H$203,2,0)))</f>
        <v>1099486.3855944781</v>
      </c>
    </row>
    <row r="740" spans="1:8" x14ac:dyDescent="0.25">
      <c r="A740" t="s">
        <v>276</v>
      </c>
      <c r="B740" t="s">
        <v>882</v>
      </c>
      <c r="C740" t="s">
        <v>271</v>
      </c>
      <c r="D740" t="s">
        <v>564</v>
      </c>
      <c r="E740">
        <v>10000</v>
      </c>
      <c r="F740" t="s">
        <v>562</v>
      </c>
      <c r="G740" t="str">
        <f>IF(RIGHT(A740,1)=")",LEFT(RIGHT(A740,4),3),RIGHT(A740,3))</f>
        <v>JPY</v>
      </c>
      <c r="H740">
        <f>IF(E740=1000,VLOOKUP(G740,'Fx rate'!$A$3:$B$203,2,0),IF(E740=5000,VLOOKUP(G740,'Fx rate'!$D$3:$E$203,2,0),VLOOKUP(G740,'Fx rate'!$G$3:$H$203,2,0)))</f>
        <v>1099486.3855944781</v>
      </c>
    </row>
    <row r="741" spans="1:8" x14ac:dyDescent="0.25">
      <c r="A741" t="s">
        <v>277</v>
      </c>
      <c r="B741" t="s">
        <v>883</v>
      </c>
      <c r="C741" t="s">
        <v>271</v>
      </c>
      <c r="D741" t="s">
        <v>564</v>
      </c>
      <c r="E741">
        <v>10000</v>
      </c>
      <c r="F741" t="s">
        <v>562</v>
      </c>
      <c r="G741" t="str">
        <f>IF(RIGHT(A741,1)=")",LEFT(RIGHT(A741,4),3),RIGHT(A741,3))</f>
        <v>JPY</v>
      </c>
      <c r="H741">
        <f>IF(E741=1000,VLOOKUP(G741,'Fx rate'!$A$3:$B$203,2,0),IF(E741=5000,VLOOKUP(G741,'Fx rate'!$D$3:$E$203,2,0),VLOOKUP(G741,'Fx rate'!$G$3:$H$203,2,0)))</f>
        <v>1099486.3855944781</v>
      </c>
    </row>
    <row r="742" spans="1:8" x14ac:dyDescent="0.25">
      <c r="A742" t="s">
        <v>279</v>
      </c>
      <c r="B742" t="s">
        <v>280</v>
      </c>
      <c r="C742" t="s">
        <v>281</v>
      </c>
      <c r="D742" t="s">
        <v>564</v>
      </c>
      <c r="E742">
        <v>1000</v>
      </c>
      <c r="F742" t="s">
        <v>562</v>
      </c>
      <c r="G742" t="str">
        <f>IF(RIGHT(A742,1)=")",LEFT(RIGHT(A742,4),3),RIGHT(A742,3))</f>
        <v>JOD</v>
      </c>
      <c r="H742">
        <f>IF(E742=1000,VLOOKUP(G742,'Fx rate'!$A$3:$B$203,2,0),IF(E742=5000,VLOOKUP(G742,'Fx rate'!$D$3:$E$203,2,0),VLOOKUP(G742,'Fx rate'!$G$3:$H$203,2,0)))</f>
        <v>709</v>
      </c>
    </row>
    <row r="743" spans="1:8" x14ac:dyDescent="0.25">
      <c r="A743" t="s">
        <v>282</v>
      </c>
      <c r="B743" t="s">
        <v>280</v>
      </c>
      <c r="C743" t="s">
        <v>281</v>
      </c>
      <c r="D743" t="s">
        <v>564</v>
      </c>
      <c r="E743">
        <v>1000</v>
      </c>
      <c r="F743" t="s">
        <v>562</v>
      </c>
      <c r="G743" t="str">
        <f>IF(RIGHT(A743,1)=")",LEFT(RIGHT(A743,4),3),RIGHT(A743,3))</f>
        <v>JOD</v>
      </c>
      <c r="H743">
        <f>IF(E743=1000,VLOOKUP(G743,'Fx rate'!$A$3:$B$203,2,0),IF(E743=5000,VLOOKUP(G743,'Fx rate'!$D$3:$E$203,2,0),VLOOKUP(G743,'Fx rate'!$G$3:$H$203,2,0)))</f>
        <v>709</v>
      </c>
    </row>
    <row r="744" spans="1:8" x14ac:dyDescent="0.25">
      <c r="A744" t="s">
        <v>3</v>
      </c>
      <c r="B744" t="s">
        <v>4</v>
      </c>
      <c r="C744" t="s">
        <v>281</v>
      </c>
      <c r="D744" t="s">
        <v>564</v>
      </c>
      <c r="E744">
        <v>1000</v>
      </c>
      <c r="F744" t="s">
        <v>562</v>
      </c>
      <c r="G744" t="str">
        <f>IF(RIGHT(A744,1)=")",LEFT(RIGHT(A744,4),3),RIGHT(A744,3))</f>
        <v>USD</v>
      </c>
      <c r="H744">
        <f>IF(E744=1000,VLOOKUP(G744,'Fx rate'!$A$3:$B$203,2,0),IF(E744=5000,VLOOKUP(G744,'Fx rate'!$D$3:$E$203,2,0),VLOOKUP(G744,'Fx rate'!$G$3:$H$203,2,0)))</f>
        <v>1000</v>
      </c>
    </row>
    <row r="745" spans="1:8" x14ac:dyDescent="0.25">
      <c r="A745" t="s">
        <v>279</v>
      </c>
      <c r="B745" t="s">
        <v>660</v>
      </c>
      <c r="C745" t="s">
        <v>281</v>
      </c>
      <c r="D745" t="s">
        <v>564</v>
      </c>
      <c r="E745">
        <v>5000</v>
      </c>
      <c r="F745" t="s">
        <v>562</v>
      </c>
      <c r="G745" t="str">
        <f>IF(RIGHT(A745,1)=")",LEFT(RIGHT(A745,4),3),RIGHT(A745,3))</f>
        <v>JOD</v>
      </c>
      <c r="H745">
        <f>IF(E745=1000,VLOOKUP(G745,'Fx rate'!$A$3:$B$203,2,0),IF(E745=5000,VLOOKUP(G745,'Fx rate'!$D$3:$E$203,2,0),VLOOKUP(G745,'Fx rate'!$G$3:$H$203,2,0)))</f>
        <v>3545</v>
      </c>
    </row>
    <row r="746" spans="1:8" x14ac:dyDescent="0.25">
      <c r="A746" t="s">
        <v>282</v>
      </c>
      <c r="B746" t="s">
        <v>660</v>
      </c>
      <c r="C746" t="s">
        <v>281</v>
      </c>
      <c r="D746" t="s">
        <v>564</v>
      </c>
      <c r="E746">
        <v>5000</v>
      </c>
      <c r="F746" t="s">
        <v>562</v>
      </c>
      <c r="G746" t="str">
        <f>IF(RIGHT(A746,1)=")",LEFT(RIGHT(A746,4),3),RIGHT(A746,3))</f>
        <v>JOD</v>
      </c>
      <c r="H746">
        <f>IF(E746=1000,VLOOKUP(G746,'Fx rate'!$A$3:$B$203,2,0),IF(E746=5000,VLOOKUP(G746,'Fx rate'!$D$3:$E$203,2,0),VLOOKUP(G746,'Fx rate'!$G$3:$H$203,2,0)))</f>
        <v>3545</v>
      </c>
    </row>
    <row r="747" spans="1:8" x14ac:dyDescent="0.25">
      <c r="A747" t="s">
        <v>3</v>
      </c>
      <c r="B747" t="s">
        <v>565</v>
      </c>
      <c r="C747" t="s">
        <v>281</v>
      </c>
      <c r="D747" t="s">
        <v>564</v>
      </c>
      <c r="E747">
        <v>5000</v>
      </c>
      <c r="F747" t="s">
        <v>562</v>
      </c>
      <c r="G747" t="str">
        <f>IF(RIGHT(A747,1)=")",LEFT(RIGHT(A747,4),3),RIGHT(A747,3))</f>
        <v>USD</v>
      </c>
      <c r="H747">
        <f>IF(E747=1000,VLOOKUP(G747,'Fx rate'!$A$3:$B$203,2,0),IF(E747=5000,VLOOKUP(G747,'Fx rate'!$D$3:$E$203,2,0),VLOOKUP(G747,'Fx rate'!$G$3:$H$203,2,0)))</f>
        <v>5000</v>
      </c>
    </row>
    <row r="748" spans="1:8" x14ac:dyDescent="0.25">
      <c r="A748" t="s">
        <v>279</v>
      </c>
      <c r="B748" t="s">
        <v>884</v>
      </c>
      <c r="C748" t="s">
        <v>281</v>
      </c>
      <c r="D748" t="s">
        <v>564</v>
      </c>
      <c r="E748">
        <v>10000</v>
      </c>
      <c r="F748" t="s">
        <v>562</v>
      </c>
      <c r="G748" t="str">
        <f>IF(RIGHT(A748,1)=")",LEFT(RIGHT(A748,4),3),RIGHT(A748,3))</f>
        <v>JOD</v>
      </c>
      <c r="H748">
        <f>IF(E748=1000,VLOOKUP(G748,'Fx rate'!$A$3:$B$203,2,0),IF(E748=5000,VLOOKUP(G748,'Fx rate'!$D$3:$E$203,2,0),VLOOKUP(G748,'Fx rate'!$G$3:$H$203,2,0)))</f>
        <v>7090</v>
      </c>
    </row>
    <row r="749" spans="1:8" x14ac:dyDescent="0.25">
      <c r="A749" t="s">
        <v>282</v>
      </c>
      <c r="B749" t="s">
        <v>884</v>
      </c>
      <c r="C749" t="s">
        <v>281</v>
      </c>
      <c r="D749" t="s">
        <v>564</v>
      </c>
      <c r="E749">
        <v>10000</v>
      </c>
      <c r="F749" t="s">
        <v>562</v>
      </c>
      <c r="G749" t="str">
        <f>IF(RIGHT(A749,1)=")",LEFT(RIGHT(A749,4),3),RIGHT(A749,3))</f>
        <v>JOD</v>
      </c>
      <c r="H749">
        <f>IF(E749=1000,VLOOKUP(G749,'Fx rate'!$A$3:$B$203,2,0),IF(E749=5000,VLOOKUP(G749,'Fx rate'!$D$3:$E$203,2,0),VLOOKUP(G749,'Fx rate'!$G$3:$H$203,2,0)))</f>
        <v>7090</v>
      </c>
    </row>
    <row r="750" spans="1:8" x14ac:dyDescent="0.25">
      <c r="A750" t="s">
        <v>3</v>
      </c>
      <c r="B750" t="s">
        <v>777</v>
      </c>
      <c r="C750" t="s">
        <v>281</v>
      </c>
      <c r="D750" t="s">
        <v>564</v>
      </c>
      <c r="E750">
        <v>10000</v>
      </c>
      <c r="F750" t="s">
        <v>562</v>
      </c>
      <c r="G750" t="str">
        <f>IF(RIGHT(A750,1)=")",LEFT(RIGHT(A750,4),3),RIGHT(A750,3))</f>
        <v>USD</v>
      </c>
      <c r="H750">
        <f>IF(E750=1000,VLOOKUP(G750,'Fx rate'!$A$3:$B$203,2,0),IF(E750=5000,VLOOKUP(G750,'Fx rate'!$D$3:$E$203,2,0),VLOOKUP(G750,'Fx rate'!$G$3:$H$203,2,0)))</f>
        <v>10000</v>
      </c>
    </row>
    <row r="751" spans="1:8" x14ac:dyDescent="0.25">
      <c r="A751" t="s">
        <v>283</v>
      </c>
      <c r="B751" t="s">
        <v>284</v>
      </c>
      <c r="C751" t="s">
        <v>285</v>
      </c>
      <c r="D751" t="s">
        <v>564</v>
      </c>
      <c r="E751">
        <v>1000</v>
      </c>
      <c r="F751" t="s">
        <v>562</v>
      </c>
      <c r="G751" t="str">
        <f>IF(RIGHT(A751,1)=")",LEFT(RIGHT(A751,4),3),RIGHT(A751,3))</f>
        <v>KZT</v>
      </c>
      <c r="H751">
        <f>IF(E751=1000,VLOOKUP(G751,'Fx rate'!$A$3:$B$203,2,0),IF(E751=5000,VLOOKUP(G751,'Fx rate'!$D$3:$E$203,2,0),VLOOKUP(G751,'Fx rate'!$G$3:$H$203,2,0)))</f>
        <v>361075.95484268002</v>
      </c>
    </row>
    <row r="752" spans="1:8" x14ac:dyDescent="0.25">
      <c r="A752" t="s">
        <v>286</v>
      </c>
      <c r="B752" t="s">
        <v>287</v>
      </c>
      <c r="C752" t="s">
        <v>285</v>
      </c>
      <c r="D752" t="s">
        <v>564</v>
      </c>
      <c r="E752">
        <v>1000</v>
      </c>
      <c r="F752" t="s">
        <v>562</v>
      </c>
      <c r="G752" t="str">
        <f>IF(RIGHT(A752,1)=")",LEFT(RIGHT(A752,4),3),RIGHT(A752,3))</f>
        <v>KZT</v>
      </c>
      <c r="H752">
        <f>IF(E752=1000,VLOOKUP(G752,'Fx rate'!$A$3:$B$203,2,0),IF(E752=5000,VLOOKUP(G752,'Fx rate'!$D$3:$E$203,2,0),VLOOKUP(G752,'Fx rate'!$G$3:$H$203,2,0)))</f>
        <v>361075.95484268002</v>
      </c>
    </row>
    <row r="753" spans="1:8" x14ac:dyDescent="0.25">
      <c r="A753" t="s">
        <v>3</v>
      </c>
      <c r="B753" t="s">
        <v>4</v>
      </c>
      <c r="C753" t="s">
        <v>285</v>
      </c>
      <c r="D753" t="s">
        <v>564</v>
      </c>
      <c r="E753">
        <v>1000</v>
      </c>
      <c r="F753" t="s">
        <v>562</v>
      </c>
      <c r="G753" t="str">
        <f>IF(RIGHT(A753,1)=")",LEFT(RIGHT(A753,4),3),RIGHT(A753,3))</f>
        <v>USD</v>
      </c>
      <c r="H753">
        <f>IF(E753=1000,VLOOKUP(G753,'Fx rate'!$A$3:$B$203,2,0),IF(E753=5000,VLOOKUP(G753,'Fx rate'!$D$3:$E$203,2,0),VLOOKUP(G753,'Fx rate'!$G$3:$H$203,2,0)))</f>
        <v>1000</v>
      </c>
    </row>
    <row r="754" spans="1:8" x14ac:dyDescent="0.25">
      <c r="A754" t="s">
        <v>283</v>
      </c>
      <c r="B754" t="s">
        <v>661</v>
      </c>
      <c r="C754" t="s">
        <v>285</v>
      </c>
      <c r="D754" t="s">
        <v>564</v>
      </c>
      <c r="E754">
        <v>5000</v>
      </c>
      <c r="F754" t="s">
        <v>562</v>
      </c>
      <c r="G754" t="str">
        <f>IF(RIGHT(A754,1)=")",LEFT(RIGHT(A754,4),3),RIGHT(A754,3))</f>
        <v>KZT</v>
      </c>
      <c r="H754">
        <f>IF(E754=1000,VLOOKUP(G754,'Fx rate'!$A$3:$B$203,2,0),IF(E754=5000,VLOOKUP(G754,'Fx rate'!$D$3:$E$203,2,0),VLOOKUP(G754,'Fx rate'!$G$3:$H$203,2,0)))</f>
        <v>1805379.7742134</v>
      </c>
    </row>
    <row r="755" spans="1:8" x14ac:dyDescent="0.25">
      <c r="A755" t="s">
        <v>286</v>
      </c>
      <c r="B755" t="s">
        <v>662</v>
      </c>
      <c r="C755" t="s">
        <v>285</v>
      </c>
      <c r="D755" t="s">
        <v>564</v>
      </c>
      <c r="E755">
        <v>5000</v>
      </c>
      <c r="F755" t="s">
        <v>562</v>
      </c>
      <c r="G755" t="str">
        <f>IF(RIGHT(A755,1)=")",LEFT(RIGHT(A755,4),3),RIGHT(A755,3))</f>
        <v>KZT</v>
      </c>
      <c r="H755">
        <f>IF(E755=1000,VLOOKUP(G755,'Fx rate'!$A$3:$B$203,2,0),IF(E755=5000,VLOOKUP(G755,'Fx rate'!$D$3:$E$203,2,0),VLOOKUP(G755,'Fx rate'!$G$3:$H$203,2,0)))</f>
        <v>1805379.7742134</v>
      </c>
    </row>
    <row r="756" spans="1:8" x14ac:dyDescent="0.25">
      <c r="A756" t="s">
        <v>3</v>
      </c>
      <c r="B756" t="s">
        <v>565</v>
      </c>
      <c r="C756" t="s">
        <v>285</v>
      </c>
      <c r="D756" t="s">
        <v>564</v>
      </c>
      <c r="E756">
        <v>5000</v>
      </c>
      <c r="F756" t="s">
        <v>562</v>
      </c>
      <c r="G756" t="str">
        <f>IF(RIGHT(A756,1)=")",LEFT(RIGHT(A756,4),3),RIGHT(A756,3))</f>
        <v>USD</v>
      </c>
      <c r="H756">
        <f>IF(E756=1000,VLOOKUP(G756,'Fx rate'!$A$3:$B$203,2,0),IF(E756=5000,VLOOKUP(G756,'Fx rate'!$D$3:$E$203,2,0),VLOOKUP(G756,'Fx rate'!$G$3:$H$203,2,0)))</f>
        <v>5000</v>
      </c>
    </row>
    <row r="757" spans="1:8" x14ac:dyDescent="0.25">
      <c r="A757" t="s">
        <v>283</v>
      </c>
      <c r="B757" t="s">
        <v>885</v>
      </c>
      <c r="C757" t="s">
        <v>285</v>
      </c>
      <c r="D757" t="s">
        <v>564</v>
      </c>
      <c r="E757">
        <v>10000</v>
      </c>
      <c r="F757" t="s">
        <v>562</v>
      </c>
      <c r="G757" t="str">
        <f>IF(RIGHT(A757,1)=")",LEFT(RIGHT(A757,4),3),RIGHT(A757,3))</f>
        <v>KZT</v>
      </c>
      <c r="H757">
        <f>IF(E757=1000,VLOOKUP(G757,'Fx rate'!$A$3:$B$203,2,0),IF(E757=5000,VLOOKUP(G757,'Fx rate'!$D$3:$E$203,2,0),VLOOKUP(G757,'Fx rate'!$G$3:$H$203,2,0)))</f>
        <v>3610759.5484267999</v>
      </c>
    </row>
    <row r="758" spans="1:8" x14ac:dyDescent="0.25">
      <c r="A758" t="s">
        <v>286</v>
      </c>
      <c r="B758" t="s">
        <v>886</v>
      </c>
      <c r="C758" t="s">
        <v>285</v>
      </c>
      <c r="D758" t="s">
        <v>564</v>
      </c>
      <c r="E758">
        <v>10000</v>
      </c>
      <c r="F758" t="s">
        <v>562</v>
      </c>
      <c r="G758" t="str">
        <f>IF(RIGHT(A758,1)=")",LEFT(RIGHT(A758,4),3),RIGHT(A758,3))</f>
        <v>KZT</v>
      </c>
      <c r="H758">
        <f>IF(E758=1000,VLOOKUP(G758,'Fx rate'!$A$3:$B$203,2,0),IF(E758=5000,VLOOKUP(G758,'Fx rate'!$D$3:$E$203,2,0),VLOOKUP(G758,'Fx rate'!$G$3:$H$203,2,0)))</f>
        <v>3610759.5484267999</v>
      </c>
    </row>
    <row r="759" spans="1:8" x14ac:dyDescent="0.25">
      <c r="A759" t="s">
        <v>3</v>
      </c>
      <c r="B759" t="s">
        <v>777</v>
      </c>
      <c r="C759" t="s">
        <v>285</v>
      </c>
      <c r="D759" t="s">
        <v>564</v>
      </c>
      <c r="E759">
        <v>10000</v>
      </c>
      <c r="F759" t="s">
        <v>562</v>
      </c>
      <c r="G759" t="str">
        <f>IF(RIGHT(A759,1)=")",LEFT(RIGHT(A759,4),3),RIGHT(A759,3))</f>
        <v>USD</v>
      </c>
      <c r="H759">
        <f>IF(E759=1000,VLOOKUP(G759,'Fx rate'!$A$3:$B$203,2,0),IF(E759=5000,VLOOKUP(G759,'Fx rate'!$D$3:$E$203,2,0),VLOOKUP(G759,'Fx rate'!$G$3:$H$203,2,0)))</f>
        <v>10000</v>
      </c>
    </row>
    <row r="760" spans="1:8" x14ac:dyDescent="0.25">
      <c r="A760" t="s">
        <v>288</v>
      </c>
      <c r="B760" t="s">
        <v>289</v>
      </c>
      <c r="C760" t="s">
        <v>290</v>
      </c>
      <c r="D760" t="s">
        <v>564</v>
      </c>
      <c r="E760">
        <v>1000</v>
      </c>
      <c r="F760" t="s">
        <v>562</v>
      </c>
      <c r="G760" t="str">
        <f>IF(RIGHT(A760,1)=")",LEFT(RIGHT(A760,4),3),RIGHT(A760,3))</f>
        <v>KES</v>
      </c>
      <c r="H760">
        <f>IF(E760=1000,VLOOKUP(G760,'Fx rate'!$A$3:$B$203,2,0),IF(E760=5000,VLOOKUP(G760,'Fx rate'!$D$3:$E$203,2,0),VLOOKUP(G760,'Fx rate'!$G$3:$H$203,2,0)))</f>
        <v>100858.15225034099</v>
      </c>
    </row>
    <row r="761" spans="1:8" x14ac:dyDescent="0.25">
      <c r="A761" t="s">
        <v>291</v>
      </c>
      <c r="B761" t="s">
        <v>289</v>
      </c>
      <c r="C761" t="s">
        <v>290</v>
      </c>
      <c r="D761" t="s">
        <v>564</v>
      </c>
      <c r="E761">
        <v>1000</v>
      </c>
      <c r="F761" t="s">
        <v>562</v>
      </c>
      <c r="G761" t="str">
        <f>IF(RIGHT(A761,1)=")",LEFT(RIGHT(A761,4),3),RIGHT(A761,3))</f>
        <v>KES</v>
      </c>
      <c r="H761">
        <f>IF(E761=1000,VLOOKUP(G761,'Fx rate'!$A$3:$B$203,2,0),IF(E761=5000,VLOOKUP(G761,'Fx rate'!$D$3:$E$203,2,0),VLOOKUP(G761,'Fx rate'!$G$3:$H$203,2,0)))</f>
        <v>100858.15225034099</v>
      </c>
    </row>
    <row r="762" spans="1:8" x14ac:dyDescent="0.25">
      <c r="A762" t="s">
        <v>5</v>
      </c>
      <c r="B762" t="s">
        <v>6</v>
      </c>
      <c r="C762" t="s">
        <v>290</v>
      </c>
      <c r="D762" t="s">
        <v>564</v>
      </c>
      <c r="E762">
        <v>1000</v>
      </c>
      <c r="F762" t="s">
        <v>562</v>
      </c>
      <c r="G762" t="str">
        <f>IF(RIGHT(A762,1)=")",LEFT(RIGHT(A762,4),3),RIGHT(A762,3))</f>
        <v>EUR</v>
      </c>
      <c r="H762">
        <f>IF(E762=1000,VLOOKUP(G762,'Fx rate'!$A$3:$B$203,2,0),IF(E762=5000,VLOOKUP(G762,'Fx rate'!$D$3:$E$203,2,0),VLOOKUP(G762,'Fx rate'!$G$3:$H$203,2,0)))</f>
        <v>870.21624101930001</v>
      </c>
    </row>
    <row r="763" spans="1:8" x14ac:dyDescent="0.25">
      <c r="A763" t="s">
        <v>3</v>
      </c>
      <c r="B763" t="s">
        <v>4</v>
      </c>
      <c r="C763" t="s">
        <v>290</v>
      </c>
      <c r="D763" t="s">
        <v>564</v>
      </c>
      <c r="E763">
        <v>1000</v>
      </c>
      <c r="F763" t="s">
        <v>562</v>
      </c>
      <c r="G763" t="str">
        <f>IF(RIGHT(A763,1)=")",LEFT(RIGHT(A763,4),3),RIGHT(A763,3))</f>
        <v>USD</v>
      </c>
      <c r="H763">
        <f>IF(E763=1000,VLOOKUP(G763,'Fx rate'!$A$3:$B$203,2,0),IF(E763=5000,VLOOKUP(G763,'Fx rate'!$D$3:$E$203,2,0),VLOOKUP(G763,'Fx rate'!$G$3:$H$203,2,0)))</f>
        <v>1000</v>
      </c>
    </row>
    <row r="764" spans="1:8" x14ac:dyDescent="0.25">
      <c r="A764" t="s">
        <v>288</v>
      </c>
      <c r="B764" t="s">
        <v>663</v>
      </c>
      <c r="C764" t="s">
        <v>290</v>
      </c>
      <c r="D764" t="s">
        <v>564</v>
      </c>
      <c r="E764">
        <v>5000</v>
      </c>
      <c r="F764" t="s">
        <v>562</v>
      </c>
      <c r="G764" t="str">
        <f>IF(RIGHT(A764,1)=")",LEFT(RIGHT(A764,4),3),RIGHT(A764,3))</f>
        <v>KES</v>
      </c>
      <c r="H764">
        <f>IF(E764=1000,VLOOKUP(G764,'Fx rate'!$A$3:$B$203,2,0),IF(E764=5000,VLOOKUP(G764,'Fx rate'!$D$3:$E$203,2,0),VLOOKUP(G764,'Fx rate'!$G$3:$H$203,2,0)))</f>
        <v>504290.76125170698</v>
      </c>
    </row>
    <row r="765" spans="1:8" x14ac:dyDescent="0.25">
      <c r="A765" t="s">
        <v>291</v>
      </c>
      <c r="B765" t="s">
        <v>663</v>
      </c>
      <c r="C765" t="s">
        <v>290</v>
      </c>
      <c r="D765" t="s">
        <v>564</v>
      </c>
      <c r="E765">
        <v>5000</v>
      </c>
      <c r="F765" t="s">
        <v>562</v>
      </c>
      <c r="G765" t="str">
        <f>IF(RIGHT(A765,1)=")",LEFT(RIGHT(A765,4),3),RIGHT(A765,3))</f>
        <v>KES</v>
      </c>
      <c r="H765">
        <f>IF(E765=1000,VLOOKUP(G765,'Fx rate'!$A$3:$B$203,2,0),IF(E765=5000,VLOOKUP(G765,'Fx rate'!$D$3:$E$203,2,0),VLOOKUP(G765,'Fx rate'!$G$3:$H$203,2,0)))</f>
        <v>504290.76125170698</v>
      </c>
    </row>
    <row r="766" spans="1:8" x14ac:dyDescent="0.25">
      <c r="A766" t="s">
        <v>5</v>
      </c>
      <c r="B766" t="s">
        <v>664</v>
      </c>
      <c r="C766" t="s">
        <v>290</v>
      </c>
      <c r="D766" t="s">
        <v>564</v>
      </c>
      <c r="E766">
        <v>5000</v>
      </c>
      <c r="F766" t="s">
        <v>562</v>
      </c>
      <c r="G766" t="str">
        <f>IF(RIGHT(A766,1)=")",LEFT(RIGHT(A766,4),3),RIGHT(A766,3))</f>
        <v>EUR</v>
      </c>
      <c r="H766">
        <f>IF(E766=1000,VLOOKUP(G766,'Fx rate'!$A$3:$B$203,2,0),IF(E766=5000,VLOOKUP(G766,'Fx rate'!$D$3:$E$203,2,0),VLOOKUP(G766,'Fx rate'!$G$3:$H$203,2,0)))</f>
        <v>4351.0812050963004</v>
      </c>
    </row>
    <row r="767" spans="1:8" x14ac:dyDescent="0.25">
      <c r="A767" t="s">
        <v>3</v>
      </c>
      <c r="B767" t="s">
        <v>565</v>
      </c>
      <c r="C767" t="s">
        <v>290</v>
      </c>
      <c r="D767" t="s">
        <v>564</v>
      </c>
      <c r="E767">
        <v>5000</v>
      </c>
      <c r="F767" t="s">
        <v>562</v>
      </c>
      <c r="G767" t="str">
        <f>IF(RIGHT(A767,1)=")",LEFT(RIGHT(A767,4),3),RIGHT(A767,3))</f>
        <v>USD</v>
      </c>
      <c r="H767">
        <f>IF(E767=1000,VLOOKUP(G767,'Fx rate'!$A$3:$B$203,2,0),IF(E767=5000,VLOOKUP(G767,'Fx rate'!$D$3:$E$203,2,0),VLOOKUP(G767,'Fx rate'!$G$3:$H$203,2,0)))</f>
        <v>5000</v>
      </c>
    </row>
    <row r="768" spans="1:8" x14ac:dyDescent="0.25">
      <c r="A768" t="s">
        <v>288</v>
      </c>
      <c r="B768" t="s">
        <v>887</v>
      </c>
      <c r="C768" t="s">
        <v>290</v>
      </c>
      <c r="D768" t="s">
        <v>564</v>
      </c>
      <c r="E768">
        <v>10000</v>
      </c>
      <c r="F768" t="s">
        <v>562</v>
      </c>
      <c r="G768" t="str">
        <f>IF(RIGHT(A768,1)=")",LEFT(RIGHT(A768,4),3),RIGHT(A768,3))</f>
        <v>KES</v>
      </c>
      <c r="H768">
        <f>IF(E768=1000,VLOOKUP(G768,'Fx rate'!$A$3:$B$203,2,0),IF(E768=5000,VLOOKUP(G768,'Fx rate'!$D$3:$E$203,2,0),VLOOKUP(G768,'Fx rate'!$G$3:$H$203,2,0)))</f>
        <v>1008581.522503414</v>
      </c>
    </row>
    <row r="769" spans="1:8" x14ac:dyDescent="0.25">
      <c r="A769" t="s">
        <v>291</v>
      </c>
      <c r="B769" t="s">
        <v>887</v>
      </c>
      <c r="C769" t="s">
        <v>290</v>
      </c>
      <c r="D769" t="s">
        <v>564</v>
      </c>
      <c r="E769">
        <v>10000</v>
      </c>
      <c r="F769" t="s">
        <v>562</v>
      </c>
      <c r="G769" t="str">
        <f>IF(RIGHT(A769,1)=")",LEFT(RIGHT(A769,4),3),RIGHT(A769,3))</f>
        <v>KES</v>
      </c>
      <c r="H769">
        <f>IF(E769=1000,VLOOKUP(G769,'Fx rate'!$A$3:$B$203,2,0),IF(E769=5000,VLOOKUP(G769,'Fx rate'!$D$3:$E$203,2,0),VLOOKUP(G769,'Fx rate'!$G$3:$H$203,2,0)))</f>
        <v>1008581.522503414</v>
      </c>
    </row>
    <row r="770" spans="1:8" x14ac:dyDescent="0.25">
      <c r="A770" t="s">
        <v>5</v>
      </c>
      <c r="B770" t="s">
        <v>888</v>
      </c>
      <c r="C770" t="s">
        <v>290</v>
      </c>
      <c r="D770" t="s">
        <v>564</v>
      </c>
      <c r="E770">
        <v>10000</v>
      </c>
      <c r="F770" t="s">
        <v>562</v>
      </c>
      <c r="G770" t="str">
        <f>IF(RIGHT(A770,1)=")",LEFT(RIGHT(A770,4),3),RIGHT(A770,3))</f>
        <v>EUR</v>
      </c>
      <c r="H770">
        <f>IF(E770=1000,VLOOKUP(G770,'Fx rate'!$A$3:$B$203,2,0),IF(E770=5000,VLOOKUP(G770,'Fx rate'!$D$3:$E$203,2,0),VLOOKUP(G770,'Fx rate'!$G$3:$H$203,2,0)))</f>
        <v>8702.1624101926009</v>
      </c>
    </row>
    <row r="771" spans="1:8" x14ac:dyDescent="0.25">
      <c r="A771" t="s">
        <v>3</v>
      </c>
      <c r="B771" t="s">
        <v>777</v>
      </c>
      <c r="C771" t="s">
        <v>290</v>
      </c>
      <c r="D771" t="s">
        <v>564</v>
      </c>
      <c r="E771">
        <v>10000</v>
      </c>
      <c r="F771" t="s">
        <v>562</v>
      </c>
      <c r="G771" t="str">
        <f>IF(RIGHT(A771,1)=")",LEFT(RIGHT(A771,4),3),RIGHT(A771,3))</f>
        <v>USD</v>
      </c>
      <c r="H771">
        <f>IF(E771=1000,VLOOKUP(G771,'Fx rate'!$A$3:$B$203,2,0),IF(E771=5000,VLOOKUP(G771,'Fx rate'!$D$3:$E$203,2,0),VLOOKUP(G771,'Fx rate'!$G$3:$H$203,2,0)))</f>
        <v>10000</v>
      </c>
    </row>
    <row r="772" spans="1:8" x14ac:dyDescent="0.25">
      <c r="A772" t="s">
        <v>295</v>
      </c>
      <c r="B772" t="s">
        <v>296</v>
      </c>
      <c r="C772" t="s">
        <v>294</v>
      </c>
      <c r="D772" t="s">
        <v>564</v>
      </c>
      <c r="E772">
        <v>1000</v>
      </c>
      <c r="F772" t="s">
        <v>562</v>
      </c>
      <c r="G772" t="str">
        <f>IF(RIGHT(A772,1)=")",LEFT(RIGHT(A772,4),3),RIGHT(A772,3))</f>
        <v>KRW</v>
      </c>
      <c r="H772">
        <f>IF(E772=1000,VLOOKUP(G772,'Fx rate'!$A$3:$B$203,2,0),IF(E772=5000,VLOOKUP(G772,'Fx rate'!$D$3:$E$203,2,0),VLOOKUP(G772,'Fx rate'!$G$3:$H$203,2,0)))</f>
        <v>1117615.86961624</v>
      </c>
    </row>
    <row r="773" spans="1:8" x14ac:dyDescent="0.25">
      <c r="A773" t="s">
        <v>297</v>
      </c>
      <c r="B773" t="s">
        <v>296</v>
      </c>
      <c r="C773" t="s">
        <v>294</v>
      </c>
      <c r="D773" t="s">
        <v>564</v>
      </c>
      <c r="E773">
        <v>1000</v>
      </c>
      <c r="F773" t="s">
        <v>562</v>
      </c>
      <c r="G773" t="str">
        <f>IF(RIGHT(A773,1)=")",LEFT(RIGHT(A773,4),3),RIGHT(A773,3))</f>
        <v>KRW</v>
      </c>
      <c r="H773">
        <f>IF(E773=1000,VLOOKUP(G773,'Fx rate'!$A$3:$B$203,2,0),IF(E773=5000,VLOOKUP(G773,'Fx rate'!$D$3:$E$203,2,0),VLOOKUP(G773,'Fx rate'!$G$3:$H$203,2,0)))</f>
        <v>1117615.86961624</v>
      </c>
    </row>
    <row r="774" spans="1:8" x14ac:dyDescent="0.25">
      <c r="A774" t="s">
        <v>298</v>
      </c>
      <c r="B774" t="s">
        <v>299</v>
      </c>
      <c r="C774" t="s">
        <v>294</v>
      </c>
      <c r="D774" t="s">
        <v>564</v>
      </c>
      <c r="E774">
        <v>1000</v>
      </c>
      <c r="F774" t="s">
        <v>562</v>
      </c>
      <c r="G774" t="str">
        <f>IF(RIGHT(A774,1)=")",LEFT(RIGHT(A774,4),3),RIGHT(A774,3))</f>
        <v>KRW</v>
      </c>
      <c r="H774">
        <f>IF(E774=1000,VLOOKUP(G774,'Fx rate'!$A$3:$B$203,2,0),IF(E774=5000,VLOOKUP(G774,'Fx rate'!$D$3:$E$203,2,0),VLOOKUP(G774,'Fx rate'!$G$3:$H$203,2,0)))</f>
        <v>1117615.86961624</v>
      </c>
    </row>
    <row r="775" spans="1:8" x14ac:dyDescent="0.25">
      <c r="A775" t="s">
        <v>295</v>
      </c>
      <c r="B775" t="s">
        <v>666</v>
      </c>
      <c r="C775" t="s">
        <v>294</v>
      </c>
      <c r="D775" t="s">
        <v>564</v>
      </c>
      <c r="E775">
        <v>5000</v>
      </c>
      <c r="F775" t="s">
        <v>562</v>
      </c>
      <c r="G775" t="str">
        <f>IF(RIGHT(A775,1)=")",LEFT(RIGHT(A775,4),3),RIGHT(A775,3))</f>
        <v>KRW</v>
      </c>
      <c r="H775">
        <f>IF(E775=1000,VLOOKUP(G775,'Fx rate'!$A$3:$B$203,2,0),IF(E775=5000,VLOOKUP(G775,'Fx rate'!$D$3:$E$203,2,0),VLOOKUP(G775,'Fx rate'!$G$3:$H$203,2,0)))</f>
        <v>5588079.3480812199</v>
      </c>
    </row>
    <row r="776" spans="1:8" x14ac:dyDescent="0.25">
      <c r="A776" t="s">
        <v>297</v>
      </c>
      <c r="B776" t="s">
        <v>666</v>
      </c>
      <c r="C776" t="s">
        <v>294</v>
      </c>
      <c r="D776" t="s">
        <v>564</v>
      </c>
      <c r="E776">
        <v>5000</v>
      </c>
      <c r="F776" t="s">
        <v>562</v>
      </c>
      <c r="G776" t="str">
        <f>IF(RIGHT(A776,1)=")",LEFT(RIGHT(A776,4),3),RIGHT(A776,3))</f>
        <v>KRW</v>
      </c>
      <c r="H776">
        <f>IF(E776=1000,VLOOKUP(G776,'Fx rate'!$A$3:$B$203,2,0),IF(E776=5000,VLOOKUP(G776,'Fx rate'!$D$3:$E$203,2,0),VLOOKUP(G776,'Fx rate'!$G$3:$H$203,2,0)))</f>
        <v>5588079.3480812199</v>
      </c>
    </row>
    <row r="777" spans="1:8" x14ac:dyDescent="0.25">
      <c r="A777" t="s">
        <v>298</v>
      </c>
      <c r="B777" t="s">
        <v>667</v>
      </c>
      <c r="C777" t="s">
        <v>294</v>
      </c>
      <c r="D777" t="s">
        <v>564</v>
      </c>
      <c r="E777">
        <v>5000</v>
      </c>
      <c r="F777" t="s">
        <v>562</v>
      </c>
      <c r="G777" t="str">
        <f>IF(RIGHT(A777,1)=")",LEFT(RIGHT(A777,4),3),RIGHT(A777,3))</f>
        <v>KRW</v>
      </c>
      <c r="H777">
        <f>IF(E777=1000,VLOOKUP(G777,'Fx rate'!$A$3:$B$203,2,0),IF(E777=5000,VLOOKUP(G777,'Fx rate'!$D$3:$E$203,2,0),VLOOKUP(G777,'Fx rate'!$G$3:$H$203,2,0)))</f>
        <v>5588079.3480812199</v>
      </c>
    </row>
    <row r="778" spans="1:8" x14ac:dyDescent="0.25">
      <c r="A778" t="s">
        <v>295</v>
      </c>
      <c r="B778" t="s">
        <v>890</v>
      </c>
      <c r="C778" t="s">
        <v>294</v>
      </c>
      <c r="D778" t="s">
        <v>564</v>
      </c>
      <c r="E778">
        <v>10000</v>
      </c>
      <c r="F778" t="s">
        <v>562</v>
      </c>
      <c r="G778" t="str">
        <f>IF(RIGHT(A778,1)=")",LEFT(RIGHT(A778,4),3),RIGHT(A778,3))</f>
        <v>KRW</v>
      </c>
      <c r="H778">
        <f>IF(E778=1000,VLOOKUP(G778,'Fx rate'!$A$3:$B$203,2,0),IF(E778=5000,VLOOKUP(G778,'Fx rate'!$D$3:$E$203,2,0),VLOOKUP(G778,'Fx rate'!$G$3:$H$203,2,0)))</f>
        <v>11176158.69616244</v>
      </c>
    </row>
    <row r="779" spans="1:8" x14ac:dyDescent="0.25">
      <c r="A779" t="s">
        <v>297</v>
      </c>
      <c r="B779" t="s">
        <v>890</v>
      </c>
      <c r="C779" t="s">
        <v>294</v>
      </c>
      <c r="D779" t="s">
        <v>564</v>
      </c>
      <c r="E779">
        <v>10000</v>
      </c>
      <c r="F779" t="s">
        <v>562</v>
      </c>
      <c r="G779" t="str">
        <f>IF(RIGHT(A779,1)=")",LEFT(RIGHT(A779,4),3),RIGHT(A779,3))</f>
        <v>KRW</v>
      </c>
      <c r="H779">
        <f>IF(E779=1000,VLOOKUP(G779,'Fx rate'!$A$3:$B$203,2,0),IF(E779=5000,VLOOKUP(G779,'Fx rate'!$D$3:$E$203,2,0),VLOOKUP(G779,'Fx rate'!$G$3:$H$203,2,0)))</f>
        <v>11176158.69616244</v>
      </c>
    </row>
    <row r="780" spans="1:8" x14ac:dyDescent="0.25">
      <c r="A780" t="s">
        <v>298</v>
      </c>
      <c r="B780" t="s">
        <v>891</v>
      </c>
      <c r="C780" t="s">
        <v>294</v>
      </c>
      <c r="D780" t="s">
        <v>564</v>
      </c>
      <c r="E780">
        <v>10000</v>
      </c>
      <c r="F780" t="s">
        <v>562</v>
      </c>
      <c r="G780" t="str">
        <f>IF(RIGHT(A780,1)=")",LEFT(RIGHT(A780,4),3),RIGHT(A780,3))</f>
        <v>KRW</v>
      </c>
      <c r="H780">
        <f>IF(E780=1000,VLOOKUP(G780,'Fx rate'!$A$3:$B$203,2,0),IF(E780=5000,VLOOKUP(G780,'Fx rate'!$D$3:$E$203,2,0),VLOOKUP(G780,'Fx rate'!$G$3:$H$203,2,0)))</f>
        <v>11176158.69616244</v>
      </c>
    </row>
    <row r="781" spans="1:8" x14ac:dyDescent="0.25">
      <c r="A781" t="s">
        <v>292</v>
      </c>
      <c r="B781" t="s">
        <v>293</v>
      </c>
      <c r="C781" t="s">
        <v>294</v>
      </c>
      <c r="D781" t="s">
        <v>564</v>
      </c>
      <c r="E781">
        <v>1000</v>
      </c>
      <c r="F781" t="s">
        <v>562</v>
      </c>
      <c r="G781" t="s">
        <v>990</v>
      </c>
      <c r="H781">
        <f>IF(E781=1000,VLOOKUP(G781,'Fx rate'!$A$3:$B$203,2,0),IF(E781=5000,VLOOKUP(G781,'Fx rate'!$D$3:$E$203,2,0),VLOOKUP(G781,'Fx rate'!$G$3:$H$203,2,0)))</f>
        <v>1117615.86961624</v>
      </c>
    </row>
    <row r="782" spans="1:8" x14ac:dyDescent="0.25">
      <c r="A782" t="s">
        <v>292</v>
      </c>
      <c r="B782" t="s">
        <v>665</v>
      </c>
      <c r="C782" t="s">
        <v>294</v>
      </c>
      <c r="D782" t="s">
        <v>564</v>
      </c>
      <c r="E782">
        <v>5000</v>
      </c>
      <c r="F782" t="s">
        <v>562</v>
      </c>
      <c r="G782" t="s">
        <v>990</v>
      </c>
      <c r="H782">
        <f>IF(E782=1000,VLOOKUP(G782,'Fx rate'!$A$3:$B$203,2,0),IF(E782=5000,VLOOKUP(G782,'Fx rate'!$D$3:$E$203,2,0),VLOOKUP(G782,'Fx rate'!$G$3:$H$203,2,0)))</f>
        <v>5588079.3480812199</v>
      </c>
    </row>
    <row r="783" spans="1:8" x14ac:dyDescent="0.25">
      <c r="A783" t="s">
        <v>292</v>
      </c>
      <c r="B783" t="s">
        <v>889</v>
      </c>
      <c r="C783" t="s">
        <v>294</v>
      </c>
      <c r="D783" t="s">
        <v>564</v>
      </c>
      <c r="E783">
        <v>10000</v>
      </c>
      <c r="F783" t="s">
        <v>562</v>
      </c>
      <c r="G783" t="s">
        <v>990</v>
      </c>
      <c r="H783">
        <f>IF(E783=1000,VLOOKUP(G783,'Fx rate'!$A$3:$B$203,2,0),IF(E783=5000,VLOOKUP(G783,'Fx rate'!$D$3:$E$203,2,0),VLOOKUP(G783,'Fx rate'!$G$3:$H$203,2,0)))</f>
        <v>11176158.69616244</v>
      </c>
    </row>
    <row r="784" spans="1:8" x14ac:dyDescent="0.25">
      <c r="A784" t="s">
        <v>300</v>
      </c>
      <c r="B784" t="s">
        <v>301</v>
      </c>
      <c r="C784" t="s">
        <v>302</v>
      </c>
      <c r="D784" t="s">
        <v>564</v>
      </c>
      <c r="E784">
        <v>1000</v>
      </c>
      <c r="F784" t="s">
        <v>562</v>
      </c>
      <c r="G784" t="str">
        <f>IF(RIGHT(A784,1)=")",LEFT(RIGHT(A784,4),3),RIGHT(A784,3))</f>
        <v>KWD</v>
      </c>
      <c r="H784">
        <f>IF(E784=1000,VLOOKUP(G784,'Fx rate'!$A$3:$B$203,2,0),IF(E784=5000,VLOOKUP(G784,'Fx rate'!$D$3:$E$203,2,0),VLOOKUP(G784,'Fx rate'!$G$3:$H$203,2,0)))</f>
        <v>303.34663993049998</v>
      </c>
    </row>
    <row r="785" spans="1:8" x14ac:dyDescent="0.25">
      <c r="A785" t="s">
        <v>303</v>
      </c>
      <c r="B785" t="s">
        <v>301</v>
      </c>
      <c r="C785" t="s">
        <v>302</v>
      </c>
      <c r="D785" t="s">
        <v>564</v>
      </c>
      <c r="E785">
        <v>1000</v>
      </c>
      <c r="F785" t="s">
        <v>562</v>
      </c>
      <c r="G785" t="str">
        <f>IF(RIGHT(A785,1)=")",LEFT(RIGHT(A785,4),3),RIGHT(A785,3))</f>
        <v>KWD</v>
      </c>
      <c r="H785">
        <f>IF(E785=1000,VLOOKUP(G785,'Fx rate'!$A$3:$B$203,2,0),IF(E785=5000,VLOOKUP(G785,'Fx rate'!$D$3:$E$203,2,0),VLOOKUP(G785,'Fx rate'!$G$3:$H$203,2,0)))</f>
        <v>303.34663993049998</v>
      </c>
    </row>
    <row r="786" spans="1:8" x14ac:dyDescent="0.25">
      <c r="A786" t="s">
        <v>3</v>
      </c>
      <c r="B786" t="s">
        <v>4</v>
      </c>
      <c r="C786" t="s">
        <v>302</v>
      </c>
      <c r="D786" t="s">
        <v>564</v>
      </c>
      <c r="E786">
        <v>1000</v>
      </c>
      <c r="F786" t="s">
        <v>562</v>
      </c>
      <c r="G786" t="str">
        <f>IF(RIGHT(A786,1)=")",LEFT(RIGHT(A786,4),3),RIGHT(A786,3))</f>
        <v>USD</v>
      </c>
      <c r="H786">
        <f>IF(E786=1000,VLOOKUP(G786,'Fx rate'!$A$3:$B$203,2,0),IF(E786=5000,VLOOKUP(G786,'Fx rate'!$D$3:$E$203,2,0),VLOOKUP(G786,'Fx rate'!$G$3:$H$203,2,0)))</f>
        <v>1000</v>
      </c>
    </row>
    <row r="787" spans="1:8" x14ac:dyDescent="0.25">
      <c r="A787" t="s">
        <v>300</v>
      </c>
      <c r="B787" t="s">
        <v>668</v>
      </c>
      <c r="C787" t="s">
        <v>302</v>
      </c>
      <c r="D787" t="s">
        <v>564</v>
      </c>
      <c r="E787">
        <v>5000</v>
      </c>
      <c r="F787" t="s">
        <v>562</v>
      </c>
      <c r="G787" t="str">
        <f>IF(RIGHT(A787,1)=")",LEFT(RIGHT(A787,4),3),RIGHT(A787,3))</f>
        <v>KWD</v>
      </c>
      <c r="H787">
        <f>IF(E787=1000,VLOOKUP(G787,'Fx rate'!$A$3:$B$203,2,0),IF(E787=5000,VLOOKUP(G787,'Fx rate'!$D$3:$E$203,2,0),VLOOKUP(G787,'Fx rate'!$G$3:$H$203,2,0)))</f>
        <v>1516.7331996526</v>
      </c>
    </row>
    <row r="788" spans="1:8" x14ac:dyDescent="0.25">
      <c r="A788" t="s">
        <v>303</v>
      </c>
      <c r="B788" t="s">
        <v>668</v>
      </c>
      <c r="C788" t="s">
        <v>302</v>
      </c>
      <c r="D788" t="s">
        <v>564</v>
      </c>
      <c r="E788">
        <v>5000</v>
      </c>
      <c r="F788" t="s">
        <v>562</v>
      </c>
      <c r="G788" t="str">
        <f>IF(RIGHT(A788,1)=")",LEFT(RIGHT(A788,4),3),RIGHT(A788,3))</f>
        <v>KWD</v>
      </c>
      <c r="H788">
        <f>IF(E788=1000,VLOOKUP(G788,'Fx rate'!$A$3:$B$203,2,0),IF(E788=5000,VLOOKUP(G788,'Fx rate'!$D$3:$E$203,2,0),VLOOKUP(G788,'Fx rate'!$G$3:$H$203,2,0)))</f>
        <v>1516.7331996526</v>
      </c>
    </row>
    <row r="789" spans="1:8" x14ac:dyDescent="0.25">
      <c r="A789" t="s">
        <v>3</v>
      </c>
      <c r="B789" t="s">
        <v>565</v>
      </c>
      <c r="C789" t="s">
        <v>302</v>
      </c>
      <c r="D789" t="s">
        <v>564</v>
      </c>
      <c r="E789">
        <v>5000</v>
      </c>
      <c r="F789" t="s">
        <v>562</v>
      </c>
      <c r="G789" t="str">
        <f>IF(RIGHT(A789,1)=")",LEFT(RIGHT(A789,4),3),RIGHT(A789,3))</f>
        <v>USD</v>
      </c>
      <c r="H789">
        <f>IF(E789=1000,VLOOKUP(G789,'Fx rate'!$A$3:$B$203,2,0),IF(E789=5000,VLOOKUP(G789,'Fx rate'!$D$3:$E$203,2,0),VLOOKUP(G789,'Fx rate'!$G$3:$H$203,2,0)))</f>
        <v>5000</v>
      </c>
    </row>
    <row r="790" spans="1:8" x14ac:dyDescent="0.25">
      <c r="A790" t="s">
        <v>300</v>
      </c>
      <c r="B790" t="s">
        <v>892</v>
      </c>
      <c r="C790" t="s">
        <v>302</v>
      </c>
      <c r="D790" t="s">
        <v>564</v>
      </c>
      <c r="E790">
        <v>10000</v>
      </c>
      <c r="F790" t="s">
        <v>562</v>
      </c>
      <c r="G790" t="str">
        <f>IF(RIGHT(A790,1)=")",LEFT(RIGHT(A790,4),3),RIGHT(A790,3))</f>
        <v>KWD</v>
      </c>
      <c r="H790">
        <f>IF(E790=1000,VLOOKUP(G790,'Fx rate'!$A$3:$B$203,2,0),IF(E790=5000,VLOOKUP(G790,'Fx rate'!$D$3:$E$203,2,0),VLOOKUP(G790,'Fx rate'!$G$3:$H$203,2,0)))</f>
        <v>3033.4663993052</v>
      </c>
    </row>
    <row r="791" spans="1:8" x14ac:dyDescent="0.25">
      <c r="A791" t="s">
        <v>303</v>
      </c>
      <c r="B791" t="s">
        <v>892</v>
      </c>
      <c r="C791" t="s">
        <v>302</v>
      </c>
      <c r="D791" t="s">
        <v>564</v>
      </c>
      <c r="E791">
        <v>10000</v>
      </c>
      <c r="F791" t="s">
        <v>562</v>
      </c>
      <c r="G791" t="str">
        <f>IF(RIGHT(A791,1)=")",LEFT(RIGHT(A791,4),3),RIGHT(A791,3))</f>
        <v>KWD</v>
      </c>
      <c r="H791">
        <f>IF(E791=1000,VLOOKUP(G791,'Fx rate'!$A$3:$B$203,2,0),IF(E791=5000,VLOOKUP(G791,'Fx rate'!$D$3:$E$203,2,0),VLOOKUP(G791,'Fx rate'!$G$3:$H$203,2,0)))</f>
        <v>3033.4663993052</v>
      </c>
    </row>
    <row r="792" spans="1:8" x14ac:dyDescent="0.25">
      <c r="A792" t="s">
        <v>3</v>
      </c>
      <c r="B792" t="s">
        <v>777</v>
      </c>
      <c r="C792" t="s">
        <v>302</v>
      </c>
      <c r="D792" t="s">
        <v>564</v>
      </c>
      <c r="E792">
        <v>10000</v>
      </c>
      <c r="F792" t="s">
        <v>562</v>
      </c>
      <c r="G792" t="str">
        <f>IF(RIGHT(A792,1)=")",LEFT(RIGHT(A792,4),3),RIGHT(A792,3))</f>
        <v>USD</v>
      </c>
      <c r="H792">
        <f>IF(E792=1000,VLOOKUP(G792,'Fx rate'!$A$3:$B$203,2,0),IF(E792=5000,VLOOKUP(G792,'Fx rate'!$D$3:$E$203,2,0),VLOOKUP(G792,'Fx rate'!$G$3:$H$203,2,0)))</f>
        <v>10000</v>
      </c>
    </row>
    <row r="793" spans="1:8" x14ac:dyDescent="0.25">
      <c r="A793" t="s">
        <v>304</v>
      </c>
      <c r="B793" t="s">
        <v>305</v>
      </c>
      <c r="C793" t="s">
        <v>306</v>
      </c>
      <c r="D793" t="s">
        <v>564</v>
      </c>
      <c r="E793">
        <v>1000</v>
      </c>
      <c r="F793" t="s">
        <v>562</v>
      </c>
      <c r="G793" t="str">
        <f>IF(RIGHT(A793,1)=")",LEFT(RIGHT(A793,4),3),RIGHT(A793,3))</f>
        <v>KGS</v>
      </c>
      <c r="H793">
        <f>IF(E793=1000,VLOOKUP(G793,'Fx rate'!$A$3:$B$203,2,0),IF(E793=5000,VLOOKUP(G793,'Fx rate'!$D$3:$E$203,2,0),VLOOKUP(G793,'Fx rate'!$G$3:$H$203,2,0)))</f>
        <v>69455.4606212621</v>
      </c>
    </row>
    <row r="794" spans="1:8" x14ac:dyDescent="0.25">
      <c r="A794" t="s">
        <v>3</v>
      </c>
      <c r="B794" t="s">
        <v>4</v>
      </c>
      <c r="C794" t="s">
        <v>306</v>
      </c>
      <c r="D794" t="s">
        <v>564</v>
      </c>
      <c r="E794">
        <v>1000</v>
      </c>
      <c r="F794" t="s">
        <v>562</v>
      </c>
      <c r="G794" t="str">
        <f>IF(RIGHT(A794,1)=")",LEFT(RIGHT(A794,4),3),RIGHT(A794,3))</f>
        <v>USD</v>
      </c>
      <c r="H794">
        <f>IF(E794=1000,VLOOKUP(G794,'Fx rate'!$A$3:$B$203,2,0),IF(E794=5000,VLOOKUP(G794,'Fx rate'!$D$3:$E$203,2,0),VLOOKUP(G794,'Fx rate'!$G$3:$H$203,2,0)))</f>
        <v>1000</v>
      </c>
    </row>
    <row r="795" spans="1:8" x14ac:dyDescent="0.25">
      <c r="A795" t="s">
        <v>304</v>
      </c>
      <c r="B795" t="s">
        <v>669</v>
      </c>
      <c r="C795" t="s">
        <v>306</v>
      </c>
      <c r="D795" t="s">
        <v>564</v>
      </c>
      <c r="E795">
        <v>5000</v>
      </c>
      <c r="F795" t="s">
        <v>562</v>
      </c>
      <c r="G795" t="str">
        <f>IF(RIGHT(A795,1)=")",LEFT(RIGHT(A795,4),3),RIGHT(A795,3))</f>
        <v>KGS</v>
      </c>
      <c r="H795">
        <f>IF(E795=1000,VLOOKUP(G795,'Fx rate'!$A$3:$B$203,2,0),IF(E795=5000,VLOOKUP(G795,'Fx rate'!$D$3:$E$203,2,0),VLOOKUP(G795,'Fx rate'!$G$3:$H$203,2,0)))</f>
        <v>347277.30310631002</v>
      </c>
    </row>
    <row r="796" spans="1:8" x14ac:dyDescent="0.25">
      <c r="A796" t="s">
        <v>3</v>
      </c>
      <c r="B796" t="s">
        <v>565</v>
      </c>
      <c r="C796" t="s">
        <v>306</v>
      </c>
      <c r="D796" t="s">
        <v>564</v>
      </c>
      <c r="E796">
        <v>5000</v>
      </c>
      <c r="F796" t="s">
        <v>562</v>
      </c>
      <c r="G796" t="str">
        <f>IF(RIGHT(A796,1)=")",LEFT(RIGHT(A796,4),3),RIGHT(A796,3))</f>
        <v>USD</v>
      </c>
      <c r="H796">
        <f>IF(E796=1000,VLOOKUP(G796,'Fx rate'!$A$3:$B$203,2,0),IF(E796=5000,VLOOKUP(G796,'Fx rate'!$D$3:$E$203,2,0),VLOOKUP(G796,'Fx rate'!$G$3:$H$203,2,0)))</f>
        <v>5000</v>
      </c>
    </row>
    <row r="797" spans="1:8" x14ac:dyDescent="0.25">
      <c r="A797" t="s">
        <v>304</v>
      </c>
      <c r="B797" t="s">
        <v>893</v>
      </c>
      <c r="C797" t="s">
        <v>306</v>
      </c>
      <c r="D797" t="s">
        <v>564</v>
      </c>
      <c r="E797">
        <v>10000</v>
      </c>
      <c r="F797" t="s">
        <v>562</v>
      </c>
      <c r="G797" t="str">
        <f>IF(RIGHT(A797,1)=")",LEFT(RIGHT(A797,4),3),RIGHT(A797,3))</f>
        <v>KGS</v>
      </c>
      <c r="H797">
        <f>IF(E797=1000,VLOOKUP(G797,'Fx rate'!$A$3:$B$203,2,0),IF(E797=5000,VLOOKUP(G797,'Fx rate'!$D$3:$E$203,2,0),VLOOKUP(G797,'Fx rate'!$G$3:$H$203,2,0)))</f>
        <v>694554.60621262004</v>
      </c>
    </row>
    <row r="798" spans="1:8" x14ac:dyDescent="0.25">
      <c r="A798" t="s">
        <v>3</v>
      </c>
      <c r="B798" t="s">
        <v>777</v>
      </c>
      <c r="C798" t="s">
        <v>306</v>
      </c>
      <c r="D798" t="s">
        <v>564</v>
      </c>
      <c r="E798">
        <v>10000</v>
      </c>
      <c r="F798" t="s">
        <v>562</v>
      </c>
      <c r="G798" t="str">
        <f>IF(RIGHT(A798,1)=")",LEFT(RIGHT(A798,4),3),RIGHT(A798,3))</f>
        <v>USD</v>
      </c>
      <c r="H798">
        <f>IF(E798=1000,VLOOKUP(G798,'Fx rate'!$A$3:$B$203,2,0),IF(E798=5000,VLOOKUP(G798,'Fx rate'!$D$3:$E$203,2,0),VLOOKUP(G798,'Fx rate'!$G$3:$H$203,2,0)))</f>
        <v>10000</v>
      </c>
    </row>
    <row r="799" spans="1:8" x14ac:dyDescent="0.25">
      <c r="A799" t="s">
        <v>5</v>
      </c>
      <c r="B799" t="s">
        <v>6</v>
      </c>
      <c r="C799" t="s">
        <v>307</v>
      </c>
      <c r="D799" t="s">
        <v>564</v>
      </c>
      <c r="E799">
        <v>1000</v>
      </c>
      <c r="F799" t="s">
        <v>562</v>
      </c>
      <c r="G799" t="str">
        <f>IF(RIGHT(A799,1)=")",LEFT(RIGHT(A799,4),3),RIGHT(A799,3))</f>
        <v>EUR</v>
      </c>
      <c r="H799">
        <f>IF(E799=1000,VLOOKUP(G799,'Fx rate'!$A$3:$B$203,2,0),IF(E799=5000,VLOOKUP(G799,'Fx rate'!$D$3:$E$203,2,0),VLOOKUP(G799,'Fx rate'!$G$3:$H$203,2,0)))</f>
        <v>870.21624101930001</v>
      </c>
    </row>
    <row r="800" spans="1:8" x14ac:dyDescent="0.25">
      <c r="A800" t="s">
        <v>31</v>
      </c>
      <c r="B800" t="s">
        <v>32</v>
      </c>
      <c r="C800" t="s">
        <v>307</v>
      </c>
      <c r="D800" t="s">
        <v>564</v>
      </c>
      <c r="E800">
        <v>1000</v>
      </c>
      <c r="F800" t="s">
        <v>562</v>
      </c>
      <c r="G800" t="str">
        <f>IF(RIGHT(A800,1)=")",LEFT(RIGHT(A800,4),3),RIGHT(A800,3))</f>
        <v>EUR</v>
      </c>
      <c r="H800">
        <f>IF(E800=1000,VLOOKUP(G800,'Fx rate'!$A$3:$B$203,2,0),IF(E800=5000,VLOOKUP(G800,'Fx rate'!$D$3:$E$203,2,0),VLOOKUP(G800,'Fx rate'!$G$3:$H$203,2,0)))</f>
        <v>870.21624101930001</v>
      </c>
    </row>
    <row r="801" spans="1:8" x14ac:dyDescent="0.25">
      <c r="A801" t="s">
        <v>33</v>
      </c>
      <c r="B801" t="s">
        <v>32</v>
      </c>
      <c r="C801" t="s">
        <v>307</v>
      </c>
      <c r="D801" t="s">
        <v>564</v>
      </c>
      <c r="E801">
        <v>1000</v>
      </c>
      <c r="F801" t="s">
        <v>562</v>
      </c>
      <c r="G801" t="str">
        <f>IF(RIGHT(A801,1)=")",LEFT(RIGHT(A801,4),3),RIGHT(A801,3))</f>
        <v>EUR</v>
      </c>
      <c r="H801">
        <f>IF(E801=1000,VLOOKUP(G801,'Fx rate'!$A$3:$B$203,2,0),IF(E801=5000,VLOOKUP(G801,'Fx rate'!$D$3:$E$203,2,0),VLOOKUP(G801,'Fx rate'!$G$3:$H$203,2,0)))</f>
        <v>870.21624101930001</v>
      </c>
    </row>
    <row r="802" spans="1:8" x14ac:dyDescent="0.25">
      <c r="A802" t="s">
        <v>34</v>
      </c>
      <c r="B802" t="s">
        <v>32</v>
      </c>
      <c r="C802" t="s">
        <v>307</v>
      </c>
      <c r="D802" t="s">
        <v>564</v>
      </c>
      <c r="E802">
        <v>1000</v>
      </c>
      <c r="F802" t="s">
        <v>562</v>
      </c>
      <c r="G802" t="str">
        <f>IF(RIGHT(A802,1)=")",LEFT(RIGHT(A802,4),3),RIGHT(A802,3))</f>
        <v>EUR</v>
      </c>
      <c r="H802">
        <f>IF(E802=1000,VLOOKUP(G802,'Fx rate'!$A$3:$B$203,2,0),IF(E802=5000,VLOOKUP(G802,'Fx rate'!$D$3:$E$203,2,0),VLOOKUP(G802,'Fx rate'!$G$3:$H$203,2,0)))</f>
        <v>870.21624101930001</v>
      </c>
    </row>
    <row r="803" spans="1:8" x14ac:dyDescent="0.25">
      <c r="A803" t="s">
        <v>35</v>
      </c>
      <c r="B803" t="s">
        <v>198</v>
      </c>
      <c r="C803" t="s">
        <v>307</v>
      </c>
      <c r="D803" t="s">
        <v>564</v>
      </c>
      <c r="E803">
        <v>1000</v>
      </c>
      <c r="F803" t="s">
        <v>562</v>
      </c>
      <c r="G803" t="str">
        <f>IF(RIGHT(A803,1)=")",LEFT(RIGHT(A803,4),3),RIGHT(A803,3))</f>
        <v>EUR</v>
      </c>
      <c r="H803">
        <f>IF(E803=1000,VLOOKUP(G803,'Fx rate'!$A$3:$B$203,2,0),IF(E803=5000,VLOOKUP(G803,'Fx rate'!$D$3:$E$203,2,0),VLOOKUP(G803,'Fx rate'!$G$3:$H$203,2,0)))</f>
        <v>870.21624101930001</v>
      </c>
    </row>
    <row r="804" spans="1:8" x14ac:dyDescent="0.25">
      <c r="A804" t="s">
        <v>37</v>
      </c>
      <c r="B804" t="s">
        <v>6</v>
      </c>
      <c r="C804" t="s">
        <v>307</v>
      </c>
      <c r="D804" t="s">
        <v>564</v>
      </c>
      <c r="E804">
        <v>1000</v>
      </c>
      <c r="F804" t="s">
        <v>562</v>
      </c>
      <c r="G804" t="s">
        <v>992</v>
      </c>
      <c r="H804">
        <f>IF(E804=1000,VLOOKUP(G804,'Fx rate'!$A$3:$B$203,2,0),IF(E804=5000,VLOOKUP(G804,'Fx rate'!$D$3:$E$203,2,0),VLOOKUP(G804,'Fx rate'!$G$3:$H$203,2,0)))</f>
        <v>870.21624101930001</v>
      </c>
    </row>
    <row r="805" spans="1:8" x14ac:dyDescent="0.25">
      <c r="A805" t="s">
        <v>37</v>
      </c>
      <c r="B805" t="s">
        <v>670</v>
      </c>
      <c r="C805" t="s">
        <v>307</v>
      </c>
      <c r="D805" t="s">
        <v>564</v>
      </c>
      <c r="E805">
        <v>5000</v>
      </c>
      <c r="F805" t="s">
        <v>562</v>
      </c>
      <c r="G805" t="s">
        <v>992</v>
      </c>
      <c r="H805">
        <f>IF(E805=1000,VLOOKUP(G805,'Fx rate'!$A$3:$B$203,2,0),IF(E805=5000,VLOOKUP(G805,'Fx rate'!$D$3:$E$203,2,0),VLOOKUP(G805,'Fx rate'!$G$3:$H$203,2,0)))</f>
        <v>4351.0812050963004</v>
      </c>
    </row>
    <row r="806" spans="1:8" x14ac:dyDescent="0.25">
      <c r="A806" t="s">
        <v>5</v>
      </c>
      <c r="B806" t="s">
        <v>670</v>
      </c>
      <c r="C806" t="s">
        <v>307</v>
      </c>
      <c r="D806" t="s">
        <v>564</v>
      </c>
      <c r="E806">
        <v>5000</v>
      </c>
      <c r="F806" t="s">
        <v>562</v>
      </c>
      <c r="G806" t="str">
        <f>IF(RIGHT(A806,1)=")",LEFT(RIGHT(A806,4),3),RIGHT(A806,3))</f>
        <v>EUR</v>
      </c>
      <c r="H806">
        <f>IF(E806=1000,VLOOKUP(G806,'Fx rate'!$A$3:$B$203,2,0),IF(E806=5000,VLOOKUP(G806,'Fx rate'!$D$3:$E$203,2,0),VLOOKUP(G806,'Fx rate'!$G$3:$H$203,2,0)))</f>
        <v>4351.0812050963004</v>
      </c>
    </row>
    <row r="807" spans="1:8" x14ac:dyDescent="0.25">
      <c r="A807" t="s">
        <v>31</v>
      </c>
      <c r="B807" t="s">
        <v>671</v>
      </c>
      <c r="C807" t="s">
        <v>307</v>
      </c>
      <c r="D807" t="s">
        <v>564</v>
      </c>
      <c r="E807">
        <v>5000</v>
      </c>
      <c r="F807" t="s">
        <v>562</v>
      </c>
      <c r="G807" t="str">
        <f>IF(RIGHT(A807,1)=")",LEFT(RIGHT(A807,4),3),RIGHT(A807,3))</f>
        <v>EUR</v>
      </c>
      <c r="H807">
        <f>IF(E807=1000,VLOOKUP(G807,'Fx rate'!$A$3:$B$203,2,0),IF(E807=5000,VLOOKUP(G807,'Fx rate'!$D$3:$E$203,2,0),VLOOKUP(G807,'Fx rate'!$G$3:$H$203,2,0)))</f>
        <v>4351.0812050963004</v>
      </c>
    </row>
    <row r="808" spans="1:8" x14ac:dyDescent="0.25">
      <c r="A808" t="s">
        <v>33</v>
      </c>
      <c r="B808" t="s">
        <v>671</v>
      </c>
      <c r="C808" t="s">
        <v>307</v>
      </c>
      <c r="D808" t="s">
        <v>564</v>
      </c>
      <c r="E808">
        <v>5000</v>
      </c>
      <c r="F808" t="s">
        <v>562</v>
      </c>
      <c r="G808" t="str">
        <f>IF(RIGHT(A808,1)=")",LEFT(RIGHT(A808,4),3),RIGHT(A808,3))</f>
        <v>EUR</v>
      </c>
      <c r="H808">
        <f>IF(E808=1000,VLOOKUP(G808,'Fx rate'!$A$3:$B$203,2,0),IF(E808=5000,VLOOKUP(G808,'Fx rate'!$D$3:$E$203,2,0),VLOOKUP(G808,'Fx rate'!$G$3:$H$203,2,0)))</f>
        <v>4351.0812050963004</v>
      </c>
    </row>
    <row r="809" spans="1:8" x14ac:dyDescent="0.25">
      <c r="A809" t="s">
        <v>34</v>
      </c>
      <c r="B809" t="s">
        <v>671</v>
      </c>
      <c r="C809" t="s">
        <v>307</v>
      </c>
      <c r="D809" t="s">
        <v>564</v>
      </c>
      <c r="E809">
        <v>5000</v>
      </c>
      <c r="F809" t="s">
        <v>562</v>
      </c>
      <c r="G809" t="str">
        <f>IF(RIGHT(A809,1)=")",LEFT(RIGHT(A809,4),3),RIGHT(A809,3))</f>
        <v>EUR</v>
      </c>
      <c r="H809">
        <f>IF(E809=1000,VLOOKUP(G809,'Fx rate'!$A$3:$B$203,2,0),IF(E809=5000,VLOOKUP(G809,'Fx rate'!$D$3:$E$203,2,0),VLOOKUP(G809,'Fx rate'!$G$3:$H$203,2,0)))</f>
        <v>4351.0812050963004</v>
      </c>
    </row>
    <row r="810" spans="1:8" x14ac:dyDescent="0.25">
      <c r="A810" t="s">
        <v>35</v>
      </c>
      <c r="B810" t="s">
        <v>672</v>
      </c>
      <c r="C810" t="s">
        <v>307</v>
      </c>
      <c r="D810" t="s">
        <v>564</v>
      </c>
      <c r="E810">
        <v>5000</v>
      </c>
      <c r="F810" t="s">
        <v>562</v>
      </c>
      <c r="G810" t="str">
        <f>IF(RIGHT(A810,1)=")",LEFT(RIGHT(A810,4),3),RIGHT(A810,3))</f>
        <v>EUR</v>
      </c>
      <c r="H810">
        <f>IF(E810=1000,VLOOKUP(G810,'Fx rate'!$A$3:$B$203,2,0),IF(E810=5000,VLOOKUP(G810,'Fx rate'!$D$3:$E$203,2,0),VLOOKUP(G810,'Fx rate'!$G$3:$H$203,2,0)))</f>
        <v>4351.0812050963004</v>
      </c>
    </row>
    <row r="811" spans="1:8" x14ac:dyDescent="0.25">
      <c r="A811" t="s">
        <v>37</v>
      </c>
      <c r="B811" t="s">
        <v>874</v>
      </c>
      <c r="C811" t="s">
        <v>307</v>
      </c>
      <c r="D811" t="s">
        <v>564</v>
      </c>
      <c r="E811">
        <v>10000</v>
      </c>
      <c r="F811" t="s">
        <v>562</v>
      </c>
      <c r="G811" t="s">
        <v>992</v>
      </c>
      <c r="H811">
        <f>IF(E811=1000,VLOOKUP(G811,'Fx rate'!$A$3:$B$203,2,0),IF(E811=5000,VLOOKUP(G811,'Fx rate'!$D$3:$E$203,2,0),VLOOKUP(G811,'Fx rate'!$G$3:$H$203,2,0)))</f>
        <v>8702.1624101926009</v>
      </c>
    </row>
    <row r="812" spans="1:8" x14ac:dyDescent="0.25">
      <c r="A812" t="s">
        <v>5</v>
      </c>
      <c r="B812" t="s">
        <v>874</v>
      </c>
      <c r="C812" t="s">
        <v>307</v>
      </c>
      <c r="D812" t="s">
        <v>564</v>
      </c>
      <c r="E812">
        <v>10000</v>
      </c>
      <c r="F812" t="s">
        <v>562</v>
      </c>
      <c r="G812" t="str">
        <f>IF(RIGHT(A812,1)=")",LEFT(RIGHT(A812,4),3),RIGHT(A812,3))</f>
        <v>EUR</v>
      </c>
      <c r="H812">
        <f>IF(E812=1000,VLOOKUP(G812,'Fx rate'!$A$3:$B$203,2,0),IF(E812=5000,VLOOKUP(G812,'Fx rate'!$D$3:$E$203,2,0),VLOOKUP(G812,'Fx rate'!$G$3:$H$203,2,0)))</f>
        <v>8702.1624101926009</v>
      </c>
    </row>
    <row r="813" spans="1:8" x14ac:dyDescent="0.25">
      <c r="A813" t="s">
        <v>31</v>
      </c>
      <c r="B813" t="s">
        <v>875</v>
      </c>
      <c r="C813" t="s">
        <v>307</v>
      </c>
      <c r="D813" t="s">
        <v>564</v>
      </c>
      <c r="E813">
        <v>10000</v>
      </c>
      <c r="F813" t="s">
        <v>562</v>
      </c>
      <c r="G813" t="str">
        <f>IF(RIGHT(A813,1)=")",LEFT(RIGHT(A813,4),3),RIGHT(A813,3))</f>
        <v>EUR</v>
      </c>
      <c r="H813">
        <f>IF(E813=1000,VLOOKUP(G813,'Fx rate'!$A$3:$B$203,2,0),IF(E813=5000,VLOOKUP(G813,'Fx rate'!$D$3:$E$203,2,0),VLOOKUP(G813,'Fx rate'!$G$3:$H$203,2,0)))</f>
        <v>8702.1624101926009</v>
      </c>
    </row>
    <row r="814" spans="1:8" x14ac:dyDescent="0.25">
      <c r="A814" t="s">
        <v>33</v>
      </c>
      <c r="B814" t="s">
        <v>875</v>
      </c>
      <c r="C814" t="s">
        <v>307</v>
      </c>
      <c r="D814" t="s">
        <v>564</v>
      </c>
      <c r="E814">
        <v>10000</v>
      </c>
      <c r="F814" t="s">
        <v>562</v>
      </c>
      <c r="G814" t="str">
        <f>IF(RIGHT(A814,1)=")",LEFT(RIGHT(A814,4),3),RIGHT(A814,3))</f>
        <v>EUR</v>
      </c>
      <c r="H814">
        <f>IF(E814=1000,VLOOKUP(G814,'Fx rate'!$A$3:$B$203,2,0),IF(E814=5000,VLOOKUP(G814,'Fx rate'!$D$3:$E$203,2,0),VLOOKUP(G814,'Fx rate'!$G$3:$H$203,2,0)))</f>
        <v>8702.1624101926009</v>
      </c>
    </row>
    <row r="815" spans="1:8" x14ac:dyDescent="0.25">
      <c r="A815" t="s">
        <v>34</v>
      </c>
      <c r="B815" t="s">
        <v>875</v>
      </c>
      <c r="C815" t="s">
        <v>307</v>
      </c>
      <c r="D815" t="s">
        <v>564</v>
      </c>
      <c r="E815">
        <v>10000</v>
      </c>
      <c r="F815" t="s">
        <v>562</v>
      </c>
      <c r="G815" t="str">
        <f>IF(RIGHT(A815,1)=")",LEFT(RIGHT(A815,4),3),RIGHT(A815,3))</f>
        <v>EUR</v>
      </c>
      <c r="H815">
        <f>IF(E815=1000,VLOOKUP(G815,'Fx rate'!$A$3:$B$203,2,0),IF(E815=5000,VLOOKUP(G815,'Fx rate'!$D$3:$E$203,2,0),VLOOKUP(G815,'Fx rate'!$G$3:$H$203,2,0)))</f>
        <v>8702.1624101926009</v>
      </c>
    </row>
    <row r="816" spans="1:8" x14ac:dyDescent="0.25">
      <c r="A816" t="s">
        <v>35</v>
      </c>
      <c r="B816" t="s">
        <v>876</v>
      </c>
      <c r="C816" t="s">
        <v>307</v>
      </c>
      <c r="D816" t="s">
        <v>564</v>
      </c>
      <c r="E816">
        <v>10000</v>
      </c>
      <c r="F816" t="s">
        <v>562</v>
      </c>
      <c r="G816" t="str">
        <f>IF(RIGHT(A816,1)=")",LEFT(RIGHT(A816,4),3),RIGHT(A816,3))</f>
        <v>EUR</v>
      </c>
      <c r="H816">
        <f>IF(E816=1000,VLOOKUP(G816,'Fx rate'!$A$3:$B$203,2,0),IF(E816=5000,VLOOKUP(G816,'Fx rate'!$D$3:$E$203,2,0),VLOOKUP(G816,'Fx rate'!$G$3:$H$203,2,0)))</f>
        <v>8702.1624101926009</v>
      </c>
    </row>
    <row r="817" spans="1:8" x14ac:dyDescent="0.25">
      <c r="A817" t="s">
        <v>308</v>
      </c>
      <c r="B817" t="s">
        <v>309</v>
      </c>
      <c r="C817" t="s">
        <v>310</v>
      </c>
      <c r="D817" t="s">
        <v>564</v>
      </c>
      <c r="E817">
        <v>1000</v>
      </c>
      <c r="F817" t="s">
        <v>562</v>
      </c>
      <c r="G817" t="str">
        <f>IF(RIGHT(A817,1)=")",LEFT(RIGHT(A817,4),3),RIGHT(A817,3))</f>
        <v>LBP</v>
      </c>
      <c r="H817">
        <f>IF(E817=1000,VLOOKUP(G817,'Fx rate'!$A$3:$B$203,2,0),IF(E817=5000,VLOOKUP(G817,'Fx rate'!$D$3:$E$203,2,0),VLOOKUP(G817,'Fx rate'!$G$3:$H$203,2,0)))</f>
        <v>1507500</v>
      </c>
    </row>
    <row r="818" spans="1:8" x14ac:dyDescent="0.25">
      <c r="A818" t="s">
        <v>3</v>
      </c>
      <c r="B818" t="s">
        <v>4</v>
      </c>
      <c r="C818" t="s">
        <v>310</v>
      </c>
      <c r="D818" t="s">
        <v>564</v>
      </c>
      <c r="E818">
        <v>1000</v>
      </c>
      <c r="F818" t="s">
        <v>562</v>
      </c>
      <c r="G818" t="str">
        <f>IF(RIGHT(A818,1)=")",LEFT(RIGHT(A818,4),3),RIGHT(A818,3))</f>
        <v>USD</v>
      </c>
      <c r="H818">
        <f>IF(E818=1000,VLOOKUP(G818,'Fx rate'!$A$3:$B$203,2,0),IF(E818=5000,VLOOKUP(G818,'Fx rate'!$D$3:$E$203,2,0),VLOOKUP(G818,'Fx rate'!$G$3:$H$203,2,0)))</f>
        <v>1000</v>
      </c>
    </row>
    <row r="819" spans="1:8" x14ac:dyDescent="0.25">
      <c r="A819" t="s">
        <v>308</v>
      </c>
      <c r="B819" t="s">
        <v>673</v>
      </c>
      <c r="C819" t="s">
        <v>310</v>
      </c>
      <c r="D819" t="s">
        <v>564</v>
      </c>
      <c r="E819">
        <v>5000</v>
      </c>
      <c r="F819" t="s">
        <v>562</v>
      </c>
      <c r="G819" t="str">
        <f>IF(RIGHT(A819,1)=")",LEFT(RIGHT(A819,4),3),RIGHT(A819,3))</f>
        <v>LBP</v>
      </c>
      <c r="H819">
        <f>IF(E819=1000,VLOOKUP(G819,'Fx rate'!$A$3:$B$203,2,0),IF(E819=5000,VLOOKUP(G819,'Fx rate'!$D$3:$E$203,2,0),VLOOKUP(G819,'Fx rate'!$G$3:$H$203,2,0)))</f>
        <v>7537500</v>
      </c>
    </row>
    <row r="820" spans="1:8" x14ac:dyDescent="0.25">
      <c r="A820" t="s">
        <v>3</v>
      </c>
      <c r="B820" t="s">
        <v>565</v>
      </c>
      <c r="C820" t="s">
        <v>310</v>
      </c>
      <c r="D820" t="s">
        <v>564</v>
      </c>
      <c r="E820">
        <v>5000</v>
      </c>
      <c r="F820" t="s">
        <v>562</v>
      </c>
      <c r="G820" t="str">
        <f>IF(RIGHT(A820,1)=")",LEFT(RIGHT(A820,4),3),RIGHT(A820,3))</f>
        <v>USD</v>
      </c>
      <c r="H820">
        <f>IF(E820=1000,VLOOKUP(G820,'Fx rate'!$A$3:$B$203,2,0),IF(E820=5000,VLOOKUP(G820,'Fx rate'!$D$3:$E$203,2,0),VLOOKUP(G820,'Fx rate'!$G$3:$H$203,2,0)))</f>
        <v>5000</v>
      </c>
    </row>
    <row r="821" spans="1:8" x14ac:dyDescent="0.25">
      <c r="A821" t="s">
        <v>308</v>
      </c>
      <c r="B821" t="s">
        <v>894</v>
      </c>
      <c r="C821" t="s">
        <v>310</v>
      </c>
      <c r="D821" t="s">
        <v>564</v>
      </c>
      <c r="E821">
        <v>10000</v>
      </c>
      <c r="F821" t="s">
        <v>562</v>
      </c>
      <c r="G821" t="str">
        <f>IF(RIGHT(A821,1)=")",LEFT(RIGHT(A821,4),3),RIGHT(A821,3))</f>
        <v>LBP</v>
      </c>
      <c r="H821">
        <f>IF(E821=1000,VLOOKUP(G821,'Fx rate'!$A$3:$B$203,2,0),IF(E821=5000,VLOOKUP(G821,'Fx rate'!$D$3:$E$203,2,0),VLOOKUP(G821,'Fx rate'!$G$3:$H$203,2,0)))</f>
        <v>15075000</v>
      </c>
    </row>
    <row r="822" spans="1:8" x14ac:dyDescent="0.25">
      <c r="A822" t="s">
        <v>3</v>
      </c>
      <c r="B822" t="s">
        <v>777</v>
      </c>
      <c r="C822" t="s">
        <v>310</v>
      </c>
      <c r="D822" t="s">
        <v>564</v>
      </c>
      <c r="E822">
        <v>10000</v>
      </c>
      <c r="F822" t="s">
        <v>562</v>
      </c>
      <c r="G822" t="str">
        <f>IF(RIGHT(A822,1)=")",LEFT(RIGHT(A822,4),3),RIGHT(A822,3))</f>
        <v>USD</v>
      </c>
      <c r="H822">
        <f>IF(E822=1000,VLOOKUP(G822,'Fx rate'!$A$3:$B$203,2,0),IF(E822=5000,VLOOKUP(G822,'Fx rate'!$D$3:$E$203,2,0),VLOOKUP(G822,'Fx rate'!$G$3:$H$203,2,0)))</f>
        <v>10000</v>
      </c>
    </row>
    <row r="823" spans="1:8" x14ac:dyDescent="0.25">
      <c r="A823" t="s">
        <v>29</v>
      </c>
      <c r="B823" t="s">
        <v>6</v>
      </c>
      <c r="C823" t="s">
        <v>311</v>
      </c>
      <c r="D823" t="s">
        <v>564</v>
      </c>
      <c r="E823">
        <v>1000</v>
      </c>
      <c r="F823" t="s">
        <v>562</v>
      </c>
      <c r="G823" t="str">
        <f>IF(RIGHT(A823,1)=")",LEFT(RIGHT(A823,4),3),RIGHT(A823,3))</f>
        <v>EUR</v>
      </c>
      <c r="H823">
        <f>IF(E823=1000,VLOOKUP(G823,'Fx rate'!$A$3:$B$203,2,0),IF(E823=5000,VLOOKUP(G823,'Fx rate'!$D$3:$E$203,2,0),VLOOKUP(G823,'Fx rate'!$G$3:$H$203,2,0)))</f>
        <v>870.21624101930001</v>
      </c>
    </row>
    <row r="824" spans="1:8" x14ac:dyDescent="0.25">
      <c r="A824" t="s">
        <v>33</v>
      </c>
      <c r="B824" t="s">
        <v>32</v>
      </c>
      <c r="C824" t="s">
        <v>311</v>
      </c>
      <c r="D824" t="s">
        <v>564</v>
      </c>
      <c r="E824">
        <v>1000</v>
      </c>
      <c r="F824" t="s">
        <v>562</v>
      </c>
      <c r="G824" t="str">
        <f>IF(RIGHT(A824,1)=")",LEFT(RIGHT(A824,4),3),RIGHT(A824,3))</f>
        <v>EUR</v>
      </c>
      <c r="H824">
        <f>IF(E824=1000,VLOOKUP(G824,'Fx rate'!$A$3:$B$203,2,0),IF(E824=5000,VLOOKUP(G824,'Fx rate'!$D$3:$E$203,2,0),VLOOKUP(G824,'Fx rate'!$G$3:$H$203,2,0)))</f>
        <v>870.21624101930001</v>
      </c>
    </row>
    <row r="825" spans="1:8" x14ac:dyDescent="0.25">
      <c r="A825" t="s">
        <v>35</v>
      </c>
      <c r="B825" t="s">
        <v>36</v>
      </c>
      <c r="C825" t="s">
        <v>311</v>
      </c>
      <c r="D825" t="s">
        <v>564</v>
      </c>
      <c r="E825">
        <v>1000</v>
      </c>
      <c r="F825" t="s">
        <v>562</v>
      </c>
      <c r="G825" t="str">
        <f>IF(RIGHT(A825,1)=")",LEFT(RIGHT(A825,4),3),RIGHT(A825,3))</f>
        <v>EUR</v>
      </c>
      <c r="H825">
        <f>IF(E825=1000,VLOOKUP(G825,'Fx rate'!$A$3:$B$203,2,0),IF(E825=5000,VLOOKUP(G825,'Fx rate'!$D$3:$E$203,2,0),VLOOKUP(G825,'Fx rate'!$G$3:$H$203,2,0)))</f>
        <v>870.21624101930001</v>
      </c>
    </row>
    <row r="826" spans="1:8" x14ac:dyDescent="0.25">
      <c r="A826" t="s">
        <v>37</v>
      </c>
      <c r="B826" t="s">
        <v>6</v>
      </c>
      <c r="C826" t="s">
        <v>311</v>
      </c>
      <c r="D826" t="s">
        <v>564</v>
      </c>
      <c r="E826">
        <v>1000</v>
      </c>
      <c r="F826" t="s">
        <v>562</v>
      </c>
      <c r="G826" t="s">
        <v>992</v>
      </c>
      <c r="H826">
        <f>IF(E826=1000,VLOOKUP(G826,'Fx rate'!$A$3:$B$203,2,0),IF(E826=5000,VLOOKUP(G826,'Fx rate'!$D$3:$E$203,2,0),VLOOKUP(G826,'Fx rate'!$G$3:$H$203,2,0)))</f>
        <v>870.21624101930001</v>
      </c>
    </row>
    <row r="827" spans="1:8" x14ac:dyDescent="0.25">
      <c r="A827" t="s">
        <v>37</v>
      </c>
      <c r="B827" t="s">
        <v>670</v>
      </c>
      <c r="C827" t="s">
        <v>311</v>
      </c>
      <c r="D827" t="s">
        <v>564</v>
      </c>
      <c r="E827">
        <v>5000</v>
      </c>
      <c r="F827" t="s">
        <v>562</v>
      </c>
      <c r="G827" t="s">
        <v>992</v>
      </c>
      <c r="H827">
        <f>IF(E827=1000,VLOOKUP(G827,'Fx rate'!$A$3:$B$203,2,0),IF(E827=5000,VLOOKUP(G827,'Fx rate'!$D$3:$E$203,2,0),VLOOKUP(G827,'Fx rate'!$G$3:$H$203,2,0)))</f>
        <v>4351.0812050963004</v>
      </c>
    </row>
    <row r="828" spans="1:8" x14ac:dyDescent="0.25">
      <c r="A828" t="s">
        <v>29</v>
      </c>
      <c r="B828" t="s">
        <v>670</v>
      </c>
      <c r="C828" t="s">
        <v>311</v>
      </c>
      <c r="D828" t="s">
        <v>564</v>
      </c>
      <c r="E828">
        <v>5000</v>
      </c>
      <c r="F828" t="s">
        <v>562</v>
      </c>
      <c r="G828" t="str">
        <f>IF(RIGHT(A828,1)=")",LEFT(RIGHT(A828,4),3),RIGHT(A828,3))</f>
        <v>EUR</v>
      </c>
      <c r="H828">
        <f>IF(E828=1000,VLOOKUP(G828,'Fx rate'!$A$3:$B$203,2,0),IF(E828=5000,VLOOKUP(G828,'Fx rate'!$D$3:$E$203,2,0),VLOOKUP(G828,'Fx rate'!$G$3:$H$203,2,0)))</f>
        <v>4351.0812050963004</v>
      </c>
    </row>
    <row r="829" spans="1:8" x14ac:dyDescent="0.25">
      <c r="A829" t="s">
        <v>33</v>
      </c>
      <c r="B829" t="s">
        <v>671</v>
      </c>
      <c r="C829" t="s">
        <v>311</v>
      </c>
      <c r="D829" t="s">
        <v>564</v>
      </c>
      <c r="E829">
        <v>5000</v>
      </c>
      <c r="F829" t="s">
        <v>562</v>
      </c>
      <c r="G829" t="str">
        <f>IF(RIGHT(A829,1)=")",LEFT(RIGHT(A829,4),3),RIGHT(A829,3))</f>
        <v>EUR</v>
      </c>
      <c r="H829">
        <f>IF(E829=1000,VLOOKUP(G829,'Fx rate'!$A$3:$B$203,2,0),IF(E829=5000,VLOOKUP(G829,'Fx rate'!$D$3:$E$203,2,0),VLOOKUP(G829,'Fx rate'!$G$3:$H$203,2,0)))</f>
        <v>4351.0812050963004</v>
      </c>
    </row>
    <row r="830" spans="1:8" x14ac:dyDescent="0.25">
      <c r="A830" t="s">
        <v>35</v>
      </c>
      <c r="B830" t="s">
        <v>672</v>
      </c>
      <c r="C830" t="s">
        <v>311</v>
      </c>
      <c r="D830" t="s">
        <v>564</v>
      </c>
      <c r="E830">
        <v>5000</v>
      </c>
      <c r="F830" t="s">
        <v>562</v>
      </c>
      <c r="G830" t="str">
        <f>IF(RIGHT(A830,1)=")",LEFT(RIGHT(A830,4),3),RIGHT(A830,3))</f>
        <v>EUR</v>
      </c>
      <c r="H830">
        <f>IF(E830=1000,VLOOKUP(G830,'Fx rate'!$A$3:$B$203,2,0),IF(E830=5000,VLOOKUP(G830,'Fx rate'!$D$3:$E$203,2,0),VLOOKUP(G830,'Fx rate'!$G$3:$H$203,2,0)))</f>
        <v>4351.0812050963004</v>
      </c>
    </row>
    <row r="831" spans="1:8" x14ac:dyDescent="0.25">
      <c r="A831" t="s">
        <v>37</v>
      </c>
      <c r="B831" t="s">
        <v>849</v>
      </c>
      <c r="C831" t="s">
        <v>311</v>
      </c>
      <c r="D831" t="s">
        <v>564</v>
      </c>
      <c r="E831">
        <v>10000</v>
      </c>
      <c r="F831" t="s">
        <v>562</v>
      </c>
      <c r="G831" t="s">
        <v>992</v>
      </c>
      <c r="H831">
        <f>IF(E831=1000,VLOOKUP(G831,'Fx rate'!$A$3:$B$203,2,0),IF(E831=5000,VLOOKUP(G831,'Fx rate'!$D$3:$E$203,2,0),VLOOKUP(G831,'Fx rate'!$G$3:$H$203,2,0)))</f>
        <v>8702.1624101926009</v>
      </c>
    </row>
    <row r="832" spans="1:8" x14ac:dyDescent="0.25">
      <c r="A832" t="s">
        <v>29</v>
      </c>
      <c r="B832" t="s">
        <v>849</v>
      </c>
      <c r="C832" t="s">
        <v>311</v>
      </c>
      <c r="D832" t="s">
        <v>564</v>
      </c>
      <c r="E832">
        <v>10000</v>
      </c>
      <c r="F832" t="s">
        <v>562</v>
      </c>
      <c r="G832" t="str">
        <f>IF(RIGHT(A832,1)=")",LEFT(RIGHT(A832,4),3),RIGHT(A832,3))</f>
        <v>EUR</v>
      </c>
      <c r="H832">
        <f>IF(E832=1000,VLOOKUP(G832,'Fx rate'!$A$3:$B$203,2,0),IF(E832=5000,VLOOKUP(G832,'Fx rate'!$D$3:$E$203,2,0),VLOOKUP(G832,'Fx rate'!$G$3:$H$203,2,0)))</f>
        <v>8702.1624101926009</v>
      </c>
    </row>
    <row r="833" spans="1:8" x14ac:dyDescent="0.25">
      <c r="A833" t="s">
        <v>33</v>
      </c>
      <c r="B833" t="s">
        <v>895</v>
      </c>
      <c r="C833" t="s">
        <v>311</v>
      </c>
      <c r="D833" t="s">
        <v>564</v>
      </c>
      <c r="E833">
        <v>10000</v>
      </c>
      <c r="F833" t="s">
        <v>562</v>
      </c>
      <c r="G833" t="str">
        <f>IF(RIGHT(A833,1)=")",LEFT(RIGHT(A833,4),3),RIGHT(A833,3))</f>
        <v>EUR</v>
      </c>
      <c r="H833">
        <f>IF(E833=1000,VLOOKUP(G833,'Fx rate'!$A$3:$B$203,2,0),IF(E833=5000,VLOOKUP(G833,'Fx rate'!$D$3:$E$203,2,0),VLOOKUP(G833,'Fx rate'!$G$3:$H$203,2,0)))</f>
        <v>8702.1624101926009</v>
      </c>
    </row>
    <row r="834" spans="1:8" x14ac:dyDescent="0.25">
      <c r="A834" t="s">
        <v>35</v>
      </c>
      <c r="B834" t="s">
        <v>850</v>
      </c>
      <c r="C834" t="s">
        <v>311</v>
      </c>
      <c r="D834" t="s">
        <v>564</v>
      </c>
      <c r="E834">
        <v>10000</v>
      </c>
      <c r="F834" t="s">
        <v>562</v>
      </c>
      <c r="G834" t="str">
        <f>IF(RIGHT(A834,1)=")",LEFT(RIGHT(A834,4),3),RIGHT(A834,3))</f>
        <v>EUR</v>
      </c>
      <c r="H834">
        <f>IF(E834=1000,VLOOKUP(G834,'Fx rate'!$A$3:$B$203,2,0),IF(E834=5000,VLOOKUP(G834,'Fx rate'!$D$3:$E$203,2,0),VLOOKUP(G834,'Fx rate'!$G$3:$H$203,2,0)))</f>
        <v>8702.1624101926009</v>
      </c>
    </row>
    <row r="835" spans="1:8" x14ac:dyDescent="0.25">
      <c r="A835" t="s">
        <v>3</v>
      </c>
      <c r="B835" t="s">
        <v>4</v>
      </c>
      <c r="C835" t="s">
        <v>312</v>
      </c>
      <c r="D835" t="s">
        <v>564</v>
      </c>
      <c r="E835">
        <v>1000</v>
      </c>
      <c r="F835" t="s">
        <v>562</v>
      </c>
      <c r="G835" t="str">
        <f>IF(RIGHT(A835,1)=")",LEFT(RIGHT(A835,4),3),RIGHT(A835,3))</f>
        <v>USD</v>
      </c>
      <c r="H835">
        <f>IF(E835=1000,VLOOKUP(G835,'Fx rate'!$A$3:$B$203,2,0),IF(E835=5000,VLOOKUP(G835,'Fx rate'!$D$3:$E$203,2,0),VLOOKUP(G835,'Fx rate'!$G$3:$H$203,2,0)))</f>
        <v>1000</v>
      </c>
    </row>
    <row r="836" spans="1:8" x14ac:dyDescent="0.25">
      <c r="A836" t="s">
        <v>3</v>
      </c>
      <c r="B836" t="s">
        <v>565</v>
      </c>
      <c r="C836" t="s">
        <v>312</v>
      </c>
      <c r="D836" t="s">
        <v>564</v>
      </c>
      <c r="E836">
        <v>5000</v>
      </c>
      <c r="F836" t="s">
        <v>562</v>
      </c>
      <c r="G836" t="str">
        <f>IF(RIGHT(A836,1)=")",LEFT(RIGHT(A836,4),3),RIGHT(A836,3))</f>
        <v>USD</v>
      </c>
      <c r="H836">
        <f>IF(E836=1000,VLOOKUP(G836,'Fx rate'!$A$3:$B$203,2,0),IF(E836=5000,VLOOKUP(G836,'Fx rate'!$D$3:$E$203,2,0),VLOOKUP(G836,'Fx rate'!$G$3:$H$203,2,0)))</f>
        <v>5000</v>
      </c>
    </row>
    <row r="837" spans="1:8" x14ac:dyDescent="0.25">
      <c r="A837" t="s">
        <v>3</v>
      </c>
      <c r="B837" t="s">
        <v>777</v>
      </c>
      <c r="C837" t="s">
        <v>312</v>
      </c>
      <c r="D837" t="s">
        <v>564</v>
      </c>
      <c r="E837">
        <v>10000</v>
      </c>
      <c r="F837" t="s">
        <v>562</v>
      </c>
      <c r="G837" t="str">
        <f>IF(RIGHT(A837,1)=")",LEFT(RIGHT(A837,4),3),RIGHT(A837,3))</f>
        <v>USD</v>
      </c>
      <c r="H837">
        <f>IF(E837=1000,VLOOKUP(G837,'Fx rate'!$A$3:$B$203,2,0),IF(E837=5000,VLOOKUP(G837,'Fx rate'!$D$3:$E$203,2,0),VLOOKUP(G837,'Fx rate'!$G$3:$H$203,2,0)))</f>
        <v>10000</v>
      </c>
    </row>
    <row r="838" spans="1:8" x14ac:dyDescent="0.25">
      <c r="A838" t="s">
        <v>313</v>
      </c>
      <c r="B838" t="s">
        <v>314</v>
      </c>
      <c r="C838" t="s">
        <v>315</v>
      </c>
      <c r="D838" t="s">
        <v>564</v>
      </c>
      <c r="E838">
        <v>1000</v>
      </c>
      <c r="F838" t="s">
        <v>562</v>
      </c>
      <c r="G838" t="str">
        <f>IF(RIGHT(A838,1)=")",LEFT(RIGHT(A838,4),3),RIGHT(A838,3))</f>
        <v>MYR</v>
      </c>
      <c r="H838">
        <f>IF(E838=1000,VLOOKUP(G838,'Fx rate'!$A$3:$B$203,2,0),IF(E838=5000,VLOOKUP(G838,'Fx rate'!$D$3:$E$203,2,0),VLOOKUP(G838,'Fx rate'!$G$3:$H$203,2,0)))</f>
        <v>4099.1678776978997</v>
      </c>
    </row>
    <row r="839" spans="1:8" x14ac:dyDescent="0.25">
      <c r="A839" t="s">
        <v>316</v>
      </c>
      <c r="B839" t="s">
        <v>314</v>
      </c>
      <c r="C839" t="s">
        <v>315</v>
      </c>
      <c r="D839" t="s">
        <v>564</v>
      </c>
      <c r="E839">
        <v>1000</v>
      </c>
      <c r="F839" t="s">
        <v>562</v>
      </c>
      <c r="G839" t="str">
        <f>IF(RIGHT(A839,1)=")",LEFT(RIGHT(A839,4),3),RIGHT(A839,3))</f>
        <v>MYR</v>
      </c>
      <c r="H839">
        <f>IF(E839=1000,VLOOKUP(G839,'Fx rate'!$A$3:$B$203,2,0),IF(E839=5000,VLOOKUP(G839,'Fx rate'!$D$3:$E$203,2,0),VLOOKUP(G839,'Fx rate'!$G$3:$H$203,2,0)))</f>
        <v>4099.1678776978997</v>
      </c>
    </row>
    <row r="840" spans="1:8" x14ac:dyDescent="0.25">
      <c r="A840" t="s">
        <v>317</v>
      </c>
      <c r="B840" t="s">
        <v>318</v>
      </c>
      <c r="C840" t="s">
        <v>315</v>
      </c>
      <c r="D840" t="s">
        <v>564</v>
      </c>
      <c r="E840">
        <v>1000</v>
      </c>
      <c r="F840" t="s">
        <v>562</v>
      </c>
      <c r="G840" t="str">
        <f>IF(RIGHT(A840,1)=")",LEFT(RIGHT(A840,4),3),RIGHT(A840,3))</f>
        <v>MYR</v>
      </c>
      <c r="H840">
        <f>IF(E840=1000,VLOOKUP(G840,'Fx rate'!$A$3:$B$203,2,0),IF(E840=5000,VLOOKUP(G840,'Fx rate'!$D$3:$E$203,2,0),VLOOKUP(G840,'Fx rate'!$G$3:$H$203,2,0)))</f>
        <v>4099.1678776978997</v>
      </c>
    </row>
    <row r="841" spans="1:8" x14ac:dyDescent="0.25">
      <c r="A841" t="s">
        <v>3</v>
      </c>
      <c r="B841" t="s">
        <v>4</v>
      </c>
      <c r="C841" t="s">
        <v>315</v>
      </c>
      <c r="D841" t="s">
        <v>564</v>
      </c>
      <c r="E841">
        <v>1000</v>
      </c>
      <c r="F841" t="s">
        <v>562</v>
      </c>
      <c r="G841" t="str">
        <f>IF(RIGHT(A841,1)=")",LEFT(RIGHT(A841,4),3),RIGHT(A841,3))</f>
        <v>USD</v>
      </c>
      <c r="H841">
        <f>IF(E841=1000,VLOOKUP(G841,'Fx rate'!$A$3:$B$203,2,0),IF(E841=5000,VLOOKUP(G841,'Fx rate'!$D$3:$E$203,2,0),VLOOKUP(G841,'Fx rate'!$G$3:$H$203,2,0)))</f>
        <v>1000</v>
      </c>
    </row>
    <row r="842" spans="1:8" x14ac:dyDescent="0.25">
      <c r="A842" t="s">
        <v>15</v>
      </c>
      <c r="B842" t="s">
        <v>16</v>
      </c>
      <c r="C842" t="s">
        <v>315</v>
      </c>
      <c r="D842" t="s">
        <v>564</v>
      </c>
      <c r="E842">
        <v>1000</v>
      </c>
      <c r="F842" t="s">
        <v>562</v>
      </c>
      <c r="G842" t="str">
        <f>IF(RIGHT(A842,1)=")",LEFT(RIGHT(A842,4),3),RIGHT(A842,3))</f>
        <v>GBP</v>
      </c>
      <c r="H842">
        <f>IF(E842=1000,VLOOKUP(G842,'Fx rate'!$A$3:$B$203,2,0),IF(E842=5000,VLOOKUP(G842,'Fx rate'!$D$3:$E$203,2,0),VLOOKUP(G842,'Fx rate'!$G$3:$H$203,2,0)))</f>
        <v>780.98859912809996</v>
      </c>
    </row>
    <row r="843" spans="1:8" x14ac:dyDescent="0.25">
      <c r="A843" t="s">
        <v>5</v>
      </c>
      <c r="B843" t="s">
        <v>6</v>
      </c>
      <c r="C843" t="s">
        <v>315</v>
      </c>
      <c r="D843" t="s">
        <v>564</v>
      </c>
      <c r="E843">
        <v>1000</v>
      </c>
      <c r="F843" t="s">
        <v>562</v>
      </c>
      <c r="G843" t="str">
        <f>IF(RIGHT(A843,1)=")",LEFT(RIGHT(A843,4),3),RIGHT(A843,3))</f>
        <v>EUR</v>
      </c>
      <c r="H843">
        <f>IF(E843=1000,VLOOKUP(G843,'Fx rate'!$A$3:$B$203,2,0),IF(E843=5000,VLOOKUP(G843,'Fx rate'!$D$3:$E$203,2,0),VLOOKUP(G843,'Fx rate'!$G$3:$H$203,2,0)))</f>
        <v>870.21624101930001</v>
      </c>
    </row>
    <row r="844" spans="1:8" x14ac:dyDescent="0.25">
      <c r="A844" t="s">
        <v>313</v>
      </c>
      <c r="B844" t="s">
        <v>674</v>
      </c>
      <c r="C844" t="s">
        <v>315</v>
      </c>
      <c r="D844" t="s">
        <v>564</v>
      </c>
      <c r="E844">
        <v>5000</v>
      </c>
      <c r="F844" t="s">
        <v>562</v>
      </c>
      <c r="G844" t="str">
        <f>IF(RIGHT(A844,1)=")",LEFT(RIGHT(A844,4),3),RIGHT(A844,3))</f>
        <v>MYR</v>
      </c>
      <c r="H844">
        <f>IF(E844=1000,VLOOKUP(G844,'Fx rate'!$A$3:$B$203,2,0),IF(E844=5000,VLOOKUP(G844,'Fx rate'!$D$3:$E$203,2,0),VLOOKUP(G844,'Fx rate'!$G$3:$H$203,2,0)))</f>
        <v>20495.839388489701</v>
      </c>
    </row>
    <row r="845" spans="1:8" x14ac:dyDescent="0.25">
      <c r="A845" t="s">
        <v>316</v>
      </c>
      <c r="B845" t="s">
        <v>674</v>
      </c>
      <c r="C845" t="s">
        <v>315</v>
      </c>
      <c r="D845" t="s">
        <v>564</v>
      </c>
      <c r="E845">
        <v>5000</v>
      </c>
      <c r="F845" t="s">
        <v>562</v>
      </c>
      <c r="G845" t="str">
        <f>IF(RIGHT(A845,1)=")",LEFT(RIGHT(A845,4),3),RIGHT(A845,3))</f>
        <v>MYR</v>
      </c>
      <c r="H845">
        <f>IF(E845=1000,VLOOKUP(G845,'Fx rate'!$A$3:$B$203,2,0),IF(E845=5000,VLOOKUP(G845,'Fx rate'!$D$3:$E$203,2,0),VLOOKUP(G845,'Fx rate'!$G$3:$H$203,2,0)))</f>
        <v>20495.839388489701</v>
      </c>
    </row>
    <row r="846" spans="1:8" x14ac:dyDescent="0.25">
      <c r="A846" t="s">
        <v>317</v>
      </c>
      <c r="B846" t="s">
        <v>675</v>
      </c>
      <c r="C846" t="s">
        <v>315</v>
      </c>
      <c r="D846" t="s">
        <v>564</v>
      </c>
      <c r="E846">
        <v>5000</v>
      </c>
      <c r="F846" t="s">
        <v>562</v>
      </c>
      <c r="G846" t="str">
        <f>IF(RIGHT(A846,1)=")",LEFT(RIGHT(A846,4),3),RIGHT(A846,3))</f>
        <v>MYR</v>
      </c>
      <c r="H846">
        <f>IF(E846=1000,VLOOKUP(G846,'Fx rate'!$A$3:$B$203,2,0),IF(E846=5000,VLOOKUP(G846,'Fx rate'!$D$3:$E$203,2,0),VLOOKUP(G846,'Fx rate'!$G$3:$H$203,2,0)))</f>
        <v>20495.839388489701</v>
      </c>
    </row>
    <row r="847" spans="1:8" x14ac:dyDescent="0.25">
      <c r="A847" t="s">
        <v>3</v>
      </c>
      <c r="B847" t="s">
        <v>565</v>
      </c>
      <c r="C847" t="s">
        <v>315</v>
      </c>
      <c r="D847" t="s">
        <v>564</v>
      </c>
      <c r="E847">
        <v>5000</v>
      </c>
      <c r="F847" t="s">
        <v>562</v>
      </c>
      <c r="G847" t="str">
        <f>IF(RIGHT(A847,1)=")",LEFT(RIGHT(A847,4),3),RIGHT(A847,3))</f>
        <v>USD</v>
      </c>
      <c r="H847">
        <f>IF(E847=1000,VLOOKUP(G847,'Fx rate'!$A$3:$B$203,2,0),IF(E847=5000,VLOOKUP(G847,'Fx rate'!$D$3:$E$203,2,0),VLOOKUP(G847,'Fx rate'!$G$3:$H$203,2,0)))</f>
        <v>5000</v>
      </c>
    </row>
    <row r="848" spans="1:8" x14ac:dyDescent="0.25">
      <c r="A848" t="s">
        <v>15</v>
      </c>
      <c r="B848" t="s">
        <v>676</v>
      </c>
      <c r="C848" t="s">
        <v>315</v>
      </c>
      <c r="D848" t="s">
        <v>564</v>
      </c>
      <c r="E848">
        <v>5000</v>
      </c>
      <c r="F848" t="s">
        <v>562</v>
      </c>
      <c r="G848" t="str">
        <f>IF(RIGHT(A848,1)=")",LEFT(RIGHT(A848,4),3),RIGHT(A848,3))</f>
        <v>GBP</v>
      </c>
      <c r="H848">
        <f>IF(E848=1000,VLOOKUP(G848,'Fx rate'!$A$3:$B$203,2,0),IF(E848=5000,VLOOKUP(G848,'Fx rate'!$D$3:$E$203,2,0),VLOOKUP(G848,'Fx rate'!$G$3:$H$203,2,0)))</f>
        <v>3904.9429956406002</v>
      </c>
    </row>
    <row r="849" spans="1:8" x14ac:dyDescent="0.25">
      <c r="A849" t="s">
        <v>5</v>
      </c>
      <c r="B849" t="s">
        <v>664</v>
      </c>
      <c r="C849" t="s">
        <v>315</v>
      </c>
      <c r="D849" t="s">
        <v>564</v>
      </c>
      <c r="E849">
        <v>5000</v>
      </c>
      <c r="F849" t="s">
        <v>562</v>
      </c>
      <c r="G849" t="str">
        <f>IF(RIGHT(A849,1)=")",LEFT(RIGHT(A849,4),3),RIGHT(A849,3))</f>
        <v>EUR</v>
      </c>
      <c r="H849">
        <f>IF(E849=1000,VLOOKUP(G849,'Fx rate'!$A$3:$B$203,2,0),IF(E849=5000,VLOOKUP(G849,'Fx rate'!$D$3:$E$203,2,0),VLOOKUP(G849,'Fx rate'!$G$3:$H$203,2,0)))</f>
        <v>4351.0812050963004</v>
      </c>
    </row>
    <row r="850" spans="1:8" x14ac:dyDescent="0.25">
      <c r="A850" t="s">
        <v>313</v>
      </c>
      <c r="B850" t="s">
        <v>896</v>
      </c>
      <c r="C850" t="s">
        <v>315</v>
      </c>
      <c r="D850" t="s">
        <v>564</v>
      </c>
      <c r="E850">
        <v>10000</v>
      </c>
      <c r="F850" t="s">
        <v>562</v>
      </c>
      <c r="G850" t="str">
        <f>IF(RIGHT(A850,1)=")",LEFT(RIGHT(A850,4),3),RIGHT(A850,3))</f>
        <v>MYR</v>
      </c>
      <c r="H850">
        <f>IF(E850=1000,VLOOKUP(G850,'Fx rate'!$A$3:$B$203,2,0),IF(E850=5000,VLOOKUP(G850,'Fx rate'!$D$3:$E$203,2,0),VLOOKUP(G850,'Fx rate'!$G$3:$H$203,2,0)))</f>
        <v>40991.678776979403</v>
      </c>
    </row>
    <row r="851" spans="1:8" x14ac:dyDescent="0.25">
      <c r="A851" t="s">
        <v>316</v>
      </c>
      <c r="B851" t="s">
        <v>896</v>
      </c>
      <c r="C851" t="s">
        <v>315</v>
      </c>
      <c r="D851" t="s">
        <v>564</v>
      </c>
      <c r="E851">
        <v>10000</v>
      </c>
      <c r="F851" t="s">
        <v>562</v>
      </c>
      <c r="G851" t="str">
        <f>IF(RIGHT(A851,1)=")",LEFT(RIGHT(A851,4),3),RIGHT(A851,3))</f>
        <v>MYR</v>
      </c>
      <c r="H851">
        <f>IF(E851=1000,VLOOKUP(G851,'Fx rate'!$A$3:$B$203,2,0),IF(E851=5000,VLOOKUP(G851,'Fx rate'!$D$3:$E$203,2,0),VLOOKUP(G851,'Fx rate'!$G$3:$H$203,2,0)))</f>
        <v>40991.678776979403</v>
      </c>
    </row>
    <row r="852" spans="1:8" x14ac:dyDescent="0.25">
      <c r="A852" t="s">
        <v>317</v>
      </c>
      <c r="B852" t="s">
        <v>897</v>
      </c>
      <c r="C852" t="s">
        <v>315</v>
      </c>
      <c r="D852" t="s">
        <v>564</v>
      </c>
      <c r="E852">
        <v>10000</v>
      </c>
      <c r="F852" t="s">
        <v>562</v>
      </c>
      <c r="G852" t="str">
        <f>IF(RIGHT(A852,1)=")",LEFT(RIGHT(A852,4),3),RIGHT(A852,3))</f>
        <v>MYR</v>
      </c>
      <c r="H852">
        <f>IF(E852=1000,VLOOKUP(G852,'Fx rate'!$A$3:$B$203,2,0),IF(E852=5000,VLOOKUP(G852,'Fx rate'!$D$3:$E$203,2,0),VLOOKUP(G852,'Fx rate'!$G$3:$H$203,2,0)))</f>
        <v>40991.678776979403</v>
      </c>
    </row>
    <row r="853" spans="1:8" x14ac:dyDescent="0.25">
      <c r="A853" t="s">
        <v>3</v>
      </c>
      <c r="B853" t="s">
        <v>777</v>
      </c>
      <c r="C853" t="s">
        <v>315</v>
      </c>
      <c r="D853" t="s">
        <v>564</v>
      </c>
      <c r="E853">
        <v>10000</v>
      </c>
      <c r="F853" t="s">
        <v>562</v>
      </c>
      <c r="G853" t="str">
        <f>IF(RIGHT(A853,1)=")",LEFT(RIGHT(A853,4),3),RIGHT(A853,3))</f>
        <v>USD</v>
      </c>
      <c r="H853">
        <f>IF(E853=1000,VLOOKUP(G853,'Fx rate'!$A$3:$B$203,2,0),IF(E853=5000,VLOOKUP(G853,'Fx rate'!$D$3:$E$203,2,0),VLOOKUP(G853,'Fx rate'!$G$3:$H$203,2,0)))</f>
        <v>10000</v>
      </c>
    </row>
    <row r="854" spans="1:8" x14ac:dyDescent="0.25">
      <c r="A854" t="s">
        <v>15</v>
      </c>
      <c r="B854" t="s">
        <v>783</v>
      </c>
      <c r="C854" t="s">
        <v>315</v>
      </c>
      <c r="D854" t="s">
        <v>564</v>
      </c>
      <c r="E854">
        <v>10000</v>
      </c>
      <c r="F854" t="s">
        <v>562</v>
      </c>
      <c r="G854" t="str">
        <f>IF(RIGHT(A854,1)=")",LEFT(RIGHT(A854,4),3),RIGHT(A854,3))</f>
        <v>GBP</v>
      </c>
      <c r="H854">
        <f>IF(E854=1000,VLOOKUP(G854,'Fx rate'!$A$3:$B$203,2,0),IF(E854=5000,VLOOKUP(G854,'Fx rate'!$D$3:$E$203,2,0),VLOOKUP(G854,'Fx rate'!$G$3:$H$203,2,0)))</f>
        <v>7809.8859912812004</v>
      </c>
    </row>
    <row r="855" spans="1:8" x14ac:dyDescent="0.25">
      <c r="A855" t="s">
        <v>5</v>
      </c>
      <c r="B855" t="s">
        <v>888</v>
      </c>
      <c r="C855" t="s">
        <v>315</v>
      </c>
      <c r="D855" t="s">
        <v>564</v>
      </c>
      <c r="E855">
        <v>10000</v>
      </c>
      <c r="F855" t="s">
        <v>562</v>
      </c>
      <c r="G855" t="str">
        <f>IF(RIGHT(A855,1)=")",LEFT(RIGHT(A855,4),3),RIGHT(A855,3))</f>
        <v>EUR</v>
      </c>
      <c r="H855">
        <f>IF(E855=1000,VLOOKUP(G855,'Fx rate'!$A$3:$B$203,2,0),IF(E855=5000,VLOOKUP(G855,'Fx rate'!$D$3:$E$203,2,0),VLOOKUP(G855,'Fx rate'!$G$3:$H$203,2,0)))</f>
        <v>8702.1624101926009</v>
      </c>
    </row>
    <row r="856" spans="1:8" x14ac:dyDescent="0.25">
      <c r="A856" t="s">
        <v>3</v>
      </c>
      <c r="B856" t="s">
        <v>4</v>
      </c>
      <c r="C856" t="s">
        <v>319</v>
      </c>
      <c r="D856" t="s">
        <v>564</v>
      </c>
      <c r="E856">
        <v>1000</v>
      </c>
      <c r="F856" t="s">
        <v>562</v>
      </c>
      <c r="G856" t="str">
        <f>IF(RIGHT(A856,1)=")",LEFT(RIGHT(A856,4),3),RIGHT(A856,3))</f>
        <v>USD</v>
      </c>
      <c r="H856">
        <f>IF(E856=1000,VLOOKUP(G856,'Fx rate'!$A$3:$B$203,2,0),IF(E856=5000,VLOOKUP(G856,'Fx rate'!$D$3:$E$203,2,0),VLOOKUP(G856,'Fx rate'!$G$3:$H$203,2,0)))</f>
        <v>1000</v>
      </c>
    </row>
    <row r="857" spans="1:8" x14ac:dyDescent="0.25">
      <c r="A857" t="s">
        <v>320</v>
      </c>
      <c r="B857" t="s">
        <v>321</v>
      </c>
      <c r="C857" t="s">
        <v>319</v>
      </c>
      <c r="D857" t="s">
        <v>564</v>
      </c>
      <c r="E857">
        <v>1000</v>
      </c>
      <c r="F857" t="s">
        <v>562</v>
      </c>
      <c r="G857" t="str">
        <f>IF(RIGHT(A857,1)=")",LEFT(RIGHT(A857,4),3),RIGHT(A857,3))</f>
        <v>MVR</v>
      </c>
      <c r="H857">
        <f>IF(E857=1000,VLOOKUP(G857,'Fx rate'!$A$3:$B$203,2,0),IF(E857=5000,VLOOKUP(G857,'Fx rate'!$D$3:$E$203,2,0),VLOOKUP(G857,'Fx rate'!$G$3:$H$203,2,0)))</f>
        <v>15441.399959258501</v>
      </c>
    </row>
    <row r="858" spans="1:8" x14ac:dyDescent="0.25">
      <c r="A858" t="s">
        <v>322</v>
      </c>
      <c r="B858" t="s">
        <v>321</v>
      </c>
      <c r="C858" t="s">
        <v>319</v>
      </c>
      <c r="D858" t="s">
        <v>564</v>
      </c>
      <c r="E858">
        <v>1000</v>
      </c>
      <c r="F858" t="s">
        <v>562</v>
      </c>
      <c r="G858" t="str">
        <f>IF(RIGHT(A858,1)=")",LEFT(RIGHT(A858,4),3),RIGHT(A858,3))</f>
        <v>MVR</v>
      </c>
      <c r="H858">
        <f>IF(E858=1000,VLOOKUP(G858,'Fx rate'!$A$3:$B$203,2,0),IF(E858=5000,VLOOKUP(G858,'Fx rate'!$D$3:$E$203,2,0),VLOOKUP(G858,'Fx rate'!$G$3:$H$203,2,0)))</f>
        <v>15441.399959258501</v>
      </c>
    </row>
    <row r="859" spans="1:8" x14ac:dyDescent="0.25">
      <c r="A859" t="s">
        <v>3</v>
      </c>
      <c r="B859" t="s">
        <v>565</v>
      </c>
      <c r="C859" t="s">
        <v>319</v>
      </c>
      <c r="D859" t="s">
        <v>564</v>
      </c>
      <c r="E859">
        <v>5000</v>
      </c>
      <c r="F859" t="s">
        <v>562</v>
      </c>
      <c r="G859" t="str">
        <f>IF(RIGHT(A859,1)=")",LEFT(RIGHT(A859,4),3),RIGHT(A859,3))</f>
        <v>USD</v>
      </c>
      <c r="H859">
        <f>IF(E859=1000,VLOOKUP(G859,'Fx rate'!$A$3:$B$203,2,0),IF(E859=5000,VLOOKUP(G859,'Fx rate'!$D$3:$E$203,2,0),VLOOKUP(G859,'Fx rate'!$G$3:$H$203,2,0)))</f>
        <v>5000</v>
      </c>
    </row>
    <row r="860" spans="1:8" x14ac:dyDescent="0.25">
      <c r="A860" t="s">
        <v>320</v>
      </c>
      <c r="B860" t="s">
        <v>677</v>
      </c>
      <c r="C860" t="s">
        <v>319</v>
      </c>
      <c r="D860" t="s">
        <v>564</v>
      </c>
      <c r="E860">
        <v>5000</v>
      </c>
      <c r="F860" t="s">
        <v>562</v>
      </c>
      <c r="G860" t="str">
        <f>IF(RIGHT(A860,1)=")",LEFT(RIGHT(A860,4),3),RIGHT(A860,3))</f>
        <v>MVR</v>
      </c>
      <c r="H860">
        <f>IF(E860=1000,VLOOKUP(G860,'Fx rate'!$A$3:$B$203,2,0),IF(E860=5000,VLOOKUP(G860,'Fx rate'!$D$3:$E$203,2,0),VLOOKUP(G860,'Fx rate'!$G$3:$H$203,2,0)))</f>
        <v>77206.999796292701</v>
      </c>
    </row>
    <row r="861" spans="1:8" x14ac:dyDescent="0.25">
      <c r="A861" t="s">
        <v>322</v>
      </c>
      <c r="B861" t="s">
        <v>677</v>
      </c>
      <c r="C861" t="s">
        <v>319</v>
      </c>
      <c r="D861" t="s">
        <v>564</v>
      </c>
      <c r="E861">
        <v>5000</v>
      </c>
      <c r="F861" t="s">
        <v>562</v>
      </c>
      <c r="G861" t="str">
        <f>IF(RIGHT(A861,1)=")",LEFT(RIGHT(A861,4),3),RIGHT(A861,3))</f>
        <v>MVR</v>
      </c>
      <c r="H861">
        <f>IF(E861=1000,VLOOKUP(G861,'Fx rate'!$A$3:$B$203,2,0),IF(E861=5000,VLOOKUP(G861,'Fx rate'!$D$3:$E$203,2,0),VLOOKUP(G861,'Fx rate'!$G$3:$H$203,2,0)))</f>
        <v>77206.999796292701</v>
      </c>
    </row>
    <row r="862" spans="1:8" x14ac:dyDescent="0.25">
      <c r="A862" t="s">
        <v>3</v>
      </c>
      <c r="B862" t="s">
        <v>777</v>
      </c>
      <c r="C862" t="s">
        <v>319</v>
      </c>
      <c r="D862" t="s">
        <v>564</v>
      </c>
      <c r="E862">
        <v>10000</v>
      </c>
      <c r="F862" t="s">
        <v>562</v>
      </c>
      <c r="G862" t="str">
        <f>IF(RIGHT(A862,1)=")",LEFT(RIGHT(A862,4),3),RIGHT(A862,3))</f>
        <v>USD</v>
      </c>
      <c r="H862">
        <f>IF(E862=1000,VLOOKUP(G862,'Fx rate'!$A$3:$B$203,2,0),IF(E862=5000,VLOOKUP(G862,'Fx rate'!$D$3:$E$203,2,0),VLOOKUP(G862,'Fx rate'!$G$3:$H$203,2,0)))</f>
        <v>10000</v>
      </c>
    </row>
    <row r="863" spans="1:8" x14ac:dyDescent="0.25">
      <c r="A863" t="s">
        <v>320</v>
      </c>
      <c r="B863" t="s">
        <v>898</v>
      </c>
      <c r="C863" t="s">
        <v>319</v>
      </c>
      <c r="D863" t="s">
        <v>564</v>
      </c>
      <c r="E863">
        <v>10000</v>
      </c>
      <c r="F863" t="s">
        <v>562</v>
      </c>
      <c r="G863" t="str">
        <f>IF(RIGHT(A863,1)=")",LEFT(RIGHT(A863,4),3),RIGHT(A863,3))</f>
        <v>MVR</v>
      </c>
      <c r="H863">
        <f>IF(E863=1000,VLOOKUP(G863,'Fx rate'!$A$3:$B$203,2,0),IF(E863=5000,VLOOKUP(G863,'Fx rate'!$D$3:$E$203,2,0),VLOOKUP(G863,'Fx rate'!$G$3:$H$203,2,0)))</f>
        <v>154413.9995925854</v>
      </c>
    </row>
    <row r="864" spans="1:8" x14ac:dyDescent="0.25">
      <c r="A864" t="s">
        <v>322</v>
      </c>
      <c r="B864" t="s">
        <v>898</v>
      </c>
      <c r="C864" t="s">
        <v>319</v>
      </c>
      <c r="D864" t="s">
        <v>564</v>
      </c>
      <c r="E864">
        <v>10000</v>
      </c>
      <c r="F864" t="s">
        <v>562</v>
      </c>
      <c r="G864" t="str">
        <f>IF(RIGHT(A864,1)=")",LEFT(RIGHT(A864,4),3),RIGHT(A864,3))</f>
        <v>MVR</v>
      </c>
      <c r="H864">
        <f>IF(E864=1000,VLOOKUP(G864,'Fx rate'!$A$3:$B$203,2,0),IF(E864=5000,VLOOKUP(G864,'Fx rate'!$D$3:$E$203,2,0),VLOOKUP(G864,'Fx rate'!$G$3:$H$203,2,0)))</f>
        <v>154413.9995925854</v>
      </c>
    </row>
    <row r="865" spans="1:8" x14ac:dyDescent="0.25">
      <c r="A865" t="s">
        <v>29</v>
      </c>
      <c r="B865" t="s">
        <v>6</v>
      </c>
      <c r="C865" t="s">
        <v>323</v>
      </c>
      <c r="D865" t="s">
        <v>564</v>
      </c>
      <c r="E865">
        <v>1000</v>
      </c>
      <c r="F865" t="s">
        <v>562</v>
      </c>
      <c r="G865" t="str">
        <f>IF(RIGHT(A865,1)=")",LEFT(RIGHT(A865,4),3),RIGHT(A865,3))</f>
        <v>EUR</v>
      </c>
      <c r="H865">
        <f>IF(E865=1000,VLOOKUP(G865,'Fx rate'!$A$3:$B$203,2,0),IF(E865=5000,VLOOKUP(G865,'Fx rate'!$D$3:$E$203,2,0),VLOOKUP(G865,'Fx rate'!$G$3:$H$203,2,0)))</f>
        <v>870.21624101930001</v>
      </c>
    </row>
    <row r="866" spans="1:8" x14ac:dyDescent="0.25">
      <c r="A866" t="s">
        <v>31</v>
      </c>
      <c r="B866" t="s">
        <v>32</v>
      </c>
      <c r="C866" t="s">
        <v>323</v>
      </c>
      <c r="D866" t="s">
        <v>564</v>
      </c>
      <c r="E866">
        <v>1000</v>
      </c>
      <c r="F866" t="s">
        <v>562</v>
      </c>
      <c r="G866" t="str">
        <f>IF(RIGHT(A866,1)=")",LEFT(RIGHT(A866,4),3),RIGHT(A866,3))</f>
        <v>EUR</v>
      </c>
      <c r="H866">
        <f>IF(E866=1000,VLOOKUP(G866,'Fx rate'!$A$3:$B$203,2,0),IF(E866=5000,VLOOKUP(G866,'Fx rate'!$D$3:$E$203,2,0),VLOOKUP(G866,'Fx rate'!$G$3:$H$203,2,0)))</f>
        <v>870.21624101930001</v>
      </c>
    </row>
    <row r="867" spans="1:8" x14ac:dyDescent="0.25">
      <c r="A867" t="s">
        <v>33</v>
      </c>
      <c r="B867" t="s">
        <v>32</v>
      </c>
      <c r="C867" t="s">
        <v>323</v>
      </c>
      <c r="D867" t="s">
        <v>564</v>
      </c>
      <c r="E867">
        <v>1000</v>
      </c>
      <c r="F867" t="s">
        <v>562</v>
      </c>
      <c r="G867" t="str">
        <f>IF(RIGHT(A867,1)=")",LEFT(RIGHT(A867,4),3),RIGHT(A867,3))</f>
        <v>EUR</v>
      </c>
      <c r="H867">
        <f>IF(E867=1000,VLOOKUP(G867,'Fx rate'!$A$3:$B$203,2,0),IF(E867=5000,VLOOKUP(G867,'Fx rate'!$D$3:$E$203,2,0),VLOOKUP(G867,'Fx rate'!$G$3:$H$203,2,0)))</f>
        <v>870.21624101930001</v>
      </c>
    </row>
    <row r="868" spans="1:8" x14ac:dyDescent="0.25">
      <c r="A868" t="s">
        <v>34</v>
      </c>
      <c r="B868" t="s">
        <v>32</v>
      </c>
      <c r="C868" t="s">
        <v>323</v>
      </c>
      <c r="D868" t="s">
        <v>564</v>
      </c>
      <c r="E868">
        <v>1000</v>
      </c>
      <c r="F868" t="s">
        <v>562</v>
      </c>
      <c r="G868" t="str">
        <f>IF(RIGHT(A868,1)=")",LEFT(RIGHT(A868,4),3),RIGHT(A868,3))</f>
        <v>EUR</v>
      </c>
      <c r="H868">
        <f>IF(E868=1000,VLOOKUP(G868,'Fx rate'!$A$3:$B$203,2,0),IF(E868=5000,VLOOKUP(G868,'Fx rate'!$D$3:$E$203,2,0),VLOOKUP(G868,'Fx rate'!$G$3:$H$203,2,0)))</f>
        <v>870.21624101930001</v>
      </c>
    </row>
    <row r="869" spans="1:8" x14ac:dyDescent="0.25">
      <c r="A869" t="s">
        <v>35</v>
      </c>
      <c r="B869" t="s">
        <v>36</v>
      </c>
      <c r="C869" t="s">
        <v>323</v>
      </c>
      <c r="D869" t="s">
        <v>564</v>
      </c>
      <c r="E869">
        <v>1000</v>
      </c>
      <c r="F869" t="s">
        <v>562</v>
      </c>
      <c r="G869" t="str">
        <f>IF(RIGHT(A869,1)=")",LEFT(RIGHT(A869,4),3),RIGHT(A869,3))</f>
        <v>EUR</v>
      </c>
      <c r="H869">
        <f>IF(E869=1000,VLOOKUP(G869,'Fx rate'!$A$3:$B$203,2,0),IF(E869=5000,VLOOKUP(G869,'Fx rate'!$D$3:$E$203,2,0),VLOOKUP(G869,'Fx rate'!$G$3:$H$203,2,0)))</f>
        <v>870.21624101930001</v>
      </c>
    </row>
    <row r="870" spans="1:8" x14ac:dyDescent="0.25">
      <c r="A870" t="s">
        <v>37</v>
      </c>
      <c r="B870" t="s">
        <v>6</v>
      </c>
      <c r="C870" t="s">
        <v>323</v>
      </c>
      <c r="D870" t="s">
        <v>564</v>
      </c>
      <c r="E870">
        <v>1000</v>
      </c>
      <c r="F870" t="s">
        <v>562</v>
      </c>
      <c r="G870" t="s">
        <v>992</v>
      </c>
      <c r="H870">
        <f>IF(E870=1000,VLOOKUP(G870,'Fx rate'!$A$3:$B$203,2,0),IF(E870=5000,VLOOKUP(G870,'Fx rate'!$D$3:$E$203,2,0),VLOOKUP(G870,'Fx rate'!$G$3:$H$203,2,0)))</f>
        <v>870.21624101930001</v>
      </c>
    </row>
    <row r="871" spans="1:8" x14ac:dyDescent="0.25">
      <c r="A871" t="s">
        <v>37</v>
      </c>
      <c r="B871" t="s">
        <v>678</v>
      </c>
      <c r="C871" t="s">
        <v>323</v>
      </c>
      <c r="D871" t="s">
        <v>564</v>
      </c>
      <c r="E871">
        <v>5000</v>
      </c>
      <c r="F871" t="s">
        <v>562</v>
      </c>
      <c r="G871" t="s">
        <v>992</v>
      </c>
      <c r="H871">
        <f>IF(E871=1000,VLOOKUP(G871,'Fx rate'!$A$3:$B$203,2,0),IF(E871=5000,VLOOKUP(G871,'Fx rate'!$D$3:$E$203,2,0),VLOOKUP(G871,'Fx rate'!$G$3:$H$203,2,0)))</f>
        <v>4351.0812050963004</v>
      </c>
    </row>
    <row r="872" spans="1:8" x14ac:dyDescent="0.25">
      <c r="A872" t="s">
        <v>29</v>
      </c>
      <c r="B872" t="s">
        <v>678</v>
      </c>
      <c r="C872" t="s">
        <v>323</v>
      </c>
      <c r="D872" t="s">
        <v>564</v>
      </c>
      <c r="E872">
        <v>5000</v>
      </c>
      <c r="F872" t="s">
        <v>562</v>
      </c>
      <c r="G872" t="str">
        <f>IF(RIGHT(A872,1)=")",LEFT(RIGHT(A872,4),3),RIGHT(A872,3))</f>
        <v>EUR</v>
      </c>
      <c r="H872">
        <f>IF(E872=1000,VLOOKUP(G872,'Fx rate'!$A$3:$B$203,2,0),IF(E872=5000,VLOOKUP(G872,'Fx rate'!$D$3:$E$203,2,0),VLOOKUP(G872,'Fx rate'!$G$3:$H$203,2,0)))</f>
        <v>4351.0812050963004</v>
      </c>
    </row>
    <row r="873" spans="1:8" x14ac:dyDescent="0.25">
      <c r="A873" t="s">
        <v>31</v>
      </c>
      <c r="B873" t="s">
        <v>679</v>
      </c>
      <c r="C873" t="s">
        <v>323</v>
      </c>
      <c r="D873" t="s">
        <v>564</v>
      </c>
      <c r="E873">
        <v>5000</v>
      </c>
      <c r="F873" t="s">
        <v>562</v>
      </c>
      <c r="G873" t="str">
        <f>IF(RIGHT(A873,1)=")",LEFT(RIGHT(A873,4),3),RIGHT(A873,3))</f>
        <v>EUR</v>
      </c>
      <c r="H873">
        <f>IF(E873=1000,VLOOKUP(G873,'Fx rate'!$A$3:$B$203,2,0),IF(E873=5000,VLOOKUP(G873,'Fx rate'!$D$3:$E$203,2,0),VLOOKUP(G873,'Fx rate'!$G$3:$H$203,2,0)))</f>
        <v>4351.0812050963004</v>
      </c>
    </row>
    <row r="874" spans="1:8" x14ac:dyDescent="0.25">
      <c r="A874" t="s">
        <v>33</v>
      </c>
      <c r="B874" t="s">
        <v>679</v>
      </c>
      <c r="C874" t="s">
        <v>323</v>
      </c>
      <c r="D874" t="s">
        <v>564</v>
      </c>
      <c r="E874">
        <v>5000</v>
      </c>
      <c r="F874" t="s">
        <v>562</v>
      </c>
      <c r="G874" t="str">
        <f>IF(RIGHT(A874,1)=")",LEFT(RIGHT(A874,4),3),RIGHT(A874,3))</f>
        <v>EUR</v>
      </c>
      <c r="H874">
        <f>IF(E874=1000,VLOOKUP(G874,'Fx rate'!$A$3:$B$203,2,0),IF(E874=5000,VLOOKUP(G874,'Fx rate'!$D$3:$E$203,2,0),VLOOKUP(G874,'Fx rate'!$G$3:$H$203,2,0)))</f>
        <v>4351.0812050963004</v>
      </c>
    </row>
    <row r="875" spans="1:8" x14ac:dyDescent="0.25">
      <c r="A875" t="s">
        <v>34</v>
      </c>
      <c r="B875" t="s">
        <v>679</v>
      </c>
      <c r="C875" t="s">
        <v>323</v>
      </c>
      <c r="D875" t="s">
        <v>564</v>
      </c>
      <c r="E875">
        <v>5000</v>
      </c>
      <c r="F875" t="s">
        <v>562</v>
      </c>
      <c r="G875" t="str">
        <f>IF(RIGHT(A875,1)=")",LEFT(RIGHT(A875,4),3),RIGHT(A875,3))</f>
        <v>EUR</v>
      </c>
      <c r="H875">
        <f>IF(E875=1000,VLOOKUP(G875,'Fx rate'!$A$3:$B$203,2,0),IF(E875=5000,VLOOKUP(G875,'Fx rate'!$D$3:$E$203,2,0),VLOOKUP(G875,'Fx rate'!$G$3:$H$203,2,0)))</f>
        <v>4351.0812050963004</v>
      </c>
    </row>
    <row r="876" spans="1:8" x14ac:dyDescent="0.25">
      <c r="A876" t="s">
        <v>35</v>
      </c>
      <c r="B876" t="s">
        <v>680</v>
      </c>
      <c r="C876" t="s">
        <v>323</v>
      </c>
      <c r="D876" t="s">
        <v>564</v>
      </c>
      <c r="E876">
        <v>5000</v>
      </c>
      <c r="F876" t="s">
        <v>562</v>
      </c>
      <c r="G876" t="str">
        <f>IF(RIGHT(A876,1)=")",LEFT(RIGHT(A876,4),3),RIGHT(A876,3))</f>
        <v>EUR</v>
      </c>
      <c r="H876">
        <f>IF(E876=1000,VLOOKUP(G876,'Fx rate'!$A$3:$B$203,2,0),IF(E876=5000,VLOOKUP(G876,'Fx rate'!$D$3:$E$203,2,0),VLOOKUP(G876,'Fx rate'!$G$3:$H$203,2,0)))</f>
        <v>4351.0812050963004</v>
      </c>
    </row>
    <row r="877" spans="1:8" x14ac:dyDescent="0.25">
      <c r="A877" t="s">
        <v>37</v>
      </c>
      <c r="B877" t="s">
        <v>874</v>
      </c>
      <c r="C877" t="s">
        <v>323</v>
      </c>
      <c r="D877" t="s">
        <v>564</v>
      </c>
      <c r="E877">
        <v>10000</v>
      </c>
      <c r="F877" t="s">
        <v>562</v>
      </c>
      <c r="G877" t="s">
        <v>992</v>
      </c>
      <c r="H877">
        <f>IF(E877=1000,VLOOKUP(G877,'Fx rate'!$A$3:$B$203,2,0),IF(E877=5000,VLOOKUP(G877,'Fx rate'!$D$3:$E$203,2,0),VLOOKUP(G877,'Fx rate'!$G$3:$H$203,2,0)))</f>
        <v>8702.1624101926009</v>
      </c>
    </row>
    <row r="878" spans="1:8" x14ac:dyDescent="0.25">
      <c r="A878" t="s">
        <v>29</v>
      </c>
      <c r="B878" t="s">
        <v>874</v>
      </c>
      <c r="C878" t="s">
        <v>323</v>
      </c>
      <c r="D878" t="s">
        <v>564</v>
      </c>
      <c r="E878">
        <v>10000</v>
      </c>
      <c r="F878" t="s">
        <v>562</v>
      </c>
      <c r="G878" t="str">
        <f>IF(RIGHT(A878,1)=")",LEFT(RIGHT(A878,4),3),RIGHT(A878,3))</f>
        <v>EUR</v>
      </c>
      <c r="H878">
        <f>IF(E878=1000,VLOOKUP(G878,'Fx rate'!$A$3:$B$203,2,0),IF(E878=5000,VLOOKUP(G878,'Fx rate'!$D$3:$E$203,2,0),VLOOKUP(G878,'Fx rate'!$G$3:$H$203,2,0)))</f>
        <v>8702.1624101926009</v>
      </c>
    </row>
    <row r="879" spans="1:8" x14ac:dyDescent="0.25">
      <c r="A879" t="s">
        <v>31</v>
      </c>
      <c r="B879" t="s">
        <v>875</v>
      </c>
      <c r="C879" t="s">
        <v>323</v>
      </c>
      <c r="D879" t="s">
        <v>564</v>
      </c>
      <c r="E879">
        <v>10000</v>
      </c>
      <c r="F879" t="s">
        <v>562</v>
      </c>
      <c r="G879" t="str">
        <f>IF(RIGHT(A879,1)=")",LEFT(RIGHT(A879,4),3),RIGHT(A879,3))</f>
        <v>EUR</v>
      </c>
      <c r="H879">
        <f>IF(E879=1000,VLOOKUP(G879,'Fx rate'!$A$3:$B$203,2,0),IF(E879=5000,VLOOKUP(G879,'Fx rate'!$D$3:$E$203,2,0),VLOOKUP(G879,'Fx rate'!$G$3:$H$203,2,0)))</f>
        <v>8702.1624101926009</v>
      </c>
    </row>
    <row r="880" spans="1:8" x14ac:dyDescent="0.25">
      <c r="A880" t="s">
        <v>33</v>
      </c>
      <c r="B880" t="s">
        <v>875</v>
      </c>
      <c r="C880" t="s">
        <v>323</v>
      </c>
      <c r="D880" t="s">
        <v>564</v>
      </c>
      <c r="E880">
        <v>10000</v>
      </c>
      <c r="F880" t="s">
        <v>562</v>
      </c>
      <c r="G880" t="str">
        <f>IF(RIGHT(A880,1)=")",LEFT(RIGHT(A880,4),3),RIGHT(A880,3))</f>
        <v>EUR</v>
      </c>
      <c r="H880">
        <f>IF(E880=1000,VLOOKUP(G880,'Fx rate'!$A$3:$B$203,2,0),IF(E880=5000,VLOOKUP(G880,'Fx rate'!$D$3:$E$203,2,0),VLOOKUP(G880,'Fx rate'!$G$3:$H$203,2,0)))</f>
        <v>8702.1624101926009</v>
      </c>
    </row>
    <row r="881" spans="1:8" x14ac:dyDescent="0.25">
      <c r="A881" t="s">
        <v>34</v>
      </c>
      <c r="B881" t="s">
        <v>875</v>
      </c>
      <c r="C881" t="s">
        <v>323</v>
      </c>
      <c r="D881" t="s">
        <v>564</v>
      </c>
      <c r="E881">
        <v>10000</v>
      </c>
      <c r="F881" t="s">
        <v>562</v>
      </c>
      <c r="G881" t="str">
        <f>IF(RIGHT(A881,1)=")",LEFT(RIGHT(A881,4),3),RIGHT(A881,3))</f>
        <v>EUR</v>
      </c>
      <c r="H881">
        <f>IF(E881=1000,VLOOKUP(G881,'Fx rate'!$A$3:$B$203,2,0),IF(E881=5000,VLOOKUP(G881,'Fx rate'!$D$3:$E$203,2,0),VLOOKUP(G881,'Fx rate'!$G$3:$H$203,2,0)))</f>
        <v>8702.1624101926009</v>
      </c>
    </row>
    <row r="882" spans="1:8" x14ac:dyDescent="0.25">
      <c r="A882" t="s">
        <v>35</v>
      </c>
      <c r="B882" t="s">
        <v>899</v>
      </c>
      <c r="C882" t="s">
        <v>323</v>
      </c>
      <c r="D882" t="s">
        <v>564</v>
      </c>
      <c r="E882">
        <v>10000</v>
      </c>
      <c r="F882" t="s">
        <v>562</v>
      </c>
      <c r="G882" t="str">
        <f>IF(RIGHT(A882,1)=")",LEFT(RIGHT(A882,4),3),RIGHT(A882,3))</f>
        <v>EUR</v>
      </c>
      <c r="H882">
        <f>IF(E882=1000,VLOOKUP(G882,'Fx rate'!$A$3:$B$203,2,0),IF(E882=5000,VLOOKUP(G882,'Fx rate'!$D$3:$E$203,2,0),VLOOKUP(G882,'Fx rate'!$G$3:$H$203,2,0)))</f>
        <v>8702.1624101926009</v>
      </c>
    </row>
    <row r="883" spans="1:8" x14ac:dyDescent="0.25">
      <c r="A883" t="s">
        <v>324</v>
      </c>
      <c r="B883" t="s">
        <v>325</v>
      </c>
      <c r="C883" t="s">
        <v>326</v>
      </c>
      <c r="D883" t="s">
        <v>564</v>
      </c>
      <c r="E883">
        <v>1000</v>
      </c>
      <c r="F883" t="s">
        <v>562</v>
      </c>
      <c r="G883" t="str">
        <f>IF(RIGHT(A883,1)=")",LEFT(RIGHT(A883,4),3),RIGHT(A883,3))</f>
        <v>MUR</v>
      </c>
      <c r="H883">
        <f>IF(E883=1000,VLOOKUP(G883,'Fx rate'!$A$3:$B$203,2,0),IF(E883=5000,VLOOKUP(G883,'Fx rate'!$D$3:$E$203,2,0),VLOOKUP(G883,'Fx rate'!$G$3:$H$203,2,0)))</f>
        <v>34760.5461882983</v>
      </c>
    </row>
    <row r="884" spans="1:8" x14ac:dyDescent="0.25">
      <c r="A884" t="s">
        <v>327</v>
      </c>
      <c r="B884" t="s">
        <v>328</v>
      </c>
      <c r="C884" t="s">
        <v>326</v>
      </c>
      <c r="D884" t="s">
        <v>564</v>
      </c>
      <c r="E884">
        <v>1000</v>
      </c>
      <c r="F884" t="s">
        <v>562</v>
      </c>
      <c r="G884" t="str">
        <f>IF(RIGHT(A884,1)=")",LEFT(RIGHT(A884,4),3),RIGHT(A884,3))</f>
        <v>MUR</v>
      </c>
      <c r="H884">
        <f>IF(E884=1000,VLOOKUP(G884,'Fx rate'!$A$3:$B$203,2,0),IF(E884=5000,VLOOKUP(G884,'Fx rate'!$D$3:$E$203,2,0),VLOOKUP(G884,'Fx rate'!$G$3:$H$203,2,0)))</f>
        <v>34760.5461882983</v>
      </c>
    </row>
    <row r="885" spans="1:8" x14ac:dyDescent="0.25">
      <c r="A885" t="s">
        <v>329</v>
      </c>
      <c r="B885" t="s">
        <v>328</v>
      </c>
      <c r="C885" t="s">
        <v>326</v>
      </c>
      <c r="D885" t="s">
        <v>564</v>
      </c>
      <c r="E885">
        <v>1000</v>
      </c>
      <c r="F885" t="s">
        <v>562</v>
      </c>
      <c r="G885" t="str">
        <f>IF(RIGHT(A885,1)=")",LEFT(RIGHT(A885,4),3),RIGHT(A885,3))</f>
        <v>MUR</v>
      </c>
      <c r="H885">
        <f>IF(E885=1000,VLOOKUP(G885,'Fx rate'!$A$3:$B$203,2,0),IF(E885=5000,VLOOKUP(G885,'Fx rate'!$D$3:$E$203,2,0),VLOOKUP(G885,'Fx rate'!$G$3:$H$203,2,0)))</f>
        <v>34760.5461882983</v>
      </c>
    </row>
    <row r="886" spans="1:8" x14ac:dyDescent="0.25">
      <c r="A886" t="s">
        <v>324</v>
      </c>
      <c r="B886" t="s">
        <v>681</v>
      </c>
      <c r="C886" t="s">
        <v>326</v>
      </c>
      <c r="D886" t="s">
        <v>564</v>
      </c>
      <c r="E886">
        <v>5000</v>
      </c>
      <c r="F886" t="s">
        <v>562</v>
      </c>
      <c r="G886" t="str">
        <f>IF(RIGHT(A886,1)=")",LEFT(RIGHT(A886,4),3),RIGHT(A886,3))</f>
        <v>MUR</v>
      </c>
      <c r="H886">
        <f>IF(E886=1000,VLOOKUP(G886,'Fx rate'!$A$3:$B$203,2,0),IF(E886=5000,VLOOKUP(G886,'Fx rate'!$D$3:$E$203,2,0),VLOOKUP(G886,'Fx rate'!$G$3:$H$203,2,0)))</f>
        <v>173802.730941491</v>
      </c>
    </row>
    <row r="887" spans="1:8" x14ac:dyDescent="0.25">
      <c r="A887" t="s">
        <v>327</v>
      </c>
      <c r="B887" t="s">
        <v>682</v>
      </c>
      <c r="C887" t="s">
        <v>326</v>
      </c>
      <c r="D887" t="s">
        <v>564</v>
      </c>
      <c r="E887">
        <v>5000</v>
      </c>
      <c r="F887" t="s">
        <v>562</v>
      </c>
      <c r="G887" t="str">
        <f>IF(RIGHT(A887,1)=")",LEFT(RIGHT(A887,4),3),RIGHT(A887,3))</f>
        <v>MUR</v>
      </c>
      <c r="H887">
        <f>IF(E887=1000,VLOOKUP(G887,'Fx rate'!$A$3:$B$203,2,0),IF(E887=5000,VLOOKUP(G887,'Fx rate'!$D$3:$E$203,2,0),VLOOKUP(G887,'Fx rate'!$G$3:$H$203,2,0)))</f>
        <v>173802.730941491</v>
      </c>
    </row>
    <row r="888" spans="1:8" x14ac:dyDescent="0.25">
      <c r="A888" t="s">
        <v>329</v>
      </c>
      <c r="B888" t="s">
        <v>682</v>
      </c>
      <c r="C888" t="s">
        <v>326</v>
      </c>
      <c r="D888" t="s">
        <v>564</v>
      </c>
      <c r="E888">
        <v>5000</v>
      </c>
      <c r="F888" t="s">
        <v>562</v>
      </c>
      <c r="G888" t="str">
        <f>IF(RIGHT(A888,1)=")",LEFT(RIGHT(A888,4),3),RIGHT(A888,3))</f>
        <v>MUR</v>
      </c>
      <c r="H888">
        <f>IF(E888=1000,VLOOKUP(G888,'Fx rate'!$A$3:$B$203,2,0),IF(E888=5000,VLOOKUP(G888,'Fx rate'!$D$3:$E$203,2,0),VLOOKUP(G888,'Fx rate'!$G$3:$H$203,2,0)))</f>
        <v>173802.730941491</v>
      </c>
    </row>
    <row r="889" spans="1:8" x14ac:dyDescent="0.25">
      <c r="A889" t="s">
        <v>324</v>
      </c>
      <c r="B889" t="s">
        <v>900</v>
      </c>
      <c r="C889" t="s">
        <v>326</v>
      </c>
      <c r="D889" t="s">
        <v>564</v>
      </c>
      <c r="E889">
        <v>10000</v>
      </c>
      <c r="F889" t="s">
        <v>562</v>
      </c>
      <c r="G889" t="str">
        <f>IF(RIGHT(A889,1)=")",LEFT(RIGHT(A889,4),3),RIGHT(A889,3))</f>
        <v>MUR</v>
      </c>
      <c r="H889">
        <f>IF(E889=1000,VLOOKUP(G889,'Fx rate'!$A$3:$B$203,2,0),IF(E889=5000,VLOOKUP(G889,'Fx rate'!$D$3:$E$203,2,0),VLOOKUP(G889,'Fx rate'!$G$3:$H$203,2,0)))</f>
        <v>347605.461882982</v>
      </c>
    </row>
    <row r="890" spans="1:8" x14ac:dyDescent="0.25">
      <c r="A890" t="s">
        <v>327</v>
      </c>
      <c r="B890" t="s">
        <v>901</v>
      </c>
      <c r="C890" t="s">
        <v>326</v>
      </c>
      <c r="D890" t="s">
        <v>564</v>
      </c>
      <c r="E890">
        <v>10000</v>
      </c>
      <c r="F890" t="s">
        <v>562</v>
      </c>
      <c r="G890" t="str">
        <f>IF(RIGHT(A890,1)=")",LEFT(RIGHT(A890,4),3),RIGHT(A890,3))</f>
        <v>MUR</v>
      </c>
      <c r="H890">
        <f>IF(E890=1000,VLOOKUP(G890,'Fx rate'!$A$3:$B$203,2,0),IF(E890=5000,VLOOKUP(G890,'Fx rate'!$D$3:$E$203,2,0),VLOOKUP(G890,'Fx rate'!$G$3:$H$203,2,0)))</f>
        <v>347605.461882982</v>
      </c>
    </row>
    <row r="891" spans="1:8" x14ac:dyDescent="0.25">
      <c r="A891" t="s">
        <v>329</v>
      </c>
      <c r="B891" t="s">
        <v>901</v>
      </c>
      <c r="C891" t="s">
        <v>326</v>
      </c>
      <c r="D891" t="s">
        <v>564</v>
      </c>
      <c r="E891">
        <v>10000</v>
      </c>
      <c r="F891" t="s">
        <v>562</v>
      </c>
      <c r="G891" t="str">
        <f>IF(RIGHT(A891,1)=")",LEFT(RIGHT(A891,4),3),RIGHT(A891,3))</f>
        <v>MUR</v>
      </c>
      <c r="H891">
        <f>IF(E891=1000,VLOOKUP(G891,'Fx rate'!$A$3:$B$203,2,0),IF(E891=5000,VLOOKUP(G891,'Fx rate'!$D$3:$E$203,2,0),VLOOKUP(G891,'Fx rate'!$G$3:$H$203,2,0)))</f>
        <v>347605.461882982</v>
      </c>
    </row>
    <row r="892" spans="1:8" x14ac:dyDescent="0.25">
      <c r="A892" t="s">
        <v>330</v>
      </c>
      <c r="B892" t="s">
        <v>331</v>
      </c>
      <c r="C892" t="s">
        <v>332</v>
      </c>
      <c r="D892" t="s">
        <v>564</v>
      </c>
      <c r="E892">
        <v>1000</v>
      </c>
      <c r="F892" t="s">
        <v>562</v>
      </c>
      <c r="G892" t="str">
        <f>IF(RIGHT(A892,1)=")",LEFT(RIGHT(A892,4),3),RIGHT(A892,3))</f>
        <v>MXN</v>
      </c>
      <c r="H892">
        <f>IF(E892=1000,VLOOKUP(G892,'Fx rate'!$A$3:$B$203,2,0),IF(E892=5000,VLOOKUP(G892,'Fx rate'!$D$3:$E$203,2,0),VLOOKUP(G892,'Fx rate'!$G$3:$H$203,2,0)))</f>
        <v>19011.327581884299</v>
      </c>
    </row>
    <row r="893" spans="1:8" x14ac:dyDescent="0.25">
      <c r="A893" t="s">
        <v>333</v>
      </c>
      <c r="B893" t="s">
        <v>334</v>
      </c>
      <c r="C893" t="s">
        <v>332</v>
      </c>
      <c r="D893" t="s">
        <v>564</v>
      </c>
      <c r="E893">
        <v>1000</v>
      </c>
      <c r="F893" t="s">
        <v>562</v>
      </c>
      <c r="G893" t="str">
        <f>IF(RIGHT(A893,1)=")",LEFT(RIGHT(A893,4),3),RIGHT(A893,3))</f>
        <v>MXN</v>
      </c>
      <c r="H893">
        <f>IF(E893=1000,VLOOKUP(G893,'Fx rate'!$A$3:$B$203,2,0),IF(E893=5000,VLOOKUP(G893,'Fx rate'!$D$3:$E$203,2,0),VLOOKUP(G893,'Fx rate'!$G$3:$H$203,2,0)))</f>
        <v>19011.327581884299</v>
      </c>
    </row>
    <row r="894" spans="1:8" x14ac:dyDescent="0.25">
      <c r="A894" t="s">
        <v>335</v>
      </c>
      <c r="B894" t="s">
        <v>334</v>
      </c>
      <c r="C894" t="s">
        <v>332</v>
      </c>
      <c r="D894" t="s">
        <v>564</v>
      </c>
      <c r="E894">
        <v>1000</v>
      </c>
      <c r="F894" t="s">
        <v>562</v>
      </c>
      <c r="G894" t="str">
        <f>IF(RIGHT(A894,1)=")",LEFT(RIGHT(A894,4),3),RIGHT(A894,3))</f>
        <v>MXN</v>
      </c>
      <c r="H894">
        <f>IF(E894=1000,VLOOKUP(G894,'Fx rate'!$A$3:$B$203,2,0),IF(E894=5000,VLOOKUP(G894,'Fx rate'!$D$3:$E$203,2,0),VLOOKUP(G894,'Fx rate'!$G$3:$H$203,2,0)))</f>
        <v>19011.327581884299</v>
      </c>
    </row>
    <row r="895" spans="1:8" x14ac:dyDescent="0.25">
      <c r="A895" t="s">
        <v>330</v>
      </c>
      <c r="B895" t="s">
        <v>683</v>
      </c>
      <c r="C895" t="s">
        <v>332</v>
      </c>
      <c r="D895" t="s">
        <v>564</v>
      </c>
      <c r="E895">
        <v>5000</v>
      </c>
      <c r="F895" t="s">
        <v>562</v>
      </c>
      <c r="G895" t="str">
        <f>IF(RIGHT(A895,1)=")",LEFT(RIGHT(A895,4),3),RIGHT(A895,3))</f>
        <v>MXN</v>
      </c>
      <c r="H895">
        <f>IF(E895=1000,VLOOKUP(G895,'Fx rate'!$A$3:$B$203,2,0),IF(E895=5000,VLOOKUP(G895,'Fx rate'!$D$3:$E$203,2,0),VLOOKUP(G895,'Fx rate'!$G$3:$H$203,2,0)))</f>
        <v>95056.637909421494</v>
      </c>
    </row>
    <row r="896" spans="1:8" x14ac:dyDescent="0.25">
      <c r="A896" t="s">
        <v>333</v>
      </c>
      <c r="B896" t="s">
        <v>684</v>
      </c>
      <c r="C896" t="s">
        <v>332</v>
      </c>
      <c r="D896" t="s">
        <v>564</v>
      </c>
      <c r="E896">
        <v>5000</v>
      </c>
      <c r="F896" t="s">
        <v>562</v>
      </c>
      <c r="G896" t="str">
        <f>IF(RIGHT(A896,1)=")",LEFT(RIGHT(A896,4),3),RIGHT(A896,3))</f>
        <v>MXN</v>
      </c>
      <c r="H896">
        <f>IF(E896=1000,VLOOKUP(G896,'Fx rate'!$A$3:$B$203,2,0),IF(E896=5000,VLOOKUP(G896,'Fx rate'!$D$3:$E$203,2,0),VLOOKUP(G896,'Fx rate'!$G$3:$H$203,2,0)))</f>
        <v>95056.637909421494</v>
      </c>
    </row>
    <row r="897" spans="1:8" x14ac:dyDescent="0.25">
      <c r="A897" t="s">
        <v>335</v>
      </c>
      <c r="B897" t="s">
        <v>684</v>
      </c>
      <c r="C897" t="s">
        <v>332</v>
      </c>
      <c r="D897" t="s">
        <v>564</v>
      </c>
      <c r="E897">
        <v>5000</v>
      </c>
      <c r="F897" t="s">
        <v>562</v>
      </c>
      <c r="G897" t="str">
        <f>IF(RIGHT(A897,1)=")",LEFT(RIGHT(A897,4),3),RIGHT(A897,3))</f>
        <v>MXN</v>
      </c>
      <c r="H897">
        <f>IF(E897=1000,VLOOKUP(G897,'Fx rate'!$A$3:$B$203,2,0),IF(E897=5000,VLOOKUP(G897,'Fx rate'!$D$3:$E$203,2,0),VLOOKUP(G897,'Fx rate'!$G$3:$H$203,2,0)))</f>
        <v>95056.637909421494</v>
      </c>
    </row>
    <row r="898" spans="1:8" x14ac:dyDescent="0.25">
      <c r="A898" t="s">
        <v>330</v>
      </c>
      <c r="B898" t="s">
        <v>902</v>
      </c>
      <c r="C898" t="s">
        <v>332</v>
      </c>
      <c r="D898" t="s">
        <v>564</v>
      </c>
      <c r="E898">
        <v>10000</v>
      </c>
      <c r="F898" t="s">
        <v>562</v>
      </c>
      <c r="G898" t="str">
        <f>IF(RIGHT(A898,1)=")",LEFT(RIGHT(A898,4),3),RIGHT(A898,3))</f>
        <v>MXN</v>
      </c>
      <c r="H898">
        <f>IF(E898=1000,VLOOKUP(G898,'Fx rate'!$A$3:$B$203,2,0),IF(E898=5000,VLOOKUP(G898,'Fx rate'!$D$3:$E$203,2,0),VLOOKUP(G898,'Fx rate'!$G$3:$H$203,2,0)))</f>
        <v>190113.27581884299</v>
      </c>
    </row>
    <row r="899" spans="1:8" x14ac:dyDescent="0.25">
      <c r="A899" t="s">
        <v>333</v>
      </c>
      <c r="B899" t="s">
        <v>903</v>
      </c>
      <c r="C899" t="s">
        <v>332</v>
      </c>
      <c r="D899" t="s">
        <v>564</v>
      </c>
      <c r="E899">
        <v>10000</v>
      </c>
      <c r="F899" t="s">
        <v>562</v>
      </c>
      <c r="G899" t="str">
        <f>IF(RIGHT(A899,1)=")",LEFT(RIGHT(A899,4),3),RIGHT(A899,3))</f>
        <v>MXN</v>
      </c>
      <c r="H899">
        <f>IF(E899=1000,VLOOKUP(G899,'Fx rate'!$A$3:$B$203,2,0),IF(E899=5000,VLOOKUP(G899,'Fx rate'!$D$3:$E$203,2,0),VLOOKUP(G899,'Fx rate'!$G$3:$H$203,2,0)))</f>
        <v>190113.27581884299</v>
      </c>
    </row>
    <row r="900" spans="1:8" x14ac:dyDescent="0.25">
      <c r="A900" t="s">
        <v>335</v>
      </c>
      <c r="B900" t="s">
        <v>903</v>
      </c>
      <c r="C900" t="s">
        <v>332</v>
      </c>
      <c r="D900" t="s">
        <v>564</v>
      </c>
      <c r="E900">
        <v>10000</v>
      </c>
      <c r="F900" t="s">
        <v>562</v>
      </c>
      <c r="G900" t="str">
        <f>IF(RIGHT(A900,1)=")",LEFT(RIGHT(A900,4),3),RIGHT(A900,3))</f>
        <v>MXN</v>
      </c>
      <c r="H900">
        <f>IF(E900=1000,VLOOKUP(G900,'Fx rate'!$A$3:$B$203,2,0),IF(E900=5000,VLOOKUP(G900,'Fx rate'!$D$3:$E$203,2,0),VLOOKUP(G900,'Fx rate'!$G$3:$H$203,2,0)))</f>
        <v>190113.27581884299</v>
      </c>
    </row>
    <row r="901" spans="1:8" x14ac:dyDescent="0.25">
      <c r="A901" t="s">
        <v>336</v>
      </c>
      <c r="B901" t="s">
        <v>337</v>
      </c>
      <c r="C901" t="s">
        <v>338</v>
      </c>
      <c r="D901" t="s">
        <v>564</v>
      </c>
      <c r="E901">
        <v>1000</v>
      </c>
      <c r="F901" t="s">
        <v>562</v>
      </c>
      <c r="G901" t="str">
        <f>IF(RIGHT(A901,1)=")",LEFT(RIGHT(A901,4),3),RIGHT(A901,3))</f>
        <v>MDL</v>
      </c>
      <c r="H901">
        <f>IF(E901=1000,VLOOKUP(G901,'Fx rate'!$A$3:$B$203,2,0),IF(E901=5000,VLOOKUP(G901,'Fx rate'!$D$3:$E$203,2,0),VLOOKUP(G901,'Fx rate'!$G$3:$H$203,2,0)))</f>
        <v>16618.129642812299</v>
      </c>
    </row>
    <row r="902" spans="1:8" x14ac:dyDescent="0.25">
      <c r="A902" t="s">
        <v>3</v>
      </c>
      <c r="B902" t="s">
        <v>4</v>
      </c>
      <c r="C902" t="s">
        <v>338</v>
      </c>
      <c r="D902" t="s">
        <v>564</v>
      </c>
      <c r="E902">
        <v>1000</v>
      </c>
      <c r="F902" t="s">
        <v>562</v>
      </c>
      <c r="G902" t="str">
        <f>IF(RIGHT(A902,1)=")",LEFT(RIGHT(A902,4),3),RIGHT(A902,3))</f>
        <v>USD</v>
      </c>
      <c r="H902">
        <f>IF(E902=1000,VLOOKUP(G902,'Fx rate'!$A$3:$B$203,2,0),IF(E902=5000,VLOOKUP(G902,'Fx rate'!$D$3:$E$203,2,0),VLOOKUP(G902,'Fx rate'!$G$3:$H$203,2,0)))</f>
        <v>1000</v>
      </c>
    </row>
    <row r="903" spans="1:8" x14ac:dyDescent="0.25">
      <c r="A903" t="s">
        <v>336</v>
      </c>
      <c r="B903" t="s">
        <v>685</v>
      </c>
      <c r="C903" t="s">
        <v>338</v>
      </c>
      <c r="D903" t="s">
        <v>564</v>
      </c>
      <c r="E903">
        <v>5000</v>
      </c>
      <c r="F903" t="s">
        <v>562</v>
      </c>
      <c r="G903" t="str">
        <f>IF(RIGHT(A903,1)=")",LEFT(RIGHT(A903,4),3),RIGHT(A903,3))</f>
        <v>MDL</v>
      </c>
      <c r="H903">
        <f>IF(E903=1000,VLOOKUP(G903,'Fx rate'!$A$3:$B$203,2,0),IF(E903=5000,VLOOKUP(G903,'Fx rate'!$D$3:$E$203,2,0),VLOOKUP(G903,'Fx rate'!$G$3:$H$203,2,0)))</f>
        <v>83090.648214061599</v>
      </c>
    </row>
    <row r="904" spans="1:8" x14ac:dyDescent="0.25">
      <c r="A904" t="s">
        <v>3</v>
      </c>
      <c r="B904" t="s">
        <v>565</v>
      </c>
      <c r="C904" t="s">
        <v>338</v>
      </c>
      <c r="D904" t="s">
        <v>564</v>
      </c>
      <c r="E904">
        <v>5000</v>
      </c>
      <c r="F904" t="s">
        <v>562</v>
      </c>
      <c r="G904" t="str">
        <f>IF(RIGHT(A904,1)=")",LEFT(RIGHT(A904,4),3),RIGHT(A904,3))</f>
        <v>USD</v>
      </c>
      <c r="H904">
        <f>IF(E904=1000,VLOOKUP(G904,'Fx rate'!$A$3:$B$203,2,0),IF(E904=5000,VLOOKUP(G904,'Fx rate'!$D$3:$E$203,2,0),VLOOKUP(G904,'Fx rate'!$G$3:$H$203,2,0)))</f>
        <v>5000</v>
      </c>
    </row>
    <row r="905" spans="1:8" x14ac:dyDescent="0.25">
      <c r="A905" t="s">
        <v>336</v>
      </c>
      <c r="B905" t="s">
        <v>904</v>
      </c>
      <c r="C905" t="s">
        <v>338</v>
      </c>
      <c r="D905" t="s">
        <v>564</v>
      </c>
      <c r="E905">
        <v>10000</v>
      </c>
      <c r="F905" t="s">
        <v>562</v>
      </c>
      <c r="G905" t="str">
        <f>IF(RIGHT(A905,1)=")",LEFT(RIGHT(A905,4),3),RIGHT(A905,3))</f>
        <v>MDL</v>
      </c>
      <c r="H905">
        <f>IF(E905=1000,VLOOKUP(G905,'Fx rate'!$A$3:$B$203,2,0),IF(E905=5000,VLOOKUP(G905,'Fx rate'!$D$3:$E$203,2,0),VLOOKUP(G905,'Fx rate'!$G$3:$H$203,2,0)))</f>
        <v>166181.2964281232</v>
      </c>
    </row>
    <row r="906" spans="1:8" x14ac:dyDescent="0.25">
      <c r="A906" t="s">
        <v>3</v>
      </c>
      <c r="B906" t="s">
        <v>777</v>
      </c>
      <c r="C906" t="s">
        <v>338</v>
      </c>
      <c r="D906" t="s">
        <v>564</v>
      </c>
      <c r="E906">
        <v>10000</v>
      </c>
      <c r="F906" t="s">
        <v>562</v>
      </c>
      <c r="G906" t="str">
        <f>IF(RIGHT(A906,1)=")",LEFT(RIGHT(A906,4),3),RIGHT(A906,3))</f>
        <v>USD</v>
      </c>
      <c r="H906">
        <f>IF(E906=1000,VLOOKUP(G906,'Fx rate'!$A$3:$B$203,2,0),IF(E906=5000,VLOOKUP(G906,'Fx rate'!$D$3:$E$203,2,0),VLOOKUP(G906,'Fx rate'!$G$3:$H$203,2,0)))</f>
        <v>10000</v>
      </c>
    </row>
    <row r="907" spans="1:8" x14ac:dyDescent="0.25">
      <c r="A907" t="s">
        <v>29</v>
      </c>
      <c r="B907" t="s">
        <v>6</v>
      </c>
      <c r="C907" t="s">
        <v>339</v>
      </c>
      <c r="D907" t="s">
        <v>564</v>
      </c>
      <c r="E907">
        <v>1000</v>
      </c>
      <c r="F907" t="s">
        <v>562</v>
      </c>
      <c r="G907" t="str">
        <f>IF(RIGHT(A907,1)=")",LEFT(RIGHT(A907,4),3),RIGHT(A907,3))</f>
        <v>EUR</v>
      </c>
      <c r="H907">
        <f>IF(E907=1000,VLOOKUP(G907,'Fx rate'!$A$3:$B$203,2,0),IF(E907=5000,VLOOKUP(G907,'Fx rate'!$D$3:$E$203,2,0),VLOOKUP(G907,'Fx rate'!$G$3:$H$203,2,0)))</f>
        <v>870.21624101930001</v>
      </c>
    </row>
    <row r="908" spans="1:8" x14ac:dyDescent="0.25">
      <c r="A908" t="s">
        <v>33</v>
      </c>
      <c r="B908" t="s">
        <v>32</v>
      </c>
      <c r="C908" t="s">
        <v>339</v>
      </c>
      <c r="D908" t="s">
        <v>564</v>
      </c>
      <c r="E908">
        <v>1000</v>
      </c>
      <c r="F908" t="s">
        <v>562</v>
      </c>
      <c r="G908" t="str">
        <f>IF(RIGHT(A908,1)=")",LEFT(RIGHT(A908,4),3),RIGHT(A908,3))</f>
        <v>EUR</v>
      </c>
      <c r="H908">
        <f>IF(E908=1000,VLOOKUP(G908,'Fx rate'!$A$3:$B$203,2,0),IF(E908=5000,VLOOKUP(G908,'Fx rate'!$D$3:$E$203,2,0),VLOOKUP(G908,'Fx rate'!$G$3:$H$203,2,0)))</f>
        <v>870.21624101930001</v>
      </c>
    </row>
    <row r="909" spans="1:8" x14ac:dyDescent="0.25">
      <c r="A909" t="s">
        <v>31</v>
      </c>
      <c r="B909" t="s">
        <v>32</v>
      </c>
      <c r="C909" t="s">
        <v>339</v>
      </c>
      <c r="D909" t="s">
        <v>564</v>
      </c>
      <c r="E909">
        <v>1000</v>
      </c>
      <c r="F909" t="s">
        <v>562</v>
      </c>
      <c r="G909" t="str">
        <f>IF(RIGHT(A909,1)=")",LEFT(RIGHT(A909,4),3),RIGHT(A909,3))</f>
        <v>EUR</v>
      </c>
      <c r="H909">
        <f>IF(E909=1000,VLOOKUP(G909,'Fx rate'!$A$3:$B$203,2,0),IF(E909=5000,VLOOKUP(G909,'Fx rate'!$D$3:$E$203,2,0),VLOOKUP(G909,'Fx rate'!$G$3:$H$203,2,0)))</f>
        <v>870.21624101930001</v>
      </c>
    </row>
    <row r="910" spans="1:8" x14ac:dyDescent="0.25">
      <c r="A910" t="s">
        <v>34</v>
      </c>
      <c r="B910" t="s">
        <v>32</v>
      </c>
      <c r="C910" t="s">
        <v>339</v>
      </c>
      <c r="D910" t="s">
        <v>564</v>
      </c>
      <c r="E910">
        <v>1000</v>
      </c>
      <c r="F910" t="s">
        <v>562</v>
      </c>
      <c r="G910" t="str">
        <f>IF(RIGHT(A910,1)=")",LEFT(RIGHT(A910,4),3),RIGHT(A910,3))</f>
        <v>EUR</v>
      </c>
      <c r="H910">
        <f>IF(E910=1000,VLOOKUP(G910,'Fx rate'!$A$3:$B$203,2,0),IF(E910=5000,VLOOKUP(G910,'Fx rate'!$D$3:$E$203,2,0),VLOOKUP(G910,'Fx rate'!$G$3:$H$203,2,0)))</f>
        <v>870.21624101930001</v>
      </c>
    </row>
    <row r="911" spans="1:8" x14ac:dyDescent="0.25">
      <c r="A911" t="s">
        <v>35</v>
      </c>
      <c r="B911" t="s">
        <v>36</v>
      </c>
      <c r="C911" t="s">
        <v>339</v>
      </c>
      <c r="D911" t="s">
        <v>564</v>
      </c>
      <c r="E911">
        <v>1000</v>
      </c>
      <c r="F911" t="s">
        <v>562</v>
      </c>
      <c r="G911" t="str">
        <f>IF(RIGHT(A911,1)=")",LEFT(RIGHT(A911,4),3),RIGHT(A911,3))</f>
        <v>EUR</v>
      </c>
      <c r="H911">
        <f>IF(E911=1000,VLOOKUP(G911,'Fx rate'!$A$3:$B$203,2,0),IF(E911=5000,VLOOKUP(G911,'Fx rate'!$D$3:$E$203,2,0),VLOOKUP(G911,'Fx rate'!$G$3:$H$203,2,0)))</f>
        <v>870.21624101930001</v>
      </c>
    </row>
    <row r="912" spans="1:8" x14ac:dyDescent="0.25">
      <c r="A912" t="s">
        <v>29</v>
      </c>
      <c r="B912" t="s">
        <v>686</v>
      </c>
      <c r="C912" t="s">
        <v>339</v>
      </c>
      <c r="D912" t="s">
        <v>564</v>
      </c>
      <c r="E912">
        <v>5000</v>
      </c>
      <c r="F912" t="s">
        <v>562</v>
      </c>
      <c r="G912" t="str">
        <f>IF(RIGHT(A912,1)=")",LEFT(RIGHT(A912,4),3),RIGHT(A912,3))</f>
        <v>EUR</v>
      </c>
      <c r="H912">
        <f>IF(E912=1000,VLOOKUP(G912,'Fx rate'!$A$3:$B$203,2,0),IF(E912=5000,VLOOKUP(G912,'Fx rate'!$D$3:$E$203,2,0),VLOOKUP(G912,'Fx rate'!$G$3:$H$203,2,0)))</f>
        <v>4351.0812050963004</v>
      </c>
    </row>
    <row r="913" spans="1:8" x14ac:dyDescent="0.25">
      <c r="A913" t="s">
        <v>33</v>
      </c>
      <c r="B913" t="s">
        <v>687</v>
      </c>
      <c r="C913" t="s">
        <v>339</v>
      </c>
      <c r="D913" t="s">
        <v>564</v>
      </c>
      <c r="E913">
        <v>5000</v>
      </c>
      <c r="F913" t="s">
        <v>562</v>
      </c>
      <c r="G913" t="str">
        <f>IF(RIGHT(A913,1)=")",LEFT(RIGHT(A913,4),3),RIGHT(A913,3))</f>
        <v>EUR</v>
      </c>
      <c r="H913">
        <f>IF(E913=1000,VLOOKUP(G913,'Fx rate'!$A$3:$B$203,2,0),IF(E913=5000,VLOOKUP(G913,'Fx rate'!$D$3:$E$203,2,0),VLOOKUP(G913,'Fx rate'!$G$3:$H$203,2,0)))</f>
        <v>4351.0812050963004</v>
      </c>
    </row>
    <row r="914" spans="1:8" x14ac:dyDescent="0.25">
      <c r="A914" t="s">
        <v>31</v>
      </c>
      <c r="B914" t="s">
        <v>687</v>
      </c>
      <c r="C914" t="s">
        <v>339</v>
      </c>
      <c r="D914" t="s">
        <v>564</v>
      </c>
      <c r="E914">
        <v>5000</v>
      </c>
      <c r="F914" t="s">
        <v>562</v>
      </c>
      <c r="G914" t="str">
        <f>IF(RIGHT(A914,1)=")",LEFT(RIGHT(A914,4),3),RIGHT(A914,3))</f>
        <v>EUR</v>
      </c>
      <c r="H914">
        <f>IF(E914=1000,VLOOKUP(G914,'Fx rate'!$A$3:$B$203,2,0),IF(E914=5000,VLOOKUP(G914,'Fx rate'!$D$3:$E$203,2,0),VLOOKUP(G914,'Fx rate'!$G$3:$H$203,2,0)))</f>
        <v>4351.0812050963004</v>
      </c>
    </row>
    <row r="915" spans="1:8" x14ac:dyDescent="0.25">
      <c r="A915" t="s">
        <v>34</v>
      </c>
      <c r="B915" t="s">
        <v>687</v>
      </c>
      <c r="C915" t="s">
        <v>339</v>
      </c>
      <c r="D915" t="s">
        <v>564</v>
      </c>
      <c r="E915">
        <v>5000</v>
      </c>
      <c r="F915" t="s">
        <v>562</v>
      </c>
      <c r="G915" t="str">
        <f>IF(RIGHT(A915,1)=")",LEFT(RIGHT(A915,4),3),RIGHT(A915,3))</f>
        <v>EUR</v>
      </c>
      <c r="H915">
        <f>IF(E915=1000,VLOOKUP(G915,'Fx rate'!$A$3:$B$203,2,0),IF(E915=5000,VLOOKUP(G915,'Fx rate'!$D$3:$E$203,2,0),VLOOKUP(G915,'Fx rate'!$G$3:$H$203,2,0)))</f>
        <v>4351.0812050963004</v>
      </c>
    </row>
    <row r="916" spans="1:8" x14ac:dyDescent="0.25">
      <c r="A916" t="s">
        <v>35</v>
      </c>
      <c r="B916" t="s">
        <v>688</v>
      </c>
      <c r="C916" t="s">
        <v>339</v>
      </c>
      <c r="D916" t="s">
        <v>564</v>
      </c>
      <c r="E916">
        <v>5000</v>
      </c>
      <c r="F916" t="s">
        <v>562</v>
      </c>
      <c r="G916" t="str">
        <f>IF(RIGHT(A916,1)=")",LEFT(RIGHT(A916,4),3),RIGHT(A916,3))</f>
        <v>EUR</v>
      </c>
      <c r="H916">
        <f>IF(E916=1000,VLOOKUP(G916,'Fx rate'!$A$3:$B$203,2,0),IF(E916=5000,VLOOKUP(G916,'Fx rate'!$D$3:$E$203,2,0),VLOOKUP(G916,'Fx rate'!$G$3:$H$203,2,0)))</f>
        <v>4351.0812050963004</v>
      </c>
    </row>
    <row r="917" spans="1:8" x14ac:dyDescent="0.25">
      <c r="A917" t="s">
        <v>29</v>
      </c>
      <c r="B917" t="s">
        <v>888</v>
      </c>
      <c r="C917" t="s">
        <v>339</v>
      </c>
      <c r="D917" t="s">
        <v>564</v>
      </c>
      <c r="E917">
        <v>10000</v>
      </c>
      <c r="F917" t="s">
        <v>562</v>
      </c>
      <c r="G917" t="str">
        <f>IF(RIGHT(A917,1)=")",LEFT(RIGHT(A917,4),3),RIGHT(A917,3))</f>
        <v>EUR</v>
      </c>
      <c r="H917">
        <f>IF(E917=1000,VLOOKUP(G917,'Fx rate'!$A$3:$B$203,2,0),IF(E917=5000,VLOOKUP(G917,'Fx rate'!$D$3:$E$203,2,0),VLOOKUP(G917,'Fx rate'!$G$3:$H$203,2,0)))</f>
        <v>8702.1624101926009</v>
      </c>
    </row>
    <row r="918" spans="1:8" x14ac:dyDescent="0.25">
      <c r="A918" t="s">
        <v>33</v>
      </c>
      <c r="B918" t="s">
        <v>905</v>
      </c>
      <c r="C918" t="s">
        <v>339</v>
      </c>
      <c r="D918" t="s">
        <v>564</v>
      </c>
      <c r="E918">
        <v>10000</v>
      </c>
      <c r="F918" t="s">
        <v>562</v>
      </c>
      <c r="G918" t="str">
        <f>IF(RIGHT(A918,1)=")",LEFT(RIGHT(A918,4),3),RIGHT(A918,3))</f>
        <v>EUR</v>
      </c>
      <c r="H918">
        <f>IF(E918=1000,VLOOKUP(G918,'Fx rate'!$A$3:$B$203,2,0),IF(E918=5000,VLOOKUP(G918,'Fx rate'!$D$3:$E$203,2,0),VLOOKUP(G918,'Fx rate'!$G$3:$H$203,2,0)))</f>
        <v>8702.1624101926009</v>
      </c>
    </row>
    <row r="919" spans="1:8" x14ac:dyDescent="0.25">
      <c r="A919" t="s">
        <v>31</v>
      </c>
      <c r="B919" t="s">
        <v>905</v>
      </c>
      <c r="C919" t="s">
        <v>339</v>
      </c>
      <c r="D919" t="s">
        <v>564</v>
      </c>
      <c r="E919">
        <v>10000</v>
      </c>
      <c r="F919" t="s">
        <v>562</v>
      </c>
      <c r="G919" t="str">
        <f>IF(RIGHT(A919,1)=")",LEFT(RIGHT(A919,4),3),RIGHT(A919,3))</f>
        <v>EUR</v>
      </c>
      <c r="H919">
        <f>IF(E919=1000,VLOOKUP(G919,'Fx rate'!$A$3:$B$203,2,0),IF(E919=5000,VLOOKUP(G919,'Fx rate'!$D$3:$E$203,2,0),VLOOKUP(G919,'Fx rate'!$G$3:$H$203,2,0)))</f>
        <v>8702.1624101926009</v>
      </c>
    </row>
    <row r="920" spans="1:8" x14ac:dyDescent="0.25">
      <c r="A920" t="s">
        <v>34</v>
      </c>
      <c r="B920" t="s">
        <v>905</v>
      </c>
      <c r="C920" t="s">
        <v>339</v>
      </c>
      <c r="D920" t="s">
        <v>564</v>
      </c>
      <c r="E920">
        <v>10000</v>
      </c>
      <c r="F920" t="s">
        <v>562</v>
      </c>
      <c r="G920" t="str">
        <f>IF(RIGHT(A920,1)=")",LEFT(RIGHT(A920,4),3),RIGHT(A920,3))</f>
        <v>EUR</v>
      </c>
      <c r="H920">
        <f>IF(E920=1000,VLOOKUP(G920,'Fx rate'!$A$3:$B$203,2,0),IF(E920=5000,VLOOKUP(G920,'Fx rate'!$D$3:$E$203,2,0),VLOOKUP(G920,'Fx rate'!$G$3:$H$203,2,0)))</f>
        <v>8702.1624101926009</v>
      </c>
    </row>
    <row r="921" spans="1:8" x14ac:dyDescent="0.25">
      <c r="A921" t="s">
        <v>35</v>
      </c>
      <c r="B921" t="s">
        <v>899</v>
      </c>
      <c r="C921" t="s">
        <v>339</v>
      </c>
      <c r="D921" t="s">
        <v>564</v>
      </c>
      <c r="E921">
        <v>10000</v>
      </c>
      <c r="F921" t="s">
        <v>562</v>
      </c>
      <c r="G921" t="str">
        <f>IF(RIGHT(A921,1)=")",LEFT(RIGHT(A921,4),3),RIGHT(A921,3))</f>
        <v>EUR</v>
      </c>
      <c r="H921">
        <f>IF(E921=1000,VLOOKUP(G921,'Fx rate'!$A$3:$B$203,2,0),IF(E921=5000,VLOOKUP(G921,'Fx rate'!$D$3:$E$203,2,0),VLOOKUP(G921,'Fx rate'!$G$3:$H$203,2,0)))</f>
        <v>8702.1624101926009</v>
      </c>
    </row>
    <row r="922" spans="1:8" x14ac:dyDescent="0.25">
      <c r="A922" t="s">
        <v>340</v>
      </c>
      <c r="B922" t="s">
        <v>341</v>
      </c>
      <c r="C922" t="s">
        <v>342</v>
      </c>
      <c r="D922" t="s">
        <v>564</v>
      </c>
      <c r="E922">
        <v>1000</v>
      </c>
      <c r="F922" t="s">
        <v>562</v>
      </c>
      <c r="G922" t="str">
        <f>IF(RIGHT(A922,1)=")",LEFT(RIGHT(A922,4),3),RIGHT(A922,3))</f>
        <v>MNT</v>
      </c>
      <c r="H922">
        <f>IF(E922=1000,VLOOKUP(G922,'Fx rate'!$A$3:$B$203,2,0),IF(E922=5000,VLOOKUP(G922,'Fx rate'!$D$3:$E$203,2,0),VLOOKUP(G922,'Fx rate'!$G$3:$H$203,2,0)))</f>
        <v>2464617.76823192</v>
      </c>
    </row>
    <row r="923" spans="1:8" x14ac:dyDescent="0.25">
      <c r="A923" t="s">
        <v>3</v>
      </c>
      <c r="B923" t="s">
        <v>4</v>
      </c>
      <c r="C923" t="s">
        <v>342</v>
      </c>
      <c r="D923" t="s">
        <v>564</v>
      </c>
      <c r="E923">
        <v>1000</v>
      </c>
      <c r="F923" t="s">
        <v>562</v>
      </c>
      <c r="G923" t="str">
        <f>IF(RIGHT(A923,1)=")",LEFT(RIGHT(A923,4),3),RIGHT(A923,3))</f>
        <v>USD</v>
      </c>
      <c r="H923">
        <f>IF(E923=1000,VLOOKUP(G923,'Fx rate'!$A$3:$B$203,2,0),IF(E923=5000,VLOOKUP(G923,'Fx rate'!$D$3:$E$203,2,0),VLOOKUP(G923,'Fx rate'!$G$3:$H$203,2,0)))</f>
        <v>1000</v>
      </c>
    </row>
    <row r="924" spans="1:8" x14ac:dyDescent="0.25">
      <c r="A924" t="s">
        <v>340</v>
      </c>
      <c r="B924" t="s">
        <v>689</v>
      </c>
      <c r="C924" t="s">
        <v>342</v>
      </c>
      <c r="D924" t="s">
        <v>564</v>
      </c>
      <c r="E924">
        <v>5000</v>
      </c>
      <c r="F924" t="s">
        <v>562</v>
      </c>
      <c r="G924" t="str">
        <f>IF(RIGHT(A924,1)=")",LEFT(RIGHT(A924,4),3),RIGHT(A924,3))</f>
        <v>MNT</v>
      </c>
      <c r="H924">
        <f>IF(E924=1000,VLOOKUP(G924,'Fx rate'!$A$3:$B$203,2,0),IF(E924=5000,VLOOKUP(G924,'Fx rate'!$D$3:$E$203,2,0),VLOOKUP(G924,'Fx rate'!$G$3:$H$203,2,0)))</f>
        <v>12323088.841159601</v>
      </c>
    </row>
    <row r="925" spans="1:8" x14ac:dyDescent="0.25">
      <c r="A925" t="s">
        <v>3</v>
      </c>
      <c r="B925" t="s">
        <v>565</v>
      </c>
      <c r="C925" t="s">
        <v>342</v>
      </c>
      <c r="D925" t="s">
        <v>564</v>
      </c>
      <c r="E925">
        <v>5000</v>
      </c>
      <c r="F925" t="s">
        <v>562</v>
      </c>
      <c r="G925" t="str">
        <f>IF(RIGHT(A925,1)=")",LEFT(RIGHT(A925,4),3),RIGHT(A925,3))</f>
        <v>USD</v>
      </c>
      <c r="H925">
        <f>IF(E925=1000,VLOOKUP(G925,'Fx rate'!$A$3:$B$203,2,0),IF(E925=5000,VLOOKUP(G925,'Fx rate'!$D$3:$E$203,2,0),VLOOKUP(G925,'Fx rate'!$G$3:$H$203,2,0)))</f>
        <v>5000</v>
      </c>
    </row>
    <row r="926" spans="1:8" x14ac:dyDescent="0.25">
      <c r="A926" t="s">
        <v>340</v>
      </c>
      <c r="B926" t="s">
        <v>906</v>
      </c>
      <c r="C926" t="s">
        <v>342</v>
      </c>
      <c r="D926" t="s">
        <v>564</v>
      </c>
      <c r="E926">
        <v>10000</v>
      </c>
      <c r="F926" t="s">
        <v>562</v>
      </c>
      <c r="G926" t="str">
        <f>IF(RIGHT(A926,1)=")",LEFT(RIGHT(A926,4),3),RIGHT(A926,3))</f>
        <v>MNT</v>
      </c>
      <c r="H926">
        <f>IF(E926=1000,VLOOKUP(G926,'Fx rate'!$A$3:$B$203,2,0),IF(E926=5000,VLOOKUP(G926,'Fx rate'!$D$3:$E$203,2,0),VLOOKUP(G926,'Fx rate'!$G$3:$H$203,2,0)))</f>
        <v>24646177.682319202</v>
      </c>
    </row>
    <row r="927" spans="1:8" x14ac:dyDescent="0.25">
      <c r="A927" t="s">
        <v>3</v>
      </c>
      <c r="B927" t="s">
        <v>777</v>
      </c>
      <c r="C927" t="s">
        <v>342</v>
      </c>
      <c r="D927" t="s">
        <v>564</v>
      </c>
      <c r="E927">
        <v>10000</v>
      </c>
      <c r="F927" t="s">
        <v>562</v>
      </c>
      <c r="G927" t="str">
        <f>IF(RIGHT(A927,1)=")",LEFT(RIGHT(A927,4),3),RIGHT(A927,3))</f>
        <v>USD</v>
      </c>
      <c r="H927">
        <f>IF(E927=1000,VLOOKUP(G927,'Fx rate'!$A$3:$B$203,2,0),IF(E927=5000,VLOOKUP(G927,'Fx rate'!$D$3:$E$203,2,0),VLOOKUP(G927,'Fx rate'!$G$3:$H$203,2,0)))</f>
        <v>10000</v>
      </c>
    </row>
    <row r="928" spans="1:8" x14ac:dyDescent="0.25">
      <c r="A928" t="s">
        <v>29</v>
      </c>
      <c r="B928" t="s">
        <v>6</v>
      </c>
      <c r="C928" t="s">
        <v>343</v>
      </c>
      <c r="D928" t="s">
        <v>564</v>
      </c>
      <c r="E928">
        <v>1000</v>
      </c>
      <c r="F928" t="s">
        <v>562</v>
      </c>
      <c r="G928" t="str">
        <f>IF(RIGHT(A928,1)=")",LEFT(RIGHT(A928,4),3),RIGHT(A928,3))</f>
        <v>EUR</v>
      </c>
      <c r="H928">
        <f>IF(E928=1000,VLOOKUP(G928,'Fx rate'!$A$3:$B$203,2,0),IF(E928=5000,VLOOKUP(G928,'Fx rate'!$D$3:$E$203,2,0),VLOOKUP(G928,'Fx rate'!$G$3:$H$203,2,0)))</f>
        <v>870.21624101930001</v>
      </c>
    </row>
    <row r="929" spans="1:8" x14ac:dyDescent="0.25">
      <c r="A929" t="s">
        <v>33</v>
      </c>
      <c r="B929" t="s">
        <v>32</v>
      </c>
      <c r="C929" t="s">
        <v>343</v>
      </c>
      <c r="D929" t="s">
        <v>564</v>
      </c>
      <c r="E929">
        <v>1000</v>
      </c>
      <c r="F929" t="s">
        <v>562</v>
      </c>
      <c r="G929" t="str">
        <f>IF(RIGHT(A929,1)=")",LEFT(RIGHT(A929,4),3),RIGHT(A929,3))</f>
        <v>EUR</v>
      </c>
      <c r="H929">
        <f>IF(E929=1000,VLOOKUP(G929,'Fx rate'!$A$3:$B$203,2,0),IF(E929=5000,VLOOKUP(G929,'Fx rate'!$D$3:$E$203,2,0),VLOOKUP(G929,'Fx rate'!$G$3:$H$203,2,0)))</f>
        <v>870.21624101930001</v>
      </c>
    </row>
    <row r="930" spans="1:8" x14ac:dyDescent="0.25">
      <c r="A930" t="s">
        <v>35</v>
      </c>
      <c r="B930" t="s">
        <v>36</v>
      </c>
      <c r="C930" t="s">
        <v>343</v>
      </c>
      <c r="D930" t="s">
        <v>564</v>
      </c>
      <c r="E930">
        <v>1000</v>
      </c>
      <c r="F930" t="s">
        <v>562</v>
      </c>
      <c r="G930" t="str">
        <f>IF(RIGHT(A930,1)=")",LEFT(RIGHT(A930,4),3),RIGHT(A930,3))</f>
        <v>EUR</v>
      </c>
      <c r="H930">
        <f>IF(E930=1000,VLOOKUP(G930,'Fx rate'!$A$3:$B$203,2,0),IF(E930=5000,VLOOKUP(G930,'Fx rate'!$D$3:$E$203,2,0),VLOOKUP(G930,'Fx rate'!$G$3:$H$203,2,0)))</f>
        <v>870.21624101930001</v>
      </c>
    </row>
    <row r="931" spans="1:8" x14ac:dyDescent="0.25">
      <c r="A931" t="s">
        <v>31</v>
      </c>
      <c r="B931" t="s">
        <v>32</v>
      </c>
      <c r="C931" t="s">
        <v>343</v>
      </c>
      <c r="D931" t="s">
        <v>564</v>
      </c>
      <c r="E931">
        <v>1000</v>
      </c>
      <c r="F931" t="s">
        <v>562</v>
      </c>
      <c r="G931" t="str">
        <f>IF(RIGHT(A931,1)=")",LEFT(RIGHT(A931,4),3),RIGHT(A931,3))</f>
        <v>EUR</v>
      </c>
      <c r="H931">
        <f>IF(E931=1000,VLOOKUP(G931,'Fx rate'!$A$3:$B$203,2,0),IF(E931=5000,VLOOKUP(G931,'Fx rate'!$D$3:$E$203,2,0),VLOOKUP(G931,'Fx rate'!$G$3:$H$203,2,0)))</f>
        <v>870.21624101930001</v>
      </c>
    </row>
    <row r="932" spans="1:8" x14ac:dyDescent="0.25">
      <c r="A932" t="s">
        <v>34</v>
      </c>
      <c r="B932" t="s">
        <v>32</v>
      </c>
      <c r="C932" t="s">
        <v>343</v>
      </c>
      <c r="D932" t="s">
        <v>564</v>
      </c>
      <c r="E932">
        <v>1000</v>
      </c>
      <c r="F932" t="s">
        <v>562</v>
      </c>
      <c r="G932" t="str">
        <f>IF(RIGHT(A932,1)=")",LEFT(RIGHT(A932,4),3),RIGHT(A932,3))</f>
        <v>EUR</v>
      </c>
      <c r="H932">
        <f>IF(E932=1000,VLOOKUP(G932,'Fx rate'!$A$3:$B$203,2,0),IF(E932=5000,VLOOKUP(G932,'Fx rate'!$D$3:$E$203,2,0),VLOOKUP(G932,'Fx rate'!$G$3:$H$203,2,0)))</f>
        <v>870.21624101930001</v>
      </c>
    </row>
    <row r="933" spans="1:8" x14ac:dyDescent="0.25">
      <c r="A933" t="s">
        <v>29</v>
      </c>
      <c r="B933" t="s">
        <v>690</v>
      </c>
      <c r="C933" t="s">
        <v>343</v>
      </c>
      <c r="D933" t="s">
        <v>564</v>
      </c>
      <c r="E933">
        <v>5000</v>
      </c>
      <c r="F933" t="s">
        <v>562</v>
      </c>
      <c r="G933" t="str">
        <f>IF(RIGHT(A933,1)=")",LEFT(RIGHT(A933,4),3),RIGHT(A933,3))</f>
        <v>EUR</v>
      </c>
      <c r="H933">
        <f>IF(E933=1000,VLOOKUP(G933,'Fx rate'!$A$3:$B$203,2,0),IF(E933=5000,VLOOKUP(G933,'Fx rate'!$D$3:$E$203,2,0),VLOOKUP(G933,'Fx rate'!$G$3:$H$203,2,0)))</f>
        <v>4351.0812050963004</v>
      </c>
    </row>
    <row r="934" spans="1:8" x14ac:dyDescent="0.25">
      <c r="A934" t="s">
        <v>33</v>
      </c>
      <c r="B934" t="s">
        <v>691</v>
      </c>
      <c r="C934" t="s">
        <v>343</v>
      </c>
      <c r="D934" t="s">
        <v>564</v>
      </c>
      <c r="E934">
        <v>5000</v>
      </c>
      <c r="F934" t="s">
        <v>562</v>
      </c>
      <c r="G934" t="str">
        <f>IF(RIGHT(A934,1)=")",LEFT(RIGHT(A934,4),3),RIGHT(A934,3))</f>
        <v>EUR</v>
      </c>
      <c r="H934">
        <f>IF(E934=1000,VLOOKUP(G934,'Fx rate'!$A$3:$B$203,2,0),IF(E934=5000,VLOOKUP(G934,'Fx rate'!$D$3:$E$203,2,0),VLOOKUP(G934,'Fx rate'!$G$3:$H$203,2,0)))</f>
        <v>4351.0812050963004</v>
      </c>
    </row>
    <row r="935" spans="1:8" x14ac:dyDescent="0.25">
      <c r="A935" t="s">
        <v>35</v>
      </c>
      <c r="B935" t="s">
        <v>692</v>
      </c>
      <c r="C935" t="s">
        <v>343</v>
      </c>
      <c r="D935" t="s">
        <v>564</v>
      </c>
      <c r="E935">
        <v>5000</v>
      </c>
      <c r="F935" t="s">
        <v>562</v>
      </c>
      <c r="G935" t="str">
        <f>IF(RIGHT(A935,1)=")",LEFT(RIGHT(A935,4),3),RIGHT(A935,3))</f>
        <v>EUR</v>
      </c>
      <c r="H935">
        <f>IF(E935=1000,VLOOKUP(G935,'Fx rate'!$A$3:$B$203,2,0),IF(E935=5000,VLOOKUP(G935,'Fx rate'!$D$3:$E$203,2,0),VLOOKUP(G935,'Fx rate'!$G$3:$H$203,2,0)))</f>
        <v>4351.0812050963004</v>
      </c>
    </row>
    <row r="936" spans="1:8" x14ac:dyDescent="0.25">
      <c r="A936" t="s">
        <v>31</v>
      </c>
      <c r="B936" t="s">
        <v>691</v>
      </c>
      <c r="C936" t="s">
        <v>343</v>
      </c>
      <c r="D936" t="s">
        <v>564</v>
      </c>
      <c r="E936">
        <v>5000</v>
      </c>
      <c r="F936" t="s">
        <v>562</v>
      </c>
      <c r="G936" t="str">
        <f>IF(RIGHT(A936,1)=")",LEFT(RIGHT(A936,4),3),RIGHT(A936,3))</f>
        <v>EUR</v>
      </c>
      <c r="H936">
        <f>IF(E936=1000,VLOOKUP(G936,'Fx rate'!$A$3:$B$203,2,0),IF(E936=5000,VLOOKUP(G936,'Fx rate'!$D$3:$E$203,2,0),VLOOKUP(G936,'Fx rate'!$G$3:$H$203,2,0)))</f>
        <v>4351.0812050963004</v>
      </c>
    </row>
    <row r="937" spans="1:8" x14ac:dyDescent="0.25">
      <c r="A937" t="s">
        <v>34</v>
      </c>
      <c r="B937" t="s">
        <v>691</v>
      </c>
      <c r="C937" t="s">
        <v>343</v>
      </c>
      <c r="D937" t="s">
        <v>564</v>
      </c>
      <c r="E937">
        <v>5000</v>
      </c>
      <c r="F937" t="s">
        <v>562</v>
      </c>
      <c r="G937" t="str">
        <f>IF(RIGHT(A937,1)=")",LEFT(RIGHT(A937,4),3),RIGHT(A937,3))</f>
        <v>EUR</v>
      </c>
      <c r="H937">
        <f>IF(E937=1000,VLOOKUP(G937,'Fx rate'!$A$3:$B$203,2,0),IF(E937=5000,VLOOKUP(G937,'Fx rate'!$D$3:$E$203,2,0),VLOOKUP(G937,'Fx rate'!$G$3:$H$203,2,0)))</f>
        <v>4351.0812050963004</v>
      </c>
    </row>
    <row r="938" spans="1:8" x14ac:dyDescent="0.25">
      <c r="A938" t="s">
        <v>29</v>
      </c>
      <c r="B938" t="s">
        <v>874</v>
      </c>
      <c r="C938" t="s">
        <v>343</v>
      </c>
      <c r="D938" t="s">
        <v>564</v>
      </c>
      <c r="E938">
        <v>10000</v>
      </c>
      <c r="F938" t="s">
        <v>562</v>
      </c>
      <c r="G938" t="str">
        <f>IF(RIGHT(A938,1)=")",LEFT(RIGHT(A938,4),3),RIGHT(A938,3))</f>
        <v>EUR</v>
      </c>
      <c r="H938">
        <f>IF(E938=1000,VLOOKUP(G938,'Fx rate'!$A$3:$B$203,2,0),IF(E938=5000,VLOOKUP(G938,'Fx rate'!$D$3:$E$203,2,0),VLOOKUP(G938,'Fx rate'!$G$3:$H$203,2,0)))</f>
        <v>8702.1624101926009</v>
      </c>
    </row>
    <row r="939" spans="1:8" x14ac:dyDescent="0.25">
      <c r="A939" t="s">
        <v>33</v>
      </c>
      <c r="B939" t="s">
        <v>875</v>
      </c>
      <c r="C939" t="s">
        <v>343</v>
      </c>
      <c r="D939" t="s">
        <v>564</v>
      </c>
      <c r="E939">
        <v>10000</v>
      </c>
      <c r="F939" t="s">
        <v>562</v>
      </c>
      <c r="G939" t="str">
        <f>IF(RIGHT(A939,1)=")",LEFT(RIGHT(A939,4),3),RIGHT(A939,3))</f>
        <v>EUR</v>
      </c>
      <c r="H939">
        <f>IF(E939=1000,VLOOKUP(G939,'Fx rate'!$A$3:$B$203,2,0),IF(E939=5000,VLOOKUP(G939,'Fx rate'!$D$3:$E$203,2,0),VLOOKUP(G939,'Fx rate'!$G$3:$H$203,2,0)))</f>
        <v>8702.1624101926009</v>
      </c>
    </row>
    <row r="940" spans="1:8" x14ac:dyDescent="0.25">
      <c r="A940" t="s">
        <v>35</v>
      </c>
      <c r="B940" t="s">
        <v>876</v>
      </c>
      <c r="C940" t="s">
        <v>343</v>
      </c>
      <c r="D940" t="s">
        <v>564</v>
      </c>
      <c r="E940">
        <v>10000</v>
      </c>
      <c r="F940" t="s">
        <v>562</v>
      </c>
      <c r="G940" t="str">
        <f>IF(RIGHT(A940,1)=")",LEFT(RIGHT(A940,4),3),RIGHT(A940,3))</f>
        <v>EUR</v>
      </c>
      <c r="H940">
        <f>IF(E940=1000,VLOOKUP(G940,'Fx rate'!$A$3:$B$203,2,0),IF(E940=5000,VLOOKUP(G940,'Fx rate'!$D$3:$E$203,2,0),VLOOKUP(G940,'Fx rate'!$G$3:$H$203,2,0)))</f>
        <v>8702.1624101926009</v>
      </c>
    </row>
    <row r="941" spans="1:8" x14ac:dyDescent="0.25">
      <c r="A941" t="s">
        <v>31</v>
      </c>
      <c r="B941" t="s">
        <v>875</v>
      </c>
      <c r="C941" t="s">
        <v>343</v>
      </c>
      <c r="D941" t="s">
        <v>564</v>
      </c>
      <c r="E941">
        <v>10000</v>
      </c>
      <c r="F941" t="s">
        <v>562</v>
      </c>
      <c r="G941" t="str">
        <f>IF(RIGHT(A941,1)=")",LEFT(RIGHT(A941,4),3),RIGHT(A941,3))</f>
        <v>EUR</v>
      </c>
      <c r="H941">
        <f>IF(E941=1000,VLOOKUP(G941,'Fx rate'!$A$3:$B$203,2,0),IF(E941=5000,VLOOKUP(G941,'Fx rate'!$D$3:$E$203,2,0),VLOOKUP(G941,'Fx rate'!$G$3:$H$203,2,0)))</f>
        <v>8702.1624101926009</v>
      </c>
    </row>
    <row r="942" spans="1:8" x14ac:dyDescent="0.25">
      <c r="A942" t="s">
        <v>34</v>
      </c>
      <c r="B942" t="s">
        <v>875</v>
      </c>
      <c r="C942" t="s">
        <v>343</v>
      </c>
      <c r="D942" t="s">
        <v>564</v>
      </c>
      <c r="E942">
        <v>10000</v>
      </c>
      <c r="F942" t="s">
        <v>562</v>
      </c>
      <c r="G942" t="str">
        <f>IF(RIGHT(A942,1)=")",LEFT(RIGHT(A942,4),3),RIGHT(A942,3))</f>
        <v>EUR</v>
      </c>
      <c r="H942">
        <f>IF(E942=1000,VLOOKUP(G942,'Fx rate'!$A$3:$B$203,2,0),IF(E942=5000,VLOOKUP(G942,'Fx rate'!$D$3:$E$203,2,0),VLOOKUP(G942,'Fx rate'!$G$3:$H$203,2,0)))</f>
        <v>8702.1624101926009</v>
      </c>
    </row>
    <row r="943" spans="1:8" x14ac:dyDescent="0.25">
      <c r="A943" t="s">
        <v>344</v>
      </c>
      <c r="B943" t="s">
        <v>345</v>
      </c>
      <c r="C943" t="s">
        <v>346</v>
      </c>
      <c r="D943" t="s">
        <v>564</v>
      </c>
      <c r="E943">
        <v>1000</v>
      </c>
      <c r="F943" t="s">
        <v>562</v>
      </c>
      <c r="G943" t="str">
        <f>IF(RIGHT(A943,1)=")",LEFT(RIGHT(A943,4),3),RIGHT(A943,3))</f>
        <v>MAD</v>
      </c>
      <c r="H943">
        <f>IF(E943=1000,VLOOKUP(G943,'Fx rate'!$A$3:$B$203,2,0),IF(E943=5000,VLOOKUP(G943,'Fx rate'!$D$3:$E$203,2,0),VLOOKUP(G943,'Fx rate'!$G$3:$H$203,2,0)))</f>
        <v>9519.6415850971007</v>
      </c>
    </row>
    <row r="944" spans="1:8" x14ac:dyDescent="0.25">
      <c r="A944" t="s">
        <v>347</v>
      </c>
      <c r="B944" t="s">
        <v>345</v>
      </c>
      <c r="C944" t="s">
        <v>346</v>
      </c>
      <c r="D944" t="s">
        <v>564</v>
      </c>
      <c r="E944">
        <v>1000</v>
      </c>
      <c r="F944" t="s">
        <v>562</v>
      </c>
      <c r="G944" t="str">
        <f>IF(RIGHT(A944,1)=")",LEFT(RIGHT(A944,4),3),RIGHT(A944,3))</f>
        <v>MAD</v>
      </c>
      <c r="H944">
        <f>IF(E944=1000,VLOOKUP(G944,'Fx rate'!$A$3:$B$203,2,0),IF(E944=5000,VLOOKUP(G944,'Fx rate'!$D$3:$E$203,2,0),VLOOKUP(G944,'Fx rate'!$G$3:$H$203,2,0)))</f>
        <v>9519.6415850971007</v>
      </c>
    </row>
    <row r="945" spans="1:8" x14ac:dyDescent="0.25">
      <c r="A945" t="s">
        <v>3</v>
      </c>
      <c r="B945" t="s">
        <v>4</v>
      </c>
      <c r="C945" t="s">
        <v>346</v>
      </c>
      <c r="D945" t="s">
        <v>564</v>
      </c>
      <c r="E945">
        <v>1000</v>
      </c>
      <c r="F945" t="s">
        <v>562</v>
      </c>
      <c r="G945" t="str">
        <f>IF(RIGHT(A945,1)=")",LEFT(RIGHT(A945,4),3),RIGHT(A945,3))</f>
        <v>USD</v>
      </c>
      <c r="H945">
        <f>IF(E945=1000,VLOOKUP(G945,'Fx rate'!$A$3:$B$203,2,0),IF(E945=5000,VLOOKUP(G945,'Fx rate'!$D$3:$E$203,2,0),VLOOKUP(G945,'Fx rate'!$G$3:$H$203,2,0)))</f>
        <v>1000</v>
      </c>
    </row>
    <row r="946" spans="1:8" x14ac:dyDescent="0.25">
      <c r="A946" t="s">
        <v>344</v>
      </c>
      <c r="B946" t="s">
        <v>693</v>
      </c>
      <c r="C946" t="s">
        <v>346</v>
      </c>
      <c r="D946" t="s">
        <v>564</v>
      </c>
      <c r="E946">
        <v>5000</v>
      </c>
      <c r="F946" t="s">
        <v>562</v>
      </c>
      <c r="G946" t="str">
        <f>IF(RIGHT(A946,1)=")",LEFT(RIGHT(A946,4),3),RIGHT(A946,3))</f>
        <v>MAD</v>
      </c>
      <c r="H946">
        <f>IF(E946=1000,VLOOKUP(G946,'Fx rate'!$A$3:$B$203,2,0),IF(E946=5000,VLOOKUP(G946,'Fx rate'!$D$3:$E$203,2,0),VLOOKUP(G946,'Fx rate'!$G$3:$H$203,2,0)))</f>
        <v>47598.207925485302</v>
      </c>
    </row>
    <row r="947" spans="1:8" x14ac:dyDescent="0.25">
      <c r="A947" t="s">
        <v>347</v>
      </c>
      <c r="B947" t="s">
        <v>693</v>
      </c>
      <c r="C947" t="s">
        <v>346</v>
      </c>
      <c r="D947" t="s">
        <v>564</v>
      </c>
      <c r="E947">
        <v>5000</v>
      </c>
      <c r="F947" t="s">
        <v>562</v>
      </c>
      <c r="G947" t="str">
        <f>IF(RIGHT(A947,1)=")",LEFT(RIGHT(A947,4),3),RIGHT(A947,3))</f>
        <v>MAD</v>
      </c>
      <c r="H947">
        <f>IF(E947=1000,VLOOKUP(G947,'Fx rate'!$A$3:$B$203,2,0),IF(E947=5000,VLOOKUP(G947,'Fx rate'!$D$3:$E$203,2,0),VLOOKUP(G947,'Fx rate'!$G$3:$H$203,2,0)))</f>
        <v>47598.207925485302</v>
      </c>
    </row>
    <row r="948" spans="1:8" x14ac:dyDescent="0.25">
      <c r="A948" t="s">
        <v>3</v>
      </c>
      <c r="B948" t="s">
        <v>565</v>
      </c>
      <c r="C948" t="s">
        <v>346</v>
      </c>
      <c r="D948" t="s">
        <v>564</v>
      </c>
      <c r="E948">
        <v>5000</v>
      </c>
      <c r="F948" t="s">
        <v>562</v>
      </c>
      <c r="G948" t="str">
        <f>IF(RIGHT(A948,1)=")",LEFT(RIGHT(A948,4),3),RIGHT(A948,3))</f>
        <v>USD</v>
      </c>
      <c r="H948">
        <f>IF(E948=1000,VLOOKUP(G948,'Fx rate'!$A$3:$B$203,2,0),IF(E948=5000,VLOOKUP(G948,'Fx rate'!$D$3:$E$203,2,0),VLOOKUP(G948,'Fx rate'!$G$3:$H$203,2,0)))</f>
        <v>5000</v>
      </c>
    </row>
    <row r="949" spans="1:8" x14ac:dyDescent="0.25">
      <c r="A949" t="s">
        <v>344</v>
      </c>
      <c r="B949" t="s">
        <v>907</v>
      </c>
      <c r="C949" t="s">
        <v>346</v>
      </c>
      <c r="D949" t="s">
        <v>564</v>
      </c>
      <c r="E949">
        <v>10000</v>
      </c>
      <c r="F949" t="s">
        <v>562</v>
      </c>
      <c r="G949" t="str">
        <f>IF(RIGHT(A949,1)=")",LEFT(RIGHT(A949,4),3),RIGHT(A949,3))</f>
        <v>MAD</v>
      </c>
      <c r="H949">
        <f>IF(E949=1000,VLOOKUP(G949,'Fx rate'!$A$3:$B$203,2,0),IF(E949=5000,VLOOKUP(G949,'Fx rate'!$D$3:$E$203,2,0),VLOOKUP(G949,'Fx rate'!$G$3:$H$203,2,0)))</f>
        <v>95196.415850970603</v>
      </c>
    </row>
    <row r="950" spans="1:8" x14ac:dyDescent="0.25">
      <c r="A950" t="s">
        <v>347</v>
      </c>
      <c r="B950" t="s">
        <v>907</v>
      </c>
      <c r="C950" t="s">
        <v>346</v>
      </c>
      <c r="D950" t="s">
        <v>564</v>
      </c>
      <c r="E950">
        <v>10000</v>
      </c>
      <c r="F950" t="s">
        <v>562</v>
      </c>
      <c r="G950" t="str">
        <f>IF(RIGHT(A950,1)=")",LEFT(RIGHT(A950,4),3),RIGHT(A950,3))</f>
        <v>MAD</v>
      </c>
      <c r="H950">
        <f>IF(E950=1000,VLOOKUP(G950,'Fx rate'!$A$3:$B$203,2,0),IF(E950=5000,VLOOKUP(G950,'Fx rate'!$D$3:$E$203,2,0),VLOOKUP(G950,'Fx rate'!$G$3:$H$203,2,0)))</f>
        <v>95196.415850970603</v>
      </c>
    </row>
    <row r="951" spans="1:8" x14ac:dyDescent="0.25">
      <c r="A951" t="s">
        <v>3</v>
      </c>
      <c r="B951" t="s">
        <v>777</v>
      </c>
      <c r="C951" t="s">
        <v>346</v>
      </c>
      <c r="D951" t="s">
        <v>564</v>
      </c>
      <c r="E951">
        <v>10000</v>
      </c>
      <c r="F951" t="s">
        <v>562</v>
      </c>
      <c r="G951" t="str">
        <f>IF(RIGHT(A951,1)=")",LEFT(RIGHT(A951,4),3),RIGHT(A951,3))</f>
        <v>USD</v>
      </c>
      <c r="H951">
        <f>IF(E951=1000,VLOOKUP(G951,'Fx rate'!$A$3:$B$203,2,0),IF(E951=5000,VLOOKUP(G951,'Fx rate'!$D$3:$E$203,2,0),VLOOKUP(G951,'Fx rate'!$G$3:$H$203,2,0)))</f>
        <v>10000</v>
      </c>
    </row>
    <row r="952" spans="1:8" x14ac:dyDescent="0.25">
      <c r="A952" t="s">
        <v>3</v>
      </c>
      <c r="B952" t="s">
        <v>4</v>
      </c>
      <c r="C952" t="s">
        <v>349</v>
      </c>
      <c r="D952" t="s">
        <v>564</v>
      </c>
      <c r="E952">
        <v>1000</v>
      </c>
      <c r="F952" t="s">
        <v>562</v>
      </c>
      <c r="G952" t="str">
        <f>IF(RIGHT(A952,1)=")",LEFT(RIGHT(A952,4),3),RIGHT(A952,3))</f>
        <v>USD</v>
      </c>
      <c r="H952">
        <f>IF(E952=1000,VLOOKUP(G952,'Fx rate'!$A$3:$B$203,2,0),IF(E952=5000,VLOOKUP(G952,'Fx rate'!$D$3:$E$203,2,0),VLOOKUP(G952,'Fx rate'!$G$3:$H$203,2,0)))</f>
        <v>1000</v>
      </c>
    </row>
    <row r="953" spans="1:8" x14ac:dyDescent="0.25">
      <c r="A953" t="s">
        <v>146</v>
      </c>
      <c r="B953" t="s">
        <v>348</v>
      </c>
      <c r="C953" t="s">
        <v>349</v>
      </c>
      <c r="D953" t="s">
        <v>564</v>
      </c>
      <c r="E953">
        <v>1000</v>
      </c>
      <c r="F953" t="s">
        <v>562</v>
      </c>
      <c r="G953" t="s">
        <v>1002</v>
      </c>
      <c r="H953">
        <f>IF(E953=1000,VLOOKUP(G953,'Fx rate'!$A$3:$B$203,2,0),IF(E953=5000,VLOOKUP(G953,'Fx rate'!$D$3:$E$203,2,0),VLOOKUP(G953,'Fx rate'!$G$3:$H$203,2,0)))</f>
        <v>59660.125010475604</v>
      </c>
    </row>
    <row r="954" spans="1:8" x14ac:dyDescent="0.25">
      <c r="A954" t="s">
        <v>146</v>
      </c>
      <c r="B954" t="s">
        <v>694</v>
      </c>
      <c r="C954" t="s">
        <v>349</v>
      </c>
      <c r="D954" t="s">
        <v>564</v>
      </c>
      <c r="E954">
        <v>5000</v>
      </c>
      <c r="F954" t="s">
        <v>562</v>
      </c>
      <c r="G954" t="s">
        <v>1002</v>
      </c>
      <c r="H954">
        <f>IF(E954=1000,VLOOKUP(G954,'Fx rate'!$A$3:$B$203,2,0),IF(E954=5000,VLOOKUP(G954,'Fx rate'!$D$3:$E$203,2,0),VLOOKUP(G954,'Fx rate'!$G$3:$H$203,2,0)))</f>
        <v>298300.62505237799</v>
      </c>
    </row>
    <row r="955" spans="1:8" x14ac:dyDescent="0.25">
      <c r="A955" t="s">
        <v>3</v>
      </c>
      <c r="B955" t="s">
        <v>565</v>
      </c>
      <c r="C955" t="s">
        <v>349</v>
      </c>
      <c r="D955" t="s">
        <v>564</v>
      </c>
      <c r="E955">
        <v>5000</v>
      </c>
      <c r="F955" t="s">
        <v>562</v>
      </c>
      <c r="G955" t="str">
        <f>IF(RIGHT(A955,1)=")",LEFT(RIGHT(A955,4),3),RIGHT(A955,3))</f>
        <v>USD</v>
      </c>
      <c r="H955">
        <f>IF(E955=1000,VLOOKUP(G955,'Fx rate'!$A$3:$B$203,2,0),IF(E955=5000,VLOOKUP(G955,'Fx rate'!$D$3:$E$203,2,0),VLOOKUP(G955,'Fx rate'!$G$3:$H$203,2,0)))</f>
        <v>5000</v>
      </c>
    </row>
    <row r="956" spans="1:8" x14ac:dyDescent="0.25">
      <c r="A956" t="s">
        <v>146</v>
      </c>
      <c r="B956" t="s">
        <v>908</v>
      </c>
      <c r="C956" t="s">
        <v>349</v>
      </c>
      <c r="D956" t="s">
        <v>564</v>
      </c>
      <c r="E956">
        <v>10000</v>
      </c>
      <c r="F956" t="s">
        <v>562</v>
      </c>
      <c r="G956" t="s">
        <v>1002</v>
      </c>
      <c r="H956">
        <f>IF(E956=1000,VLOOKUP(G956,'Fx rate'!$A$3:$B$203,2,0),IF(E956=5000,VLOOKUP(G956,'Fx rate'!$D$3:$E$203,2,0),VLOOKUP(G956,'Fx rate'!$G$3:$H$203,2,0)))</f>
        <v>596601.25010475598</v>
      </c>
    </row>
    <row r="957" spans="1:8" x14ac:dyDescent="0.25">
      <c r="A957" t="s">
        <v>144</v>
      </c>
      <c r="B957" t="s">
        <v>348</v>
      </c>
      <c r="C957" t="s">
        <v>349</v>
      </c>
      <c r="D957" t="s">
        <v>564</v>
      </c>
      <c r="E957">
        <v>1000</v>
      </c>
      <c r="F957" t="s">
        <v>562</v>
      </c>
      <c r="G957" t="s">
        <v>1002</v>
      </c>
      <c r="H957">
        <f>IF(E957=1000,VLOOKUP(G957,'Fx rate'!$A$3:$B$203,2,0),IF(E957=5000,VLOOKUP(G957,'Fx rate'!$D$3:$E$203,2,0),VLOOKUP(G957,'Fx rate'!$G$3:$H$203,2,0)))</f>
        <v>59660.125010475604</v>
      </c>
    </row>
    <row r="958" spans="1:8" x14ac:dyDescent="0.25">
      <c r="A958" t="s">
        <v>3</v>
      </c>
      <c r="B958" t="s">
        <v>777</v>
      </c>
      <c r="C958" t="s">
        <v>349</v>
      </c>
      <c r="D958" t="s">
        <v>564</v>
      </c>
      <c r="E958">
        <v>10000</v>
      </c>
      <c r="F958" t="s">
        <v>562</v>
      </c>
      <c r="G958" t="str">
        <f>IF(RIGHT(A958,1)=")",LEFT(RIGHT(A958,4),3),RIGHT(A958,3))</f>
        <v>USD</v>
      </c>
      <c r="H958">
        <f>IF(E958=1000,VLOOKUP(G958,'Fx rate'!$A$3:$B$203,2,0),IF(E958=5000,VLOOKUP(G958,'Fx rate'!$D$3:$E$203,2,0),VLOOKUP(G958,'Fx rate'!$G$3:$H$203,2,0)))</f>
        <v>10000</v>
      </c>
    </row>
    <row r="959" spans="1:8" x14ac:dyDescent="0.25">
      <c r="A959" t="s">
        <v>144</v>
      </c>
      <c r="B959" t="s">
        <v>694</v>
      </c>
      <c r="C959" t="s">
        <v>349</v>
      </c>
      <c r="D959" t="s">
        <v>564</v>
      </c>
      <c r="E959">
        <v>5000</v>
      </c>
      <c r="F959" t="s">
        <v>562</v>
      </c>
      <c r="G959" t="s">
        <v>1002</v>
      </c>
      <c r="H959">
        <f>IF(E959=1000,VLOOKUP(G959,'Fx rate'!$A$3:$B$203,2,0),IF(E959=5000,VLOOKUP(G959,'Fx rate'!$D$3:$E$203,2,0),VLOOKUP(G959,'Fx rate'!$G$3:$H$203,2,0)))</f>
        <v>298300.62505237799</v>
      </c>
    </row>
    <row r="960" spans="1:8" x14ac:dyDescent="0.25">
      <c r="A960" t="s">
        <v>144</v>
      </c>
      <c r="B960" t="s">
        <v>908</v>
      </c>
      <c r="C960" t="s">
        <v>349</v>
      </c>
      <c r="D960" t="s">
        <v>564</v>
      </c>
      <c r="E960">
        <v>10000</v>
      </c>
      <c r="F960" t="s">
        <v>562</v>
      </c>
      <c r="G960" t="s">
        <v>1002</v>
      </c>
      <c r="H960">
        <f>IF(E960=1000,VLOOKUP(G960,'Fx rate'!$A$3:$B$203,2,0),IF(E960=5000,VLOOKUP(G960,'Fx rate'!$D$3:$E$203,2,0),VLOOKUP(G960,'Fx rate'!$G$3:$H$203,2,0)))</f>
        <v>596601.25010475598</v>
      </c>
    </row>
    <row r="961" spans="1:8" x14ac:dyDescent="0.25">
      <c r="A961" t="s">
        <v>350</v>
      </c>
      <c r="B961" t="s">
        <v>351</v>
      </c>
      <c r="C961" t="s">
        <v>352</v>
      </c>
      <c r="D961" t="s">
        <v>564</v>
      </c>
      <c r="E961">
        <v>1000</v>
      </c>
      <c r="F961" t="s">
        <v>562</v>
      </c>
      <c r="G961" t="str">
        <f>IF(RIGHT(A961,1)=")",LEFT(RIGHT(A961,4),3),RIGHT(A961,3))</f>
        <v>MMK</v>
      </c>
      <c r="H961">
        <f>IF(E961=1000,VLOOKUP(G961,'Fx rate'!$A$3:$B$203,2,0),IF(E961=5000,VLOOKUP(G961,'Fx rate'!$D$3:$E$203,2,0),VLOOKUP(G961,'Fx rate'!$G$3:$H$203,2,0)))</f>
        <v>1515925.0528648</v>
      </c>
    </row>
    <row r="962" spans="1:8" x14ac:dyDescent="0.25">
      <c r="A962" t="s">
        <v>3</v>
      </c>
      <c r="B962" t="s">
        <v>4</v>
      </c>
      <c r="C962" t="s">
        <v>352</v>
      </c>
      <c r="D962" t="s">
        <v>564</v>
      </c>
      <c r="E962">
        <v>1000</v>
      </c>
      <c r="F962" t="s">
        <v>562</v>
      </c>
      <c r="G962" t="str">
        <f>IF(RIGHT(A962,1)=")",LEFT(RIGHT(A962,4),3),RIGHT(A962,3))</f>
        <v>USD</v>
      </c>
      <c r="H962">
        <f>IF(E962=1000,VLOOKUP(G962,'Fx rate'!$A$3:$B$203,2,0),IF(E962=5000,VLOOKUP(G962,'Fx rate'!$D$3:$E$203,2,0),VLOOKUP(G962,'Fx rate'!$G$3:$H$203,2,0)))</f>
        <v>1000</v>
      </c>
    </row>
    <row r="963" spans="1:8" x14ac:dyDescent="0.25">
      <c r="A963" t="s">
        <v>350</v>
      </c>
      <c r="B963" t="s">
        <v>695</v>
      </c>
      <c r="C963" t="s">
        <v>352</v>
      </c>
      <c r="D963" t="s">
        <v>564</v>
      </c>
      <c r="E963">
        <v>5000</v>
      </c>
      <c r="F963" t="s">
        <v>562</v>
      </c>
      <c r="G963" t="str">
        <f>IF(RIGHT(A963,1)=")",LEFT(RIGHT(A963,4),3),RIGHT(A963,3))</f>
        <v>MMK</v>
      </c>
      <c r="H963">
        <f>IF(E963=1000,VLOOKUP(G963,'Fx rate'!$A$3:$B$203,2,0),IF(E963=5000,VLOOKUP(G963,'Fx rate'!$D$3:$E$203,2,0),VLOOKUP(G963,'Fx rate'!$G$3:$H$203,2,0)))</f>
        <v>7579625.2643239899</v>
      </c>
    </row>
    <row r="964" spans="1:8" x14ac:dyDescent="0.25">
      <c r="A964" t="s">
        <v>3</v>
      </c>
      <c r="B964" t="s">
        <v>565</v>
      </c>
      <c r="C964" t="s">
        <v>352</v>
      </c>
      <c r="D964" t="s">
        <v>564</v>
      </c>
      <c r="E964">
        <v>5000</v>
      </c>
      <c r="F964" t="s">
        <v>562</v>
      </c>
      <c r="G964" t="str">
        <f>IF(RIGHT(A964,1)=")",LEFT(RIGHT(A964,4),3),RIGHT(A964,3))</f>
        <v>USD</v>
      </c>
      <c r="H964">
        <f>IF(E964=1000,VLOOKUP(G964,'Fx rate'!$A$3:$B$203,2,0),IF(E964=5000,VLOOKUP(G964,'Fx rate'!$D$3:$E$203,2,0),VLOOKUP(G964,'Fx rate'!$G$3:$H$203,2,0)))</f>
        <v>5000</v>
      </c>
    </row>
    <row r="965" spans="1:8" x14ac:dyDescent="0.25">
      <c r="A965" t="s">
        <v>350</v>
      </c>
      <c r="B965" t="s">
        <v>909</v>
      </c>
      <c r="C965" t="s">
        <v>352</v>
      </c>
      <c r="D965" t="s">
        <v>564</v>
      </c>
      <c r="E965">
        <v>10000</v>
      </c>
      <c r="F965" t="s">
        <v>562</v>
      </c>
      <c r="G965" t="str">
        <f>IF(RIGHT(A965,1)=")",LEFT(RIGHT(A965,4),3),RIGHT(A965,3))</f>
        <v>MMK</v>
      </c>
      <c r="H965">
        <f>IF(E965=1000,VLOOKUP(G965,'Fx rate'!$A$3:$B$203,2,0),IF(E965=5000,VLOOKUP(G965,'Fx rate'!$D$3:$E$203,2,0),VLOOKUP(G965,'Fx rate'!$G$3:$H$203,2,0)))</f>
        <v>15159250.52864798</v>
      </c>
    </row>
    <row r="966" spans="1:8" x14ac:dyDescent="0.25">
      <c r="A966" t="s">
        <v>3</v>
      </c>
      <c r="B966" t="s">
        <v>777</v>
      </c>
      <c r="C966" t="s">
        <v>352</v>
      </c>
      <c r="D966" t="s">
        <v>564</v>
      </c>
      <c r="E966">
        <v>10000</v>
      </c>
      <c r="F966" t="s">
        <v>562</v>
      </c>
      <c r="G966" t="str">
        <f>IF(RIGHT(A966,1)=")",LEFT(RIGHT(A966,4),3),RIGHT(A966,3))</f>
        <v>USD</v>
      </c>
      <c r="H966">
        <f>IF(E966=1000,VLOOKUP(G966,'Fx rate'!$A$3:$B$203,2,0),IF(E966=5000,VLOOKUP(G966,'Fx rate'!$D$3:$E$203,2,0),VLOOKUP(G966,'Fx rate'!$G$3:$H$203,2,0)))</f>
        <v>10000</v>
      </c>
    </row>
    <row r="967" spans="1:8" x14ac:dyDescent="0.25">
      <c r="A967" t="s">
        <v>353</v>
      </c>
      <c r="B967" t="s">
        <v>354</v>
      </c>
      <c r="C967" t="s">
        <v>355</v>
      </c>
      <c r="D967" t="s">
        <v>564</v>
      </c>
      <c r="E967">
        <v>1000</v>
      </c>
      <c r="F967" t="s">
        <v>562</v>
      </c>
      <c r="G967" t="str">
        <f>IF(RIGHT(A967,1)=")",LEFT(RIGHT(A967,4),3),RIGHT(A967,3))</f>
        <v>ZAR</v>
      </c>
      <c r="H967">
        <f>IF(E967=1000,VLOOKUP(G967,'Fx rate'!$A$3:$B$203,2,0),IF(E967=5000,VLOOKUP(G967,'Fx rate'!$D$3:$E$203,2,0),VLOOKUP(G967,'Fx rate'!$G$3:$H$203,2,0)))</f>
        <v>14515.4355541042</v>
      </c>
    </row>
    <row r="968" spans="1:8" x14ac:dyDescent="0.25">
      <c r="A968" t="s">
        <v>356</v>
      </c>
      <c r="B968" t="s">
        <v>354</v>
      </c>
      <c r="C968" t="s">
        <v>355</v>
      </c>
      <c r="D968" t="s">
        <v>564</v>
      </c>
      <c r="E968">
        <v>1000</v>
      </c>
      <c r="F968" t="s">
        <v>562</v>
      </c>
      <c r="G968" t="str">
        <f>IF(RIGHT(A968,1)=")",LEFT(RIGHT(A968,4),3),RIGHT(A968,3))</f>
        <v>ZAR</v>
      </c>
      <c r="H968">
        <f>IF(E968=1000,VLOOKUP(G968,'Fx rate'!$A$3:$B$203,2,0),IF(E968=5000,VLOOKUP(G968,'Fx rate'!$D$3:$E$203,2,0),VLOOKUP(G968,'Fx rate'!$G$3:$H$203,2,0)))</f>
        <v>14515.4355541042</v>
      </c>
    </row>
    <row r="969" spans="1:8" x14ac:dyDescent="0.25">
      <c r="A969" t="s">
        <v>13</v>
      </c>
      <c r="B969" t="s">
        <v>357</v>
      </c>
      <c r="C969" t="s">
        <v>355</v>
      </c>
      <c r="D969" t="s">
        <v>564</v>
      </c>
      <c r="E969">
        <v>1000</v>
      </c>
      <c r="F969" t="s">
        <v>562</v>
      </c>
      <c r="G969" t="str">
        <f>IF(RIGHT(A969,1)=")",LEFT(RIGHT(A969,4),3),RIGHT(A969,3))</f>
        <v>ZAR</v>
      </c>
      <c r="H969">
        <f>IF(E969=1000,VLOOKUP(G969,'Fx rate'!$A$3:$B$203,2,0),IF(E969=5000,VLOOKUP(G969,'Fx rate'!$D$3:$E$203,2,0),VLOOKUP(G969,'Fx rate'!$G$3:$H$203,2,0)))</f>
        <v>14515.4355541042</v>
      </c>
    </row>
    <row r="970" spans="1:8" x14ac:dyDescent="0.25">
      <c r="A970" t="s">
        <v>3</v>
      </c>
      <c r="B970" t="s">
        <v>4</v>
      </c>
      <c r="C970" t="s">
        <v>355</v>
      </c>
      <c r="D970" t="s">
        <v>564</v>
      </c>
      <c r="E970">
        <v>1000</v>
      </c>
      <c r="F970" t="s">
        <v>562</v>
      </c>
      <c r="G970" t="str">
        <f>IF(RIGHT(A970,1)=")",LEFT(RIGHT(A970,4),3),RIGHT(A970,3))</f>
        <v>USD</v>
      </c>
      <c r="H970">
        <f>IF(E970=1000,VLOOKUP(G970,'Fx rate'!$A$3:$B$203,2,0),IF(E970=5000,VLOOKUP(G970,'Fx rate'!$D$3:$E$203,2,0),VLOOKUP(G970,'Fx rate'!$G$3:$H$203,2,0)))</f>
        <v>1000</v>
      </c>
    </row>
    <row r="971" spans="1:8" x14ac:dyDescent="0.25">
      <c r="A971" t="s">
        <v>358</v>
      </c>
      <c r="B971" t="s">
        <v>359</v>
      </c>
      <c r="C971" t="s">
        <v>355</v>
      </c>
      <c r="D971" t="s">
        <v>564</v>
      </c>
      <c r="E971">
        <v>1000</v>
      </c>
      <c r="F971" t="s">
        <v>562</v>
      </c>
      <c r="G971" t="str">
        <f>IF(RIGHT(A971,1)=")",LEFT(RIGHT(A971,4),3),RIGHT(A971,3))</f>
        <v>NAD</v>
      </c>
      <c r="H971">
        <f>IF(E971=1000,VLOOKUP(G971,'Fx rate'!$A$3:$B$203,2,0),IF(E971=5000,VLOOKUP(G971,'Fx rate'!$D$3:$E$203,2,0),VLOOKUP(G971,'Fx rate'!$G$3:$H$203,2,0)))</f>
        <v>14515.4355541042</v>
      </c>
    </row>
    <row r="972" spans="1:8" x14ac:dyDescent="0.25">
      <c r="A972" t="s">
        <v>360</v>
      </c>
      <c r="B972" t="s">
        <v>359</v>
      </c>
      <c r="C972" t="s">
        <v>355</v>
      </c>
      <c r="D972" t="s">
        <v>564</v>
      </c>
      <c r="E972">
        <v>1000</v>
      </c>
      <c r="F972" t="s">
        <v>562</v>
      </c>
      <c r="G972" t="str">
        <f>IF(RIGHT(A972,1)=")",LEFT(RIGHT(A972,4),3),RIGHT(A972,3))</f>
        <v>NAD</v>
      </c>
      <c r="H972">
        <f>IF(E972=1000,VLOOKUP(G972,'Fx rate'!$A$3:$B$203,2,0),IF(E972=5000,VLOOKUP(G972,'Fx rate'!$D$3:$E$203,2,0),VLOOKUP(G972,'Fx rate'!$G$3:$H$203,2,0)))</f>
        <v>14515.4355541042</v>
      </c>
    </row>
    <row r="973" spans="1:8" x14ac:dyDescent="0.25">
      <c r="A973" t="s">
        <v>353</v>
      </c>
      <c r="B973" t="s">
        <v>696</v>
      </c>
      <c r="C973" t="s">
        <v>355</v>
      </c>
      <c r="D973" t="s">
        <v>564</v>
      </c>
      <c r="E973">
        <v>5000</v>
      </c>
      <c r="F973" t="s">
        <v>562</v>
      </c>
      <c r="G973" t="str">
        <f>IF(RIGHT(A973,1)=")",LEFT(RIGHT(A973,4),3),RIGHT(A973,3))</f>
        <v>ZAR</v>
      </c>
      <c r="H973">
        <f>IF(E973=1000,VLOOKUP(G973,'Fx rate'!$A$3:$B$203,2,0),IF(E973=5000,VLOOKUP(G973,'Fx rate'!$D$3:$E$203,2,0),VLOOKUP(G973,'Fx rate'!$G$3:$H$203,2,0)))</f>
        <v>72577.177770520895</v>
      </c>
    </row>
    <row r="974" spans="1:8" x14ac:dyDescent="0.25">
      <c r="A974" t="s">
        <v>356</v>
      </c>
      <c r="B974" t="s">
        <v>696</v>
      </c>
      <c r="C974" t="s">
        <v>355</v>
      </c>
      <c r="D974" t="s">
        <v>564</v>
      </c>
      <c r="E974">
        <v>5000</v>
      </c>
      <c r="F974" t="s">
        <v>562</v>
      </c>
      <c r="G974" t="str">
        <f>IF(RIGHT(A974,1)=")",LEFT(RIGHT(A974,4),3),RIGHT(A974,3))</f>
        <v>ZAR</v>
      </c>
      <c r="H974">
        <f>IF(E974=1000,VLOOKUP(G974,'Fx rate'!$A$3:$B$203,2,0),IF(E974=5000,VLOOKUP(G974,'Fx rate'!$D$3:$E$203,2,0),VLOOKUP(G974,'Fx rate'!$G$3:$H$203,2,0)))</f>
        <v>72577.177770520895</v>
      </c>
    </row>
    <row r="975" spans="1:8" x14ac:dyDescent="0.25">
      <c r="A975" t="s">
        <v>13</v>
      </c>
      <c r="B975" t="s">
        <v>697</v>
      </c>
      <c r="C975" t="s">
        <v>355</v>
      </c>
      <c r="D975" t="s">
        <v>564</v>
      </c>
      <c r="E975">
        <v>5000</v>
      </c>
      <c r="F975" t="s">
        <v>562</v>
      </c>
      <c r="G975" t="str">
        <f>IF(RIGHT(A975,1)=")",LEFT(RIGHT(A975,4),3),RIGHT(A975,3))</f>
        <v>ZAR</v>
      </c>
      <c r="H975">
        <f>IF(E975=1000,VLOOKUP(G975,'Fx rate'!$A$3:$B$203,2,0),IF(E975=5000,VLOOKUP(G975,'Fx rate'!$D$3:$E$203,2,0),VLOOKUP(G975,'Fx rate'!$G$3:$H$203,2,0)))</f>
        <v>72577.177770520895</v>
      </c>
    </row>
    <row r="976" spans="1:8" x14ac:dyDescent="0.25">
      <c r="A976" t="s">
        <v>3</v>
      </c>
      <c r="B976" t="s">
        <v>565</v>
      </c>
      <c r="C976" t="s">
        <v>355</v>
      </c>
      <c r="D976" t="s">
        <v>564</v>
      </c>
      <c r="E976">
        <v>5000</v>
      </c>
      <c r="F976" t="s">
        <v>562</v>
      </c>
      <c r="G976" t="str">
        <f>IF(RIGHT(A976,1)=")",LEFT(RIGHT(A976,4),3),RIGHT(A976,3))</f>
        <v>USD</v>
      </c>
      <c r="H976">
        <f>IF(E976=1000,VLOOKUP(G976,'Fx rate'!$A$3:$B$203,2,0),IF(E976=5000,VLOOKUP(G976,'Fx rate'!$D$3:$E$203,2,0),VLOOKUP(G976,'Fx rate'!$G$3:$H$203,2,0)))</f>
        <v>5000</v>
      </c>
    </row>
    <row r="977" spans="1:8" x14ac:dyDescent="0.25">
      <c r="A977" t="s">
        <v>358</v>
      </c>
      <c r="B977" t="s">
        <v>698</v>
      </c>
      <c r="C977" t="s">
        <v>355</v>
      </c>
      <c r="D977" t="s">
        <v>564</v>
      </c>
      <c r="E977">
        <v>5000</v>
      </c>
      <c r="F977" t="s">
        <v>562</v>
      </c>
      <c r="G977" t="str">
        <f>IF(RIGHT(A977,1)=")",LEFT(RIGHT(A977,4),3),RIGHT(A977,3))</f>
        <v>NAD</v>
      </c>
      <c r="H977">
        <f>IF(E977=1000,VLOOKUP(G977,'Fx rate'!$A$3:$B$203,2,0),IF(E977=5000,VLOOKUP(G977,'Fx rate'!$D$3:$E$203,2,0),VLOOKUP(G977,'Fx rate'!$G$3:$H$203,2,0)))</f>
        <v>72577.177770520895</v>
      </c>
    </row>
    <row r="978" spans="1:8" x14ac:dyDescent="0.25">
      <c r="A978" t="s">
        <v>360</v>
      </c>
      <c r="B978" t="s">
        <v>698</v>
      </c>
      <c r="C978" t="s">
        <v>355</v>
      </c>
      <c r="D978" t="s">
        <v>564</v>
      </c>
      <c r="E978">
        <v>5000</v>
      </c>
      <c r="F978" t="s">
        <v>562</v>
      </c>
      <c r="G978" t="str">
        <f>IF(RIGHT(A978,1)=")",LEFT(RIGHT(A978,4),3),RIGHT(A978,3))</f>
        <v>NAD</v>
      </c>
      <c r="H978">
        <f>IF(E978=1000,VLOOKUP(G978,'Fx rate'!$A$3:$B$203,2,0),IF(E978=5000,VLOOKUP(G978,'Fx rate'!$D$3:$E$203,2,0),VLOOKUP(G978,'Fx rate'!$G$3:$H$203,2,0)))</f>
        <v>72577.177770520895</v>
      </c>
    </row>
    <row r="979" spans="1:8" x14ac:dyDescent="0.25">
      <c r="A979" t="s">
        <v>353</v>
      </c>
      <c r="B979" t="s">
        <v>910</v>
      </c>
      <c r="C979" t="s">
        <v>355</v>
      </c>
      <c r="D979" t="s">
        <v>564</v>
      </c>
      <c r="E979">
        <v>10000</v>
      </c>
      <c r="F979" t="s">
        <v>562</v>
      </c>
      <c r="G979" t="str">
        <f>IF(RIGHT(A979,1)=")",LEFT(RIGHT(A979,4),3),RIGHT(A979,3))</f>
        <v>ZAR</v>
      </c>
      <c r="H979">
        <f>IF(E979=1000,VLOOKUP(G979,'Fx rate'!$A$3:$B$203,2,0),IF(E979=5000,VLOOKUP(G979,'Fx rate'!$D$3:$E$203,2,0),VLOOKUP(G979,'Fx rate'!$G$3:$H$203,2,0)))</f>
        <v>145154.35554104179</v>
      </c>
    </row>
    <row r="980" spans="1:8" x14ac:dyDescent="0.25">
      <c r="A980" t="s">
        <v>356</v>
      </c>
      <c r="B980" t="s">
        <v>910</v>
      </c>
      <c r="C980" t="s">
        <v>355</v>
      </c>
      <c r="D980" t="s">
        <v>564</v>
      </c>
      <c r="E980">
        <v>10000</v>
      </c>
      <c r="F980" t="s">
        <v>562</v>
      </c>
      <c r="G980" t="str">
        <f>IF(RIGHT(A980,1)=")",LEFT(RIGHT(A980,4),3),RIGHT(A980,3))</f>
        <v>ZAR</v>
      </c>
      <c r="H980">
        <f>IF(E980=1000,VLOOKUP(G980,'Fx rate'!$A$3:$B$203,2,0),IF(E980=5000,VLOOKUP(G980,'Fx rate'!$D$3:$E$203,2,0),VLOOKUP(G980,'Fx rate'!$G$3:$H$203,2,0)))</f>
        <v>145154.35554104179</v>
      </c>
    </row>
    <row r="981" spans="1:8" x14ac:dyDescent="0.25">
      <c r="A981" t="s">
        <v>13</v>
      </c>
      <c r="B981" t="s">
        <v>911</v>
      </c>
      <c r="C981" t="s">
        <v>355</v>
      </c>
      <c r="D981" t="s">
        <v>564</v>
      </c>
      <c r="E981">
        <v>10000</v>
      </c>
      <c r="F981" t="s">
        <v>562</v>
      </c>
      <c r="G981" t="str">
        <f>IF(RIGHT(A981,1)=")",LEFT(RIGHT(A981,4),3),RIGHT(A981,3))</f>
        <v>ZAR</v>
      </c>
      <c r="H981">
        <f>IF(E981=1000,VLOOKUP(G981,'Fx rate'!$A$3:$B$203,2,0),IF(E981=5000,VLOOKUP(G981,'Fx rate'!$D$3:$E$203,2,0),VLOOKUP(G981,'Fx rate'!$G$3:$H$203,2,0)))</f>
        <v>145154.35554104179</v>
      </c>
    </row>
    <row r="982" spans="1:8" x14ac:dyDescent="0.25">
      <c r="A982" t="s">
        <v>3</v>
      </c>
      <c r="B982" t="s">
        <v>777</v>
      </c>
      <c r="C982" t="s">
        <v>355</v>
      </c>
      <c r="D982" t="s">
        <v>564</v>
      </c>
      <c r="E982">
        <v>10000</v>
      </c>
      <c r="F982" t="s">
        <v>562</v>
      </c>
      <c r="G982" t="str">
        <f>IF(RIGHT(A982,1)=")",LEFT(RIGHT(A982,4),3),RIGHT(A982,3))</f>
        <v>USD</v>
      </c>
      <c r="H982">
        <f>IF(E982=1000,VLOOKUP(G982,'Fx rate'!$A$3:$B$203,2,0),IF(E982=5000,VLOOKUP(G982,'Fx rate'!$D$3:$E$203,2,0),VLOOKUP(G982,'Fx rate'!$G$3:$H$203,2,0)))</f>
        <v>10000</v>
      </c>
    </row>
    <row r="983" spans="1:8" x14ac:dyDescent="0.25">
      <c r="A983" t="s">
        <v>358</v>
      </c>
      <c r="B983" t="s">
        <v>912</v>
      </c>
      <c r="C983" t="s">
        <v>355</v>
      </c>
      <c r="D983" t="s">
        <v>564</v>
      </c>
      <c r="E983">
        <v>10000</v>
      </c>
      <c r="F983" t="s">
        <v>562</v>
      </c>
      <c r="G983" t="str">
        <f>IF(RIGHT(A983,1)=")",LEFT(RIGHT(A983,4),3),RIGHT(A983,3))</f>
        <v>NAD</v>
      </c>
      <c r="H983">
        <f>IF(E983=1000,VLOOKUP(G983,'Fx rate'!$A$3:$B$203,2,0),IF(E983=5000,VLOOKUP(G983,'Fx rate'!$D$3:$E$203,2,0),VLOOKUP(G983,'Fx rate'!$G$3:$H$203,2,0)))</f>
        <v>145154.35554104179</v>
      </c>
    </row>
    <row r="984" spans="1:8" x14ac:dyDescent="0.25">
      <c r="A984" t="s">
        <v>360</v>
      </c>
      <c r="B984" t="s">
        <v>912</v>
      </c>
      <c r="C984" t="s">
        <v>355</v>
      </c>
      <c r="D984" t="s">
        <v>564</v>
      </c>
      <c r="E984">
        <v>10000</v>
      </c>
      <c r="F984" t="s">
        <v>562</v>
      </c>
      <c r="G984" t="str">
        <f>IF(RIGHT(A984,1)=")",LEFT(RIGHT(A984,4),3),RIGHT(A984,3))</f>
        <v>NAD</v>
      </c>
      <c r="H984">
        <f>IF(E984=1000,VLOOKUP(G984,'Fx rate'!$A$3:$B$203,2,0),IF(E984=5000,VLOOKUP(G984,'Fx rate'!$D$3:$E$203,2,0),VLOOKUP(G984,'Fx rate'!$G$3:$H$203,2,0)))</f>
        <v>145154.35554104179</v>
      </c>
    </row>
    <row r="985" spans="1:8" x14ac:dyDescent="0.25">
      <c r="A985" t="s">
        <v>361</v>
      </c>
      <c r="B985" t="s">
        <v>362</v>
      </c>
      <c r="C985" t="s">
        <v>363</v>
      </c>
      <c r="D985" t="s">
        <v>564</v>
      </c>
      <c r="E985">
        <v>1000</v>
      </c>
      <c r="F985" t="s">
        <v>562</v>
      </c>
      <c r="G985" t="str">
        <f>IF(RIGHT(A985,1)=")",LEFT(RIGHT(A985,4),3),RIGHT(A985,3))</f>
        <v>NPR</v>
      </c>
      <c r="H985">
        <f>IF(E985=1000,VLOOKUP(G985,'Fx rate'!$A$3:$B$203,2,0),IF(E985=5000,VLOOKUP(G985,'Fx rate'!$D$3:$E$203,2,0),VLOOKUP(G985,'Fx rate'!$G$3:$H$203,2,0)))</f>
        <v>112174.002360079</v>
      </c>
    </row>
    <row r="986" spans="1:8" x14ac:dyDescent="0.25">
      <c r="A986" t="s">
        <v>364</v>
      </c>
      <c r="B986" t="s">
        <v>362</v>
      </c>
      <c r="C986" t="s">
        <v>363</v>
      </c>
      <c r="D986" t="s">
        <v>564</v>
      </c>
      <c r="E986">
        <v>1000</v>
      </c>
      <c r="F986" t="s">
        <v>562</v>
      </c>
      <c r="G986" t="str">
        <f>IF(RIGHT(A986,1)=")",LEFT(RIGHT(A986,4),3),RIGHT(A986,3))</f>
        <v>NPR</v>
      </c>
      <c r="H986">
        <f>IF(E986=1000,VLOOKUP(G986,'Fx rate'!$A$3:$B$203,2,0),IF(E986=5000,VLOOKUP(G986,'Fx rate'!$D$3:$E$203,2,0),VLOOKUP(G986,'Fx rate'!$G$3:$H$203,2,0)))</f>
        <v>112174.002360079</v>
      </c>
    </row>
    <row r="987" spans="1:8" x14ac:dyDescent="0.25">
      <c r="A987" t="s">
        <v>3</v>
      </c>
      <c r="B987" t="s">
        <v>4</v>
      </c>
      <c r="C987" t="s">
        <v>363</v>
      </c>
      <c r="D987" t="s">
        <v>564</v>
      </c>
      <c r="E987">
        <v>1000</v>
      </c>
      <c r="F987" t="s">
        <v>562</v>
      </c>
      <c r="G987" t="str">
        <f>IF(RIGHT(A987,1)=")",LEFT(RIGHT(A987,4),3),RIGHT(A987,3))</f>
        <v>USD</v>
      </c>
      <c r="H987">
        <f>IF(E987=1000,VLOOKUP(G987,'Fx rate'!$A$3:$B$203,2,0),IF(E987=5000,VLOOKUP(G987,'Fx rate'!$D$3:$E$203,2,0),VLOOKUP(G987,'Fx rate'!$G$3:$H$203,2,0)))</f>
        <v>1000</v>
      </c>
    </row>
    <row r="988" spans="1:8" x14ac:dyDescent="0.25">
      <c r="A988" t="s">
        <v>361</v>
      </c>
      <c r="B988" t="s">
        <v>699</v>
      </c>
      <c r="C988" t="s">
        <v>363</v>
      </c>
      <c r="D988" t="s">
        <v>564</v>
      </c>
      <c r="E988">
        <v>5000</v>
      </c>
      <c r="F988" t="s">
        <v>562</v>
      </c>
      <c r="G988" t="str">
        <f>IF(RIGHT(A988,1)=")",LEFT(RIGHT(A988,4),3),RIGHT(A988,3))</f>
        <v>NPR</v>
      </c>
      <c r="H988">
        <f>IF(E988=1000,VLOOKUP(G988,'Fx rate'!$A$3:$B$203,2,0),IF(E988=5000,VLOOKUP(G988,'Fx rate'!$D$3:$E$203,2,0),VLOOKUP(G988,'Fx rate'!$G$3:$H$203,2,0)))</f>
        <v>560870.011800398</v>
      </c>
    </row>
    <row r="989" spans="1:8" x14ac:dyDescent="0.25">
      <c r="A989" t="s">
        <v>364</v>
      </c>
      <c r="B989" t="s">
        <v>699</v>
      </c>
      <c r="C989" t="s">
        <v>363</v>
      </c>
      <c r="D989" t="s">
        <v>564</v>
      </c>
      <c r="E989">
        <v>5000</v>
      </c>
      <c r="F989" t="s">
        <v>562</v>
      </c>
      <c r="G989" t="str">
        <f>IF(RIGHT(A989,1)=")",LEFT(RIGHT(A989,4),3),RIGHT(A989,3))</f>
        <v>NPR</v>
      </c>
      <c r="H989">
        <f>IF(E989=1000,VLOOKUP(G989,'Fx rate'!$A$3:$B$203,2,0),IF(E989=5000,VLOOKUP(G989,'Fx rate'!$D$3:$E$203,2,0),VLOOKUP(G989,'Fx rate'!$G$3:$H$203,2,0)))</f>
        <v>560870.011800398</v>
      </c>
    </row>
    <row r="990" spans="1:8" x14ac:dyDescent="0.25">
      <c r="A990" t="s">
        <v>3</v>
      </c>
      <c r="B990" t="s">
        <v>565</v>
      </c>
      <c r="C990" t="s">
        <v>363</v>
      </c>
      <c r="D990" t="s">
        <v>564</v>
      </c>
      <c r="E990">
        <v>5000</v>
      </c>
      <c r="F990" t="s">
        <v>562</v>
      </c>
      <c r="G990" t="str">
        <f>IF(RIGHT(A990,1)=")",LEFT(RIGHT(A990,4),3),RIGHT(A990,3))</f>
        <v>USD</v>
      </c>
      <c r="H990">
        <f>IF(E990=1000,VLOOKUP(G990,'Fx rate'!$A$3:$B$203,2,0),IF(E990=5000,VLOOKUP(G990,'Fx rate'!$D$3:$E$203,2,0),VLOOKUP(G990,'Fx rate'!$G$3:$H$203,2,0)))</f>
        <v>5000</v>
      </c>
    </row>
    <row r="991" spans="1:8" x14ac:dyDescent="0.25">
      <c r="A991" t="s">
        <v>361</v>
      </c>
      <c r="B991" t="s">
        <v>913</v>
      </c>
      <c r="C991" t="s">
        <v>363</v>
      </c>
      <c r="D991" t="s">
        <v>564</v>
      </c>
      <c r="E991">
        <v>10000</v>
      </c>
      <c r="F991" t="s">
        <v>562</v>
      </c>
      <c r="G991" t="str">
        <f>IF(RIGHT(A991,1)=")",LEFT(RIGHT(A991,4),3),RIGHT(A991,3))</f>
        <v>NPR</v>
      </c>
      <c r="H991">
        <f>IF(E991=1000,VLOOKUP(G991,'Fx rate'!$A$3:$B$203,2,0),IF(E991=5000,VLOOKUP(G991,'Fx rate'!$D$3:$E$203,2,0),VLOOKUP(G991,'Fx rate'!$G$3:$H$203,2,0)))</f>
        <v>1121740.023600796</v>
      </c>
    </row>
    <row r="992" spans="1:8" x14ac:dyDescent="0.25">
      <c r="A992" t="s">
        <v>364</v>
      </c>
      <c r="B992" t="s">
        <v>913</v>
      </c>
      <c r="C992" t="s">
        <v>363</v>
      </c>
      <c r="D992" t="s">
        <v>564</v>
      </c>
      <c r="E992">
        <v>10000</v>
      </c>
      <c r="F992" t="s">
        <v>562</v>
      </c>
      <c r="G992" t="str">
        <f>IF(RIGHT(A992,1)=")",LEFT(RIGHT(A992,4),3),RIGHT(A992,3))</f>
        <v>NPR</v>
      </c>
      <c r="H992">
        <f>IF(E992=1000,VLOOKUP(G992,'Fx rate'!$A$3:$B$203,2,0),IF(E992=5000,VLOOKUP(G992,'Fx rate'!$D$3:$E$203,2,0),VLOOKUP(G992,'Fx rate'!$G$3:$H$203,2,0)))</f>
        <v>1121740.023600796</v>
      </c>
    </row>
    <row r="993" spans="1:8" x14ac:dyDescent="0.25">
      <c r="A993" t="s">
        <v>3</v>
      </c>
      <c r="B993" t="s">
        <v>777</v>
      </c>
      <c r="C993" t="s">
        <v>363</v>
      </c>
      <c r="D993" t="s">
        <v>564</v>
      </c>
      <c r="E993">
        <v>10000</v>
      </c>
      <c r="F993" t="s">
        <v>562</v>
      </c>
      <c r="G993" t="str">
        <f>IF(RIGHT(A993,1)=")",LEFT(RIGHT(A993,4),3),RIGHT(A993,3))</f>
        <v>USD</v>
      </c>
      <c r="H993">
        <f>IF(E993=1000,VLOOKUP(G993,'Fx rate'!$A$3:$B$203,2,0),IF(E993=5000,VLOOKUP(G993,'Fx rate'!$D$3:$E$203,2,0),VLOOKUP(G993,'Fx rate'!$G$3:$H$203,2,0)))</f>
        <v>10000</v>
      </c>
    </row>
    <row r="994" spans="1:8" x14ac:dyDescent="0.25">
      <c r="A994" t="s">
        <v>29</v>
      </c>
      <c r="B994" t="s">
        <v>6</v>
      </c>
      <c r="C994" t="s">
        <v>365</v>
      </c>
      <c r="D994" t="s">
        <v>564</v>
      </c>
      <c r="E994">
        <v>1000</v>
      </c>
      <c r="F994" t="s">
        <v>562</v>
      </c>
      <c r="G994" t="str">
        <f>IF(RIGHT(A994,1)=")",LEFT(RIGHT(A994,4),3),RIGHT(A994,3))</f>
        <v>EUR</v>
      </c>
      <c r="H994">
        <f>IF(E994=1000,VLOOKUP(G994,'Fx rate'!$A$3:$B$203,2,0),IF(E994=5000,VLOOKUP(G994,'Fx rate'!$D$3:$E$203,2,0),VLOOKUP(G994,'Fx rate'!$G$3:$H$203,2,0)))</f>
        <v>870.21624101930001</v>
      </c>
    </row>
    <row r="995" spans="1:8" x14ac:dyDescent="0.25">
      <c r="A995" t="s">
        <v>31</v>
      </c>
      <c r="B995" t="s">
        <v>32</v>
      </c>
      <c r="C995" t="s">
        <v>365</v>
      </c>
      <c r="D995" t="s">
        <v>564</v>
      </c>
      <c r="E995">
        <v>1000</v>
      </c>
      <c r="F995" t="s">
        <v>562</v>
      </c>
      <c r="G995" t="str">
        <f>IF(RIGHT(A995,1)=")",LEFT(RIGHT(A995,4),3),RIGHT(A995,3))</f>
        <v>EUR</v>
      </c>
      <c r="H995">
        <f>IF(E995=1000,VLOOKUP(G995,'Fx rate'!$A$3:$B$203,2,0),IF(E995=5000,VLOOKUP(G995,'Fx rate'!$D$3:$E$203,2,0),VLOOKUP(G995,'Fx rate'!$G$3:$H$203,2,0)))</f>
        <v>870.21624101930001</v>
      </c>
    </row>
    <row r="996" spans="1:8" x14ac:dyDescent="0.25">
      <c r="A996" t="s">
        <v>33</v>
      </c>
      <c r="B996" t="s">
        <v>32</v>
      </c>
      <c r="C996" t="s">
        <v>365</v>
      </c>
      <c r="D996" t="s">
        <v>564</v>
      </c>
      <c r="E996">
        <v>1000</v>
      </c>
      <c r="F996" t="s">
        <v>562</v>
      </c>
      <c r="G996" t="str">
        <f>IF(RIGHT(A996,1)=")",LEFT(RIGHT(A996,4),3),RIGHT(A996,3))</f>
        <v>EUR</v>
      </c>
      <c r="H996">
        <f>IF(E996=1000,VLOOKUP(G996,'Fx rate'!$A$3:$B$203,2,0),IF(E996=5000,VLOOKUP(G996,'Fx rate'!$D$3:$E$203,2,0),VLOOKUP(G996,'Fx rate'!$G$3:$H$203,2,0)))</f>
        <v>870.21624101930001</v>
      </c>
    </row>
    <row r="997" spans="1:8" x14ac:dyDescent="0.25">
      <c r="A997" t="s">
        <v>34</v>
      </c>
      <c r="B997" t="s">
        <v>32</v>
      </c>
      <c r="C997" t="s">
        <v>365</v>
      </c>
      <c r="D997" t="s">
        <v>564</v>
      </c>
      <c r="E997">
        <v>1000</v>
      </c>
      <c r="F997" t="s">
        <v>562</v>
      </c>
      <c r="G997" t="str">
        <f>IF(RIGHT(A997,1)=")",LEFT(RIGHT(A997,4),3),RIGHT(A997,3))</f>
        <v>EUR</v>
      </c>
      <c r="H997">
        <f>IF(E997=1000,VLOOKUP(G997,'Fx rate'!$A$3:$B$203,2,0),IF(E997=5000,VLOOKUP(G997,'Fx rate'!$D$3:$E$203,2,0),VLOOKUP(G997,'Fx rate'!$G$3:$H$203,2,0)))</f>
        <v>870.21624101930001</v>
      </c>
    </row>
    <row r="998" spans="1:8" x14ac:dyDescent="0.25">
      <c r="A998" t="s">
        <v>35</v>
      </c>
      <c r="B998" t="s">
        <v>36</v>
      </c>
      <c r="C998" t="s">
        <v>365</v>
      </c>
      <c r="D998" t="s">
        <v>564</v>
      </c>
      <c r="E998">
        <v>1000</v>
      </c>
      <c r="F998" t="s">
        <v>562</v>
      </c>
      <c r="G998" t="str">
        <f>IF(RIGHT(A998,1)=")",LEFT(RIGHT(A998,4),3),RIGHT(A998,3))</f>
        <v>EUR</v>
      </c>
      <c r="H998">
        <f>IF(E998=1000,VLOOKUP(G998,'Fx rate'!$A$3:$B$203,2,0),IF(E998=5000,VLOOKUP(G998,'Fx rate'!$D$3:$E$203,2,0),VLOOKUP(G998,'Fx rate'!$G$3:$H$203,2,0)))</f>
        <v>870.21624101930001</v>
      </c>
    </row>
    <row r="999" spans="1:8" x14ac:dyDescent="0.25">
      <c r="A999" t="s">
        <v>37</v>
      </c>
      <c r="B999" t="s">
        <v>6</v>
      </c>
      <c r="C999" t="s">
        <v>365</v>
      </c>
      <c r="D999" t="s">
        <v>564</v>
      </c>
      <c r="E999">
        <v>1000</v>
      </c>
      <c r="F999" t="s">
        <v>562</v>
      </c>
      <c r="G999" t="s">
        <v>992</v>
      </c>
      <c r="H999">
        <f>IF(E999=1000,VLOOKUP(G999,'Fx rate'!$A$3:$B$203,2,0),IF(E999=5000,VLOOKUP(G999,'Fx rate'!$D$3:$E$203,2,0),VLOOKUP(G999,'Fx rate'!$G$3:$H$203,2,0)))</f>
        <v>870.21624101930001</v>
      </c>
    </row>
    <row r="1000" spans="1:8" x14ac:dyDescent="0.25">
      <c r="A1000" t="s">
        <v>37</v>
      </c>
      <c r="B1000" t="s">
        <v>686</v>
      </c>
      <c r="C1000" t="s">
        <v>365</v>
      </c>
      <c r="D1000" t="s">
        <v>564</v>
      </c>
      <c r="E1000">
        <v>5000</v>
      </c>
      <c r="F1000" t="s">
        <v>562</v>
      </c>
      <c r="G1000" t="s">
        <v>992</v>
      </c>
      <c r="H1000">
        <f>IF(E1000=1000,VLOOKUP(G1000,'Fx rate'!$A$3:$B$203,2,0),IF(E1000=5000,VLOOKUP(G1000,'Fx rate'!$D$3:$E$203,2,0),VLOOKUP(G1000,'Fx rate'!$G$3:$H$203,2,0)))</f>
        <v>4351.0812050963004</v>
      </c>
    </row>
    <row r="1001" spans="1:8" x14ac:dyDescent="0.25">
      <c r="A1001" t="s">
        <v>29</v>
      </c>
      <c r="B1001" t="s">
        <v>686</v>
      </c>
      <c r="C1001" t="s">
        <v>365</v>
      </c>
      <c r="D1001" t="s">
        <v>564</v>
      </c>
      <c r="E1001">
        <v>5000</v>
      </c>
      <c r="F1001" t="s">
        <v>562</v>
      </c>
      <c r="G1001" t="str">
        <f>IF(RIGHT(A1001,1)=")",LEFT(RIGHT(A1001,4),3),RIGHT(A1001,3))</f>
        <v>EUR</v>
      </c>
      <c r="H1001">
        <f>IF(E1001=1000,VLOOKUP(G1001,'Fx rate'!$A$3:$B$203,2,0),IF(E1001=5000,VLOOKUP(G1001,'Fx rate'!$D$3:$E$203,2,0),VLOOKUP(G1001,'Fx rate'!$G$3:$H$203,2,0)))</f>
        <v>4351.0812050963004</v>
      </c>
    </row>
    <row r="1002" spans="1:8" x14ac:dyDescent="0.25">
      <c r="A1002" t="s">
        <v>31</v>
      </c>
      <c r="B1002" t="s">
        <v>687</v>
      </c>
      <c r="C1002" t="s">
        <v>365</v>
      </c>
      <c r="D1002" t="s">
        <v>564</v>
      </c>
      <c r="E1002">
        <v>5000</v>
      </c>
      <c r="F1002" t="s">
        <v>562</v>
      </c>
      <c r="G1002" t="str">
        <f>IF(RIGHT(A1002,1)=")",LEFT(RIGHT(A1002,4),3),RIGHT(A1002,3))</f>
        <v>EUR</v>
      </c>
      <c r="H1002">
        <f>IF(E1002=1000,VLOOKUP(G1002,'Fx rate'!$A$3:$B$203,2,0),IF(E1002=5000,VLOOKUP(G1002,'Fx rate'!$D$3:$E$203,2,0),VLOOKUP(G1002,'Fx rate'!$G$3:$H$203,2,0)))</f>
        <v>4351.0812050963004</v>
      </c>
    </row>
    <row r="1003" spans="1:8" x14ac:dyDescent="0.25">
      <c r="A1003" t="s">
        <v>33</v>
      </c>
      <c r="B1003" t="s">
        <v>687</v>
      </c>
      <c r="C1003" t="s">
        <v>365</v>
      </c>
      <c r="D1003" t="s">
        <v>564</v>
      </c>
      <c r="E1003">
        <v>5000</v>
      </c>
      <c r="F1003" t="s">
        <v>562</v>
      </c>
      <c r="G1003" t="str">
        <f>IF(RIGHT(A1003,1)=")",LEFT(RIGHT(A1003,4),3),RIGHT(A1003,3))</f>
        <v>EUR</v>
      </c>
      <c r="H1003">
        <f>IF(E1003=1000,VLOOKUP(G1003,'Fx rate'!$A$3:$B$203,2,0),IF(E1003=5000,VLOOKUP(G1003,'Fx rate'!$D$3:$E$203,2,0),VLOOKUP(G1003,'Fx rate'!$G$3:$H$203,2,0)))</f>
        <v>4351.0812050963004</v>
      </c>
    </row>
    <row r="1004" spans="1:8" x14ac:dyDescent="0.25">
      <c r="A1004" t="s">
        <v>34</v>
      </c>
      <c r="B1004" t="s">
        <v>687</v>
      </c>
      <c r="C1004" t="s">
        <v>365</v>
      </c>
      <c r="D1004" t="s">
        <v>564</v>
      </c>
      <c r="E1004">
        <v>5000</v>
      </c>
      <c r="F1004" t="s">
        <v>562</v>
      </c>
      <c r="G1004" t="str">
        <f>IF(RIGHT(A1004,1)=")",LEFT(RIGHT(A1004,4),3),RIGHT(A1004,3))</f>
        <v>EUR</v>
      </c>
      <c r="H1004">
        <f>IF(E1004=1000,VLOOKUP(G1004,'Fx rate'!$A$3:$B$203,2,0),IF(E1004=5000,VLOOKUP(G1004,'Fx rate'!$D$3:$E$203,2,0),VLOOKUP(G1004,'Fx rate'!$G$3:$H$203,2,0)))</f>
        <v>4351.0812050963004</v>
      </c>
    </row>
    <row r="1005" spans="1:8" x14ac:dyDescent="0.25">
      <c r="A1005" t="s">
        <v>35</v>
      </c>
      <c r="B1005" t="s">
        <v>700</v>
      </c>
      <c r="C1005" t="s">
        <v>365</v>
      </c>
      <c r="D1005" t="s">
        <v>564</v>
      </c>
      <c r="E1005">
        <v>5000</v>
      </c>
      <c r="F1005" t="s">
        <v>562</v>
      </c>
      <c r="G1005" t="str">
        <f>IF(RIGHT(A1005,1)=")",LEFT(RIGHT(A1005,4),3),RIGHT(A1005,3))</f>
        <v>EUR</v>
      </c>
      <c r="H1005">
        <f>IF(E1005=1000,VLOOKUP(G1005,'Fx rate'!$A$3:$B$203,2,0),IF(E1005=5000,VLOOKUP(G1005,'Fx rate'!$D$3:$E$203,2,0),VLOOKUP(G1005,'Fx rate'!$G$3:$H$203,2,0)))</f>
        <v>4351.0812050963004</v>
      </c>
    </row>
    <row r="1006" spans="1:8" x14ac:dyDescent="0.25">
      <c r="A1006" t="s">
        <v>37</v>
      </c>
      <c r="B1006" t="s">
        <v>888</v>
      </c>
      <c r="C1006" t="s">
        <v>365</v>
      </c>
      <c r="D1006" t="s">
        <v>564</v>
      </c>
      <c r="E1006">
        <v>10000</v>
      </c>
      <c r="F1006" t="s">
        <v>562</v>
      </c>
      <c r="G1006" t="s">
        <v>992</v>
      </c>
      <c r="H1006">
        <f>IF(E1006=1000,VLOOKUP(G1006,'Fx rate'!$A$3:$B$203,2,0),IF(E1006=5000,VLOOKUP(G1006,'Fx rate'!$D$3:$E$203,2,0),VLOOKUP(G1006,'Fx rate'!$G$3:$H$203,2,0)))</f>
        <v>8702.1624101926009</v>
      </c>
    </row>
    <row r="1007" spans="1:8" x14ac:dyDescent="0.25">
      <c r="A1007" t="s">
        <v>29</v>
      </c>
      <c r="B1007" t="s">
        <v>888</v>
      </c>
      <c r="C1007" t="s">
        <v>365</v>
      </c>
      <c r="D1007" t="s">
        <v>564</v>
      </c>
      <c r="E1007">
        <v>10000</v>
      </c>
      <c r="F1007" t="s">
        <v>562</v>
      </c>
      <c r="G1007" t="str">
        <f>IF(RIGHT(A1007,1)=")",LEFT(RIGHT(A1007,4),3),RIGHT(A1007,3))</f>
        <v>EUR</v>
      </c>
      <c r="H1007">
        <f>IF(E1007=1000,VLOOKUP(G1007,'Fx rate'!$A$3:$B$203,2,0),IF(E1007=5000,VLOOKUP(G1007,'Fx rate'!$D$3:$E$203,2,0),VLOOKUP(G1007,'Fx rate'!$G$3:$H$203,2,0)))</f>
        <v>8702.1624101926009</v>
      </c>
    </row>
    <row r="1008" spans="1:8" x14ac:dyDescent="0.25">
      <c r="A1008" t="s">
        <v>31</v>
      </c>
      <c r="B1008" t="s">
        <v>905</v>
      </c>
      <c r="C1008" t="s">
        <v>365</v>
      </c>
      <c r="D1008" t="s">
        <v>564</v>
      </c>
      <c r="E1008">
        <v>10000</v>
      </c>
      <c r="F1008" t="s">
        <v>562</v>
      </c>
      <c r="G1008" t="str">
        <f>IF(RIGHT(A1008,1)=")",LEFT(RIGHT(A1008,4),3),RIGHT(A1008,3))</f>
        <v>EUR</v>
      </c>
      <c r="H1008">
        <f>IF(E1008=1000,VLOOKUP(G1008,'Fx rate'!$A$3:$B$203,2,0),IF(E1008=5000,VLOOKUP(G1008,'Fx rate'!$D$3:$E$203,2,0),VLOOKUP(G1008,'Fx rate'!$G$3:$H$203,2,0)))</f>
        <v>8702.1624101926009</v>
      </c>
    </row>
    <row r="1009" spans="1:8" x14ac:dyDescent="0.25">
      <c r="A1009" t="s">
        <v>33</v>
      </c>
      <c r="B1009" t="s">
        <v>905</v>
      </c>
      <c r="C1009" t="s">
        <v>365</v>
      </c>
      <c r="D1009" t="s">
        <v>564</v>
      </c>
      <c r="E1009">
        <v>10000</v>
      </c>
      <c r="F1009" t="s">
        <v>562</v>
      </c>
      <c r="G1009" t="str">
        <f>IF(RIGHT(A1009,1)=")",LEFT(RIGHT(A1009,4),3),RIGHT(A1009,3))</f>
        <v>EUR</v>
      </c>
      <c r="H1009">
        <f>IF(E1009=1000,VLOOKUP(G1009,'Fx rate'!$A$3:$B$203,2,0),IF(E1009=5000,VLOOKUP(G1009,'Fx rate'!$D$3:$E$203,2,0),VLOOKUP(G1009,'Fx rate'!$G$3:$H$203,2,0)))</f>
        <v>8702.1624101926009</v>
      </c>
    </row>
    <row r="1010" spans="1:8" x14ac:dyDescent="0.25">
      <c r="A1010" t="s">
        <v>34</v>
      </c>
      <c r="B1010" t="s">
        <v>905</v>
      </c>
      <c r="C1010" t="s">
        <v>365</v>
      </c>
      <c r="D1010" t="s">
        <v>564</v>
      </c>
      <c r="E1010">
        <v>10000</v>
      </c>
      <c r="F1010" t="s">
        <v>562</v>
      </c>
      <c r="G1010" t="str">
        <f>IF(RIGHT(A1010,1)=")",LEFT(RIGHT(A1010,4),3),RIGHT(A1010,3))</f>
        <v>EUR</v>
      </c>
      <c r="H1010">
        <f>IF(E1010=1000,VLOOKUP(G1010,'Fx rate'!$A$3:$B$203,2,0),IF(E1010=5000,VLOOKUP(G1010,'Fx rate'!$D$3:$E$203,2,0),VLOOKUP(G1010,'Fx rate'!$G$3:$H$203,2,0)))</f>
        <v>8702.1624101926009</v>
      </c>
    </row>
    <row r="1011" spans="1:8" x14ac:dyDescent="0.25">
      <c r="A1011" t="s">
        <v>35</v>
      </c>
      <c r="B1011" t="s">
        <v>899</v>
      </c>
      <c r="C1011" t="s">
        <v>365</v>
      </c>
      <c r="D1011" t="s">
        <v>564</v>
      </c>
      <c r="E1011">
        <v>10000</v>
      </c>
      <c r="F1011" t="s">
        <v>562</v>
      </c>
      <c r="G1011" t="str">
        <f>IF(RIGHT(A1011,1)=")",LEFT(RIGHT(A1011,4),3),RIGHT(A1011,3))</f>
        <v>EUR</v>
      </c>
      <c r="H1011">
        <f>IF(E1011=1000,VLOOKUP(G1011,'Fx rate'!$A$3:$B$203,2,0),IF(E1011=5000,VLOOKUP(G1011,'Fx rate'!$D$3:$E$203,2,0),VLOOKUP(G1011,'Fx rate'!$G$3:$H$203,2,0)))</f>
        <v>8702.1624101926009</v>
      </c>
    </row>
    <row r="1012" spans="1:8" x14ac:dyDescent="0.25">
      <c r="A1012" t="s">
        <v>366</v>
      </c>
      <c r="B1012" t="s">
        <v>367</v>
      </c>
      <c r="C1012" t="s">
        <v>368</v>
      </c>
      <c r="D1012" t="s">
        <v>564</v>
      </c>
      <c r="E1012">
        <v>1000</v>
      </c>
      <c r="F1012" t="s">
        <v>562</v>
      </c>
      <c r="G1012" t="str">
        <f>IF(RIGHT(A1012,1)=")",LEFT(RIGHT(A1012,4),3),RIGHT(A1012,3))</f>
        <v>NZD</v>
      </c>
      <c r="H1012">
        <f>IF(E1012=1000,VLOOKUP(G1012,'Fx rate'!$A$3:$B$203,2,0),IF(E1012=5000,VLOOKUP(G1012,'Fx rate'!$D$3:$E$203,2,0),VLOOKUP(G1012,'Fx rate'!$G$3:$H$203,2,0)))</f>
        <v>1505.9991780927</v>
      </c>
    </row>
    <row r="1013" spans="1:8" x14ac:dyDescent="0.25">
      <c r="A1013" t="s">
        <v>369</v>
      </c>
      <c r="B1013" t="s">
        <v>370</v>
      </c>
      <c r="C1013" t="s">
        <v>368</v>
      </c>
      <c r="D1013" t="s">
        <v>564</v>
      </c>
      <c r="E1013">
        <v>1000</v>
      </c>
      <c r="F1013" t="s">
        <v>562</v>
      </c>
      <c r="G1013" t="str">
        <f>IF(RIGHT(A1013,1)=")",LEFT(RIGHT(A1013,4),3),RIGHT(A1013,3))</f>
        <v>NZD</v>
      </c>
      <c r="H1013">
        <f>IF(E1013=1000,VLOOKUP(G1013,'Fx rate'!$A$3:$B$203,2,0),IF(E1013=5000,VLOOKUP(G1013,'Fx rate'!$D$3:$E$203,2,0),VLOOKUP(G1013,'Fx rate'!$G$3:$H$203,2,0)))</f>
        <v>1505.9991780927</v>
      </c>
    </row>
    <row r="1014" spans="1:8" x14ac:dyDescent="0.25">
      <c r="A1014" t="s">
        <v>371</v>
      </c>
      <c r="B1014" t="s">
        <v>370</v>
      </c>
      <c r="C1014" t="s">
        <v>368</v>
      </c>
      <c r="D1014" t="s">
        <v>564</v>
      </c>
      <c r="E1014">
        <v>1000</v>
      </c>
      <c r="F1014" t="s">
        <v>562</v>
      </c>
      <c r="G1014" t="str">
        <f>IF(RIGHT(A1014,1)=")",LEFT(RIGHT(A1014,4),3),RIGHT(A1014,3))</f>
        <v>NZD</v>
      </c>
      <c r="H1014">
        <f>IF(E1014=1000,VLOOKUP(G1014,'Fx rate'!$A$3:$B$203,2,0),IF(E1014=5000,VLOOKUP(G1014,'Fx rate'!$D$3:$E$203,2,0),VLOOKUP(G1014,'Fx rate'!$G$3:$H$203,2,0)))</f>
        <v>1505.9991780927</v>
      </c>
    </row>
    <row r="1015" spans="1:8" x14ac:dyDescent="0.25">
      <c r="A1015" t="s">
        <v>366</v>
      </c>
      <c r="B1015" t="s">
        <v>701</v>
      </c>
      <c r="C1015" t="s">
        <v>368</v>
      </c>
      <c r="D1015" t="s">
        <v>564</v>
      </c>
      <c r="E1015">
        <v>5000</v>
      </c>
      <c r="F1015" t="s">
        <v>562</v>
      </c>
      <c r="G1015" t="str">
        <f>IF(RIGHT(A1015,1)=")",LEFT(RIGHT(A1015,4),3),RIGHT(A1015,3))</f>
        <v>NZD</v>
      </c>
      <c r="H1015">
        <f>IF(E1015=1000,VLOOKUP(G1015,'Fx rate'!$A$3:$B$203,2,0),IF(E1015=5000,VLOOKUP(G1015,'Fx rate'!$D$3:$E$203,2,0),VLOOKUP(G1015,'Fx rate'!$G$3:$H$203,2,0)))</f>
        <v>7529.9958904634004</v>
      </c>
    </row>
    <row r="1016" spans="1:8" x14ac:dyDescent="0.25">
      <c r="A1016" t="s">
        <v>369</v>
      </c>
      <c r="B1016" t="s">
        <v>702</v>
      </c>
      <c r="C1016" t="s">
        <v>368</v>
      </c>
      <c r="D1016" t="s">
        <v>564</v>
      </c>
      <c r="E1016">
        <v>5000</v>
      </c>
      <c r="F1016" t="s">
        <v>562</v>
      </c>
      <c r="G1016" t="str">
        <f>IF(RIGHT(A1016,1)=")",LEFT(RIGHT(A1016,4),3),RIGHT(A1016,3))</f>
        <v>NZD</v>
      </c>
      <c r="H1016">
        <f>IF(E1016=1000,VLOOKUP(G1016,'Fx rate'!$A$3:$B$203,2,0),IF(E1016=5000,VLOOKUP(G1016,'Fx rate'!$D$3:$E$203,2,0),VLOOKUP(G1016,'Fx rate'!$G$3:$H$203,2,0)))</f>
        <v>7529.9958904634004</v>
      </c>
    </row>
    <row r="1017" spans="1:8" x14ac:dyDescent="0.25">
      <c r="A1017" t="s">
        <v>371</v>
      </c>
      <c r="B1017" t="s">
        <v>702</v>
      </c>
      <c r="C1017" t="s">
        <v>368</v>
      </c>
      <c r="D1017" t="s">
        <v>564</v>
      </c>
      <c r="E1017">
        <v>5000</v>
      </c>
      <c r="F1017" t="s">
        <v>562</v>
      </c>
      <c r="G1017" t="str">
        <f>IF(RIGHT(A1017,1)=")",LEFT(RIGHT(A1017,4),3),RIGHT(A1017,3))</f>
        <v>NZD</v>
      </c>
      <c r="H1017">
        <f>IF(E1017=1000,VLOOKUP(G1017,'Fx rate'!$A$3:$B$203,2,0),IF(E1017=5000,VLOOKUP(G1017,'Fx rate'!$D$3:$E$203,2,0),VLOOKUP(G1017,'Fx rate'!$G$3:$H$203,2,0)))</f>
        <v>7529.9958904634004</v>
      </c>
    </row>
    <row r="1018" spans="1:8" x14ac:dyDescent="0.25">
      <c r="A1018" t="s">
        <v>366</v>
      </c>
      <c r="B1018" t="s">
        <v>914</v>
      </c>
      <c r="C1018" t="s">
        <v>368</v>
      </c>
      <c r="D1018" t="s">
        <v>564</v>
      </c>
      <c r="E1018">
        <v>10000</v>
      </c>
      <c r="F1018" t="s">
        <v>562</v>
      </c>
      <c r="G1018" t="str">
        <f>IF(RIGHT(A1018,1)=")",LEFT(RIGHT(A1018,4),3),RIGHT(A1018,3))</f>
        <v>NZD</v>
      </c>
      <c r="H1018">
        <f>IF(E1018=1000,VLOOKUP(G1018,'Fx rate'!$A$3:$B$203,2,0),IF(E1018=5000,VLOOKUP(G1018,'Fx rate'!$D$3:$E$203,2,0),VLOOKUP(G1018,'Fx rate'!$G$3:$H$203,2,0)))</f>
        <v>15059.991780926801</v>
      </c>
    </row>
    <row r="1019" spans="1:8" x14ac:dyDescent="0.25">
      <c r="A1019" t="s">
        <v>369</v>
      </c>
      <c r="B1019" t="s">
        <v>915</v>
      </c>
      <c r="C1019" t="s">
        <v>368</v>
      </c>
      <c r="D1019" t="s">
        <v>564</v>
      </c>
      <c r="E1019">
        <v>10000</v>
      </c>
      <c r="F1019" t="s">
        <v>562</v>
      </c>
      <c r="G1019" t="str">
        <f>IF(RIGHT(A1019,1)=")",LEFT(RIGHT(A1019,4),3),RIGHT(A1019,3))</f>
        <v>NZD</v>
      </c>
      <c r="H1019">
        <f>IF(E1019=1000,VLOOKUP(G1019,'Fx rate'!$A$3:$B$203,2,0),IF(E1019=5000,VLOOKUP(G1019,'Fx rate'!$D$3:$E$203,2,0),VLOOKUP(G1019,'Fx rate'!$G$3:$H$203,2,0)))</f>
        <v>15059.991780926801</v>
      </c>
    </row>
    <row r="1020" spans="1:8" x14ac:dyDescent="0.25">
      <c r="A1020" t="s">
        <v>371</v>
      </c>
      <c r="B1020" t="s">
        <v>915</v>
      </c>
      <c r="C1020" t="s">
        <v>368</v>
      </c>
      <c r="D1020" t="s">
        <v>564</v>
      </c>
      <c r="E1020">
        <v>10000</v>
      </c>
      <c r="F1020" t="s">
        <v>562</v>
      </c>
      <c r="G1020" t="str">
        <f>IF(RIGHT(A1020,1)=")",LEFT(RIGHT(A1020,4),3),RIGHT(A1020,3))</f>
        <v>NZD</v>
      </c>
      <c r="H1020">
        <f>IF(E1020=1000,VLOOKUP(G1020,'Fx rate'!$A$3:$B$203,2,0),IF(E1020=5000,VLOOKUP(G1020,'Fx rate'!$D$3:$E$203,2,0),VLOOKUP(G1020,'Fx rate'!$G$3:$H$203,2,0)))</f>
        <v>15059.991780926801</v>
      </c>
    </row>
    <row r="1021" spans="1:8" x14ac:dyDescent="0.25">
      <c r="A1021" t="s">
        <v>372</v>
      </c>
      <c r="B1021" t="s">
        <v>373</v>
      </c>
      <c r="C1021" t="s">
        <v>374</v>
      </c>
      <c r="D1021" t="s">
        <v>564</v>
      </c>
      <c r="E1021">
        <v>1000</v>
      </c>
      <c r="F1021" t="s">
        <v>562</v>
      </c>
      <c r="G1021" t="str">
        <f>IF(RIGHT(A1021,1)=")",LEFT(RIGHT(A1021,4),3),RIGHT(A1021,3))</f>
        <v>NIO</v>
      </c>
      <c r="H1021">
        <f>IF(E1021=1000,VLOOKUP(G1021,'Fx rate'!$A$3:$B$203,2,0),IF(E1021=5000,VLOOKUP(G1021,'Fx rate'!$D$3:$E$203,2,0),VLOOKUP(G1021,'Fx rate'!$G$3:$H$203,2,0)))</f>
        <v>31810.610485618901</v>
      </c>
    </row>
    <row r="1022" spans="1:8" x14ac:dyDescent="0.25">
      <c r="A1022" t="s">
        <v>375</v>
      </c>
      <c r="B1022" t="s">
        <v>373</v>
      </c>
      <c r="C1022" t="s">
        <v>374</v>
      </c>
      <c r="D1022" t="s">
        <v>564</v>
      </c>
      <c r="E1022">
        <v>1000</v>
      </c>
      <c r="F1022" t="s">
        <v>562</v>
      </c>
      <c r="G1022" t="str">
        <f>IF(RIGHT(A1022,1)=")",LEFT(RIGHT(A1022,4),3),RIGHT(A1022,3))</f>
        <v>NIO</v>
      </c>
      <c r="H1022">
        <f>IF(E1022=1000,VLOOKUP(G1022,'Fx rate'!$A$3:$B$203,2,0),IF(E1022=5000,VLOOKUP(G1022,'Fx rate'!$D$3:$E$203,2,0),VLOOKUP(G1022,'Fx rate'!$G$3:$H$203,2,0)))</f>
        <v>31810.610485618901</v>
      </c>
    </row>
    <row r="1023" spans="1:8" x14ac:dyDescent="0.25">
      <c r="A1023" t="s">
        <v>3</v>
      </c>
      <c r="B1023" t="s">
        <v>4</v>
      </c>
      <c r="C1023" t="s">
        <v>374</v>
      </c>
      <c r="D1023" t="s">
        <v>564</v>
      </c>
      <c r="E1023">
        <v>1000</v>
      </c>
      <c r="F1023" t="s">
        <v>562</v>
      </c>
      <c r="G1023" t="str">
        <f>IF(RIGHT(A1023,1)=")",LEFT(RIGHT(A1023,4),3),RIGHT(A1023,3))</f>
        <v>USD</v>
      </c>
      <c r="H1023">
        <f>IF(E1023=1000,VLOOKUP(G1023,'Fx rate'!$A$3:$B$203,2,0),IF(E1023=5000,VLOOKUP(G1023,'Fx rate'!$D$3:$E$203,2,0),VLOOKUP(G1023,'Fx rate'!$G$3:$H$203,2,0)))</f>
        <v>1000</v>
      </c>
    </row>
    <row r="1024" spans="1:8" x14ac:dyDescent="0.25">
      <c r="A1024" t="s">
        <v>372</v>
      </c>
      <c r="B1024" t="s">
        <v>703</v>
      </c>
      <c r="C1024" t="s">
        <v>374</v>
      </c>
      <c r="D1024" t="s">
        <v>564</v>
      </c>
      <c r="E1024">
        <v>5000</v>
      </c>
      <c r="F1024" t="s">
        <v>562</v>
      </c>
      <c r="G1024" t="str">
        <f>IF(RIGHT(A1024,1)=")",LEFT(RIGHT(A1024,4),3),RIGHT(A1024,3))</f>
        <v>NIO</v>
      </c>
      <c r="H1024">
        <f>IF(E1024=1000,VLOOKUP(G1024,'Fx rate'!$A$3:$B$203,2,0),IF(E1024=5000,VLOOKUP(G1024,'Fx rate'!$D$3:$E$203,2,0),VLOOKUP(G1024,'Fx rate'!$G$3:$H$203,2,0)))</f>
        <v>159053.052428094</v>
      </c>
    </row>
    <row r="1025" spans="1:8" x14ac:dyDescent="0.25">
      <c r="A1025" t="s">
        <v>375</v>
      </c>
      <c r="B1025" t="s">
        <v>703</v>
      </c>
      <c r="C1025" t="s">
        <v>374</v>
      </c>
      <c r="D1025" t="s">
        <v>564</v>
      </c>
      <c r="E1025">
        <v>5000</v>
      </c>
      <c r="F1025" t="s">
        <v>562</v>
      </c>
      <c r="G1025" t="str">
        <f>IF(RIGHT(A1025,1)=")",LEFT(RIGHT(A1025,4),3),RIGHT(A1025,3))</f>
        <v>NIO</v>
      </c>
      <c r="H1025">
        <f>IF(E1025=1000,VLOOKUP(G1025,'Fx rate'!$A$3:$B$203,2,0),IF(E1025=5000,VLOOKUP(G1025,'Fx rate'!$D$3:$E$203,2,0),VLOOKUP(G1025,'Fx rate'!$G$3:$H$203,2,0)))</f>
        <v>159053.052428094</v>
      </c>
    </row>
    <row r="1026" spans="1:8" x14ac:dyDescent="0.25">
      <c r="A1026" t="s">
        <v>3</v>
      </c>
      <c r="B1026" t="s">
        <v>565</v>
      </c>
      <c r="C1026" t="s">
        <v>374</v>
      </c>
      <c r="D1026" t="s">
        <v>564</v>
      </c>
      <c r="E1026">
        <v>5000</v>
      </c>
      <c r="F1026" t="s">
        <v>562</v>
      </c>
      <c r="G1026" t="str">
        <f>IF(RIGHT(A1026,1)=")",LEFT(RIGHT(A1026,4),3),RIGHT(A1026,3))</f>
        <v>USD</v>
      </c>
      <c r="H1026">
        <f>IF(E1026=1000,VLOOKUP(G1026,'Fx rate'!$A$3:$B$203,2,0),IF(E1026=5000,VLOOKUP(G1026,'Fx rate'!$D$3:$E$203,2,0),VLOOKUP(G1026,'Fx rate'!$G$3:$H$203,2,0)))</f>
        <v>5000</v>
      </c>
    </row>
    <row r="1027" spans="1:8" x14ac:dyDescent="0.25">
      <c r="A1027" t="s">
        <v>372</v>
      </c>
      <c r="B1027" t="s">
        <v>916</v>
      </c>
      <c r="C1027" t="s">
        <v>374</v>
      </c>
      <c r="D1027" t="s">
        <v>564</v>
      </c>
      <c r="E1027">
        <v>10000</v>
      </c>
      <c r="F1027" t="s">
        <v>562</v>
      </c>
      <c r="G1027" t="str">
        <f>IF(RIGHT(A1027,1)=")",LEFT(RIGHT(A1027,4),3),RIGHT(A1027,3))</f>
        <v>NIO</v>
      </c>
      <c r="H1027">
        <f>IF(E1027=1000,VLOOKUP(G1027,'Fx rate'!$A$3:$B$203,2,0),IF(E1027=5000,VLOOKUP(G1027,'Fx rate'!$D$3:$E$203,2,0),VLOOKUP(G1027,'Fx rate'!$G$3:$H$203,2,0)))</f>
        <v>318106.104856188</v>
      </c>
    </row>
    <row r="1028" spans="1:8" x14ac:dyDescent="0.25">
      <c r="A1028" t="s">
        <v>375</v>
      </c>
      <c r="B1028" t="s">
        <v>916</v>
      </c>
      <c r="C1028" t="s">
        <v>374</v>
      </c>
      <c r="D1028" t="s">
        <v>564</v>
      </c>
      <c r="E1028">
        <v>10000</v>
      </c>
      <c r="F1028" t="s">
        <v>562</v>
      </c>
      <c r="G1028" t="str">
        <f>IF(RIGHT(A1028,1)=")",LEFT(RIGHT(A1028,4),3),RIGHT(A1028,3))</f>
        <v>NIO</v>
      </c>
      <c r="H1028">
        <f>IF(E1028=1000,VLOOKUP(G1028,'Fx rate'!$A$3:$B$203,2,0),IF(E1028=5000,VLOOKUP(G1028,'Fx rate'!$D$3:$E$203,2,0),VLOOKUP(G1028,'Fx rate'!$G$3:$H$203,2,0)))</f>
        <v>318106.104856188</v>
      </c>
    </row>
    <row r="1029" spans="1:8" x14ac:dyDescent="0.25">
      <c r="A1029" t="s">
        <v>3</v>
      </c>
      <c r="B1029" t="s">
        <v>777</v>
      </c>
      <c r="C1029" t="s">
        <v>374</v>
      </c>
      <c r="D1029" t="s">
        <v>564</v>
      </c>
      <c r="E1029">
        <v>10000</v>
      </c>
      <c r="F1029" t="s">
        <v>562</v>
      </c>
      <c r="G1029" t="str">
        <f>IF(RIGHT(A1029,1)=")",LEFT(RIGHT(A1029,4),3),RIGHT(A1029,3))</f>
        <v>USD</v>
      </c>
      <c r="H1029">
        <f>IF(E1029=1000,VLOOKUP(G1029,'Fx rate'!$A$3:$B$203,2,0),IF(E1029=5000,VLOOKUP(G1029,'Fx rate'!$D$3:$E$203,2,0),VLOOKUP(G1029,'Fx rate'!$G$3:$H$203,2,0)))</f>
        <v>10000</v>
      </c>
    </row>
    <row r="1030" spans="1:8" x14ac:dyDescent="0.25">
      <c r="A1030" t="s">
        <v>376</v>
      </c>
      <c r="B1030" t="s">
        <v>377</v>
      </c>
      <c r="C1030" t="s">
        <v>378</v>
      </c>
      <c r="D1030" t="s">
        <v>564</v>
      </c>
      <c r="E1030">
        <v>1000</v>
      </c>
      <c r="F1030" t="s">
        <v>562</v>
      </c>
      <c r="G1030" t="str">
        <f>IF(RIGHT(A1030,1)=")",LEFT(RIGHT(A1030,4),3),RIGHT(A1030,3))</f>
        <v>XOF</v>
      </c>
      <c r="H1030">
        <f>IF(E1030=1000,VLOOKUP(G1030,'Fx rate'!$A$3:$B$203,2,0),IF(E1030=5000,VLOOKUP(G1030,'Fx rate'!$D$3:$E$203,2,0),VLOOKUP(G1030,'Fx rate'!$G$3:$H$203,2,0)))</f>
        <v>570824.43481026904</v>
      </c>
    </row>
    <row r="1031" spans="1:8" x14ac:dyDescent="0.25">
      <c r="A1031" t="s">
        <v>3</v>
      </c>
      <c r="B1031" t="s">
        <v>4</v>
      </c>
      <c r="C1031" t="s">
        <v>378</v>
      </c>
      <c r="D1031" t="s">
        <v>564</v>
      </c>
      <c r="E1031">
        <v>1000</v>
      </c>
      <c r="F1031" t="s">
        <v>562</v>
      </c>
      <c r="G1031" t="str">
        <f>IF(RIGHT(A1031,1)=")",LEFT(RIGHT(A1031,4),3),RIGHT(A1031,3))</f>
        <v>USD</v>
      </c>
      <c r="H1031">
        <f>IF(E1031=1000,VLOOKUP(G1031,'Fx rate'!$A$3:$B$203,2,0),IF(E1031=5000,VLOOKUP(G1031,'Fx rate'!$D$3:$E$203,2,0),VLOOKUP(G1031,'Fx rate'!$G$3:$H$203,2,0)))</f>
        <v>1000</v>
      </c>
    </row>
    <row r="1032" spans="1:8" x14ac:dyDescent="0.25">
      <c r="A1032" t="s">
        <v>376</v>
      </c>
      <c r="B1032" t="s">
        <v>704</v>
      </c>
      <c r="C1032" t="s">
        <v>378</v>
      </c>
      <c r="D1032" t="s">
        <v>564</v>
      </c>
      <c r="E1032">
        <v>5000</v>
      </c>
      <c r="F1032" t="s">
        <v>562</v>
      </c>
      <c r="G1032" t="str">
        <f>IF(RIGHT(A1032,1)=")",LEFT(RIGHT(A1032,4),3),RIGHT(A1032,3))</f>
        <v>XOF</v>
      </c>
      <c r="H1032">
        <f>IF(E1032=1000,VLOOKUP(G1032,'Fx rate'!$A$3:$B$203,2,0),IF(E1032=5000,VLOOKUP(G1032,'Fx rate'!$D$3:$E$203,2,0),VLOOKUP(G1032,'Fx rate'!$G$3:$H$203,2,0)))</f>
        <v>2854122.1740513402</v>
      </c>
    </row>
    <row r="1033" spans="1:8" x14ac:dyDescent="0.25">
      <c r="A1033" t="s">
        <v>3</v>
      </c>
      <c r="B1033" t="s">
        <v>565</v>
      </c>
      <c r="C1033" t="s">
        <v>378</v>
      </c>
      <c r="D1033" t="s">
        <v>564</v>
      </c>
      <c r="E1033">
        <v>5000</v>
      </c>
      <c r="F1033" t="s">
        <v>562</v>
      </c>
      <c r="G1033" t="str">
        <f>IF(RIGHT(A1033,1)=")",LEFT(RIGHT(A1033,4),3),RIGHT(A1033,3))</f>
        <v>USD</v>
      </c>
      <c r="H1033">
        <f>IF(E1033=1000,VLOOKUP(G1033,'Fx rate'!$A$3:$B$203,2,0),IF(E1033=5000,VLOOKUP(G1033,'Fx rate'!$D$3:$E$203,2,0),VLOOKUP(G1033,'Fx rate'!$G$3:$H$203,2,0)))</f>
        <v>5000</v>
      </c>
    </row>
    <row r="1034" spans="1:8" x14ac:dyDescent="0.25">
      <c r="A1034" t="s">
        <v>376</v>
      </c>
      <c r="B1034" t="s">
        <v>917</v>
      </c>
      <c r="C1034" t="s">
        <v>378</v>
      </c>
      <c r="D1034" t="s">
        <v>564</v>
      </c>
      <c r="E1034">
        <v>10000</v>
      </c>
      <c r="F1034" t="s">
        <v>562</v>
      </c>
      <c r="G1034" t="str">
        <f>IF(RIGHT(A1034,1)=")",LEFT(RIGHT(A1034,4),3),RIGHT(A1034,3))</f>
        <v>XOF</v>
      </c>
      <c r="H1034">
        <f>IF(E1034=1000,VLOOKUP(G1034,'Fx rate'!$A$3:$B$203,2,0),IF(E1034=5000,VLOOKUP(G1034,'Fx rate'!$D$3:$E$203,2,0),VLOOKUP(G1034,'Fx rate'!$G$3:$H$203,2,0)))</f>
        <v>5708244.3481026804</v>
      </c>
    </row>
    <row r="1035" spans="1:8" x14ac:dyDescent="0.25">
      <c r="A1035" t="s">
        <v>3</v>
      </c>
      <c r="B1035" t="s">
        <v>777</v>
      </c>
      <c r="C1035" t="s">
        <v>378</v>
      </c>
      <c r="D1035" t="s">
        <v>564</v>
      </c>
      <c r="E1035">
        <v>10000</v>
      </c>
      <c r="F1035" t="s">
        <v>562</v>
      </c>
      <c r="G1035" t="str">
        <f>IF(RIGHT(A1035,1)=")",LEFT(RIGHT(A1035,4),3),RIGHT(A1035,3))</f>
        <v>USD</v>
      </c>
      <c r="H1035">
        <f>IF(E1035=1000,VLOOKUP(G1035,'Fx rate'!$A$3:$B$203,2,0),IF(E1035=5000,VLOOKUP(G1035,'Fx rate'!$D$3:$E$203,2,0),VLOOKUP(G1035,'Fx rate'!$G$3:$H$203,2,0)))</f>
        <v>10000</v>
      </c>
    </row>
    <row r="1036" spans="1:8" x14ac:dyDescent="0.25">
      <c r="A1036" t="s">
        <v>8</v>
      </c>
      <c r="B1036" t="s">
        <v>9</v>
      </c>
      <c r="C1036" t="s">
        <v>379</v>
      </c>
      <c r="D1036" t="s">
        <v>564</v>
      </c>
      <c r="E1036">
        <v>1000</v>
      </c>
      <c r="F1036" t="s">
        <v>562</v>
      </c>
      <c r="G1036" t="str">
        <f>IF(RIGHT(A1036,1)=")",LEFT(RIGHT(A1036,4),3),RIGHT(A1036,3))</f>
        <v>NGN</v>
      </c>
      <c r="H1036">
        <f>IF(E1036=1000,VLOOKUP(G1036,'Fx rate'!$A$3:$B$203,2,0),IF(E1036=5000,VLOOKUP(G1036,'Fx rate'!$D$3:$E$203,2,0),VLOOKUP(G1036,'Fx rate'!$G$3:$H$203,2,0)))</f>
        <v>360923.71058254503</v>
      </c>
    </row>
    <row r="1037" spans="1:8" x14ac:dyDescent="0.25">
      <c r="A1037" t="s">
        <v>11</v>
      </c>
      <c r="B1037" t="s">
        <v>9</v>
      </c>
      <c r="C1037" t="s">
        <v>379</v>
      </c>
      <c r="D1037" t="s">
        <v>564</v>
      </c>
      <c r="E1037">
        <v>1000</v>
      </c>
      <c r="F1037" t="s">
        <v>562</v>
      </c>
      <c r="G1037" t="str">
        <f>IF(RIGHT(A1037,1)=")",LEFT(RIGHT(A1037,4),3),RIGHT(A1037,3))</f>
        <v>NGN</v>
      </c>
      <c r="H1037">
        <f>IF(E1037=1000,VLOOKUP(G1037,'Fx rate'!$A$3:$B$203,2,0),IF(E1037=5000,VLOOKUP(G1037,'Fx rate'!$D$3:$E$203,2,0),VLOOKUP(G1037,'Fx rate'!$G$3:$H$203,2,0)))</f>
        <v>360923.71058254503</v>
      </c>
    </row>
    <row r="1038" spans="1:8" x14ac:dyDescent="0.25">
      <c r="A1038" t="s">
        <v>3</v>
      </c>
      <c r="B1038" t="s">
        <v>4</v>
      </c>
      <c r="C1038" t="s">
        <v>379</v>
      </c>
      <c r="D1038" t="s">
        <v>564</v>
      </c>
      <c r="E1038">
        <v>1000</v>
      </c>
      <c r="F1038" t="s">
        <v>562</v>
      </c>
      <c r="G1038" t="str">
        <f>IF(RIGHT(A1038,1)=")",LEFT(RIGHT(A1038,4),3),RIGHT(A1038,3))</f>
        <v>USD</v>
      </c>
      <c r="H1038">
        <f>IF(E1038=1000,VLOOKUP(G1038,'Fx rate'!$A$3:$B$203,2,0),IF(E1038=5000,VLOOKUP(G1038,'Fx rate'!$D$3:$E$203,2,0),VLOOKUP(G1038,'Fx rate'!$G$3:$H$203,2,0)))</f>
        <v>1000</v>
      </c>
    </row>
    <row r="1039" spans="1:8" x14ac:dyDescent="0.25">
      <c r="A1039" t="s">
        <v>5</v>
      </c>
      <c r="B1039" t="s">
        <v>6</v>
      </c>
      <c r="C1039" t="s">
        <v>379</v>
      </c>
      <c r="D1039" t="s">
        <v>564</v>
      </c>
      <c r="E1039">
        <v>1000</v>
      </c>
      <c r="F1039" t="s">
        <v>562</v>
      </c>
      <c r="G1039" t="str">
        <f>IF(RIGHT(A1039,1)=")",LEFT(RIGHT(A1039,4),3),RIGHT(A1039,3))</f>
        <v>EUR</v>
      </c>
      <c r="H1039">
        <f>IF(E1039=1000,VLOOKUP(G1039,'Fx rate'!$A$3:$B$203,2,0),IF(E1039=5000,VLOOKUP(G1039,'Fx rate'!$D$3:$E$203,2,0),VLOOKUP(G1039,'Fx rate'!$G$3:$H$203,2,0)))</f>
        <v>870.21624101930001</v>
      </c>
    </row>
    <row r="1040" spans="1:8" x14ac:dyDescent="0.25">
      <c r="A1040" t="s">
        <v>8</v>
      </c>
      <c r="B1040" t="s">
        <v>567</v>
      </c>
      <c r="C1040" t="s">
        <v>379</v>
      </c>
      <c r="D1040" t="s">
        <v>564</v>
      </c>
      <c r="E1040">
        <v>5000</v>
      </c>
      <c r="F1040" t="s">
        <v>562</v>
      </c>
      <c r="G1040" t="str">
        <f>IF(RIGHT(A1040,1)=")",LEFT(RIGHT(A1040,4),3),RIGHT(A1040,3))</f>
        <v>NGN</v>
      </c>
      <c r="H1040">
        <f>IF(E1040=1000,VLOOKUP(G1040,'Fx rate'!$A$3:$B$203,2,0),IF(E1040=5000,VLOOKUP(G1040,'Fx rate'!$D$3:$E$203,2,0),VLOOKUP(G1040,'Fx rate'!$G$3:$H$203,2,0)))</f>
        <v>1804618.55291272</v>
      </c>
    </row>
    <row r="1041" spans="1:8" x14ac:dyDescent="0.25">
      <c r="A1041" t="s">
        <v>11</v>
      </c>
      <c r="B1041" t="s">
        <v>567</v>
      </c>
      <c r="C1041" t="s">
        <v>379</v>
      </c>
      <c r="D1041" t="s">
        <v>564</v>
      </c>
      <c r="E1041">
        <v>5000</v>
      </c>
      <c r="F1041" t="s">
        <v>562</v>
      </c>
      <c r="G1041" t="str">
        <f>IF(RIGHT(A1041,1)=")",LEFT(RIGHT(A1041,4),3),RIGHT(A1041,3))</f>
        <v>NGN</v>
      </c>
      <c r="H1041">
        <f>IF(E1041=1000,VLOOKUP(G1041,'Fx rate'!$A$3:$B$203,2,0),IF(E1041=5000,VLOOKUP(G1041,'Fx rate'!$D$3:$E$203,2,0),VLOOKUP(G1041,'Fx rate'!$G$3:$H$203,2,0)))</f>
        <v>1804618.55291272</v>
      </c>
    </row>
    <row r="1042" spans="1:8" x14ac:dyDescent="0.25">
      <c r="A1042" t="s">
        <v>3</v>
      </c>
      <c r="B1042" t="s">
        <v>565</v>
      </c>
      <c r="C1042" t="s">
        <v>379</v>
      </c>
      <c r="D1042" t="s">
        <v>564</v>
      </c>
      <c r="E1042">
        <v>5000</v>
      </c>
      <c r="F1042" t="s">
        <v>562</v>
      </c>
      <c r="G1042" t="str">
        <f>IF(RIGHT(A1042,1)=")",LEFT(RIGHT(A1042,4),3),RIGHT(A1042,3))</f>
        <v>USD</v>
      </c>
      <c r="H1042">
        <f>IF(E1042=1000,VLOOKUP(G1042,'Fx rate'!$A$3:$B$203,2,0),IF(E1042=5000,VLOOKUP(G1042,'Fx rate'!$D$3:$E$203,2,0),VLOOKUP(G1042,'Fx rate'!$G$3:$H$203,2,0)))</f>
        <v>5000</v>
      </c>
    </row>
    <row r="1043" spans="1:8" x14ac:dyDescent="0.25">
      <c r="A1043" t="s">
        <v>5</v>
      </c>
      <c r="B1043" t="s">
        <v>690</v>
      </c>
      <c r="C1043" t="s">
        <v>379</v>
      </c>
      <c r="D1043" t="s">
        <v>564</v>
      </c>
      <c r="E1043">
        <v>5000</v>
      </c>
      <c r="F1043" t="s">
        <v>562</v>
      </c>
      <c r="G1043" t="str">
        <f>IF(RIGHT(A1043,1)=")",LEFT(RIGHT(A1043,4),3),RIGHT(A1043,3))</f>
        <v>EUR</v>
      </c>
      <c r="H1043">
        <f>IF(E1043=1000,VLOOKUP(G1043,'Fx rate'!$A$3:$B$203,2,0),IF(E1043=5000,VLOOKUP(G1043,'Fx rate'!$D$3:$E$203,2,0),VLOOKUP(G1043,'Fx rate'!$G$3:$H$203,2,0)))</f>
        <v>4351.0812050963004</v>
      </c>
    </row>
    <row r="1044" spans="1:8" x14ac:dyDescent="0.25">
      <c r="A1044" t="s">
        <v>8</v>
      </c>
      <c r="B1044" t="s">
        <v>918</v>
      </c>
      <c r="C1044" t="s">
        <v>379</v>
      </c>
      <c r="D1044" t="s">
        <v>564</v>
      </c>
      <c r="E1044">
        <v>10000</v>
      </c>
      <c r="F1044" t="s">
        <v>562</v>
      </c>
      <c r="G1044" t="str">
        <f>IF(RIGHT(A1044,1)=")",LEFT(RIGHT(A1044,4),3),RIGHT(A1044,3))</f>
        <v>NGN</v>
      </c>
      <c r="H1044">
        <f>IF(E1044=1000,VLOOKUP(G1044,'Fx rate'!$A$3:$B$203,2,0),IF(E1044=5000,VLOOKUP(G1044,'Fx rate'!$D$3:$E$203,2,0),VLOOKUP(G1044,'Fx rate'!$G$3:$H$203,2,0)))</f>
        <v>3609237.10582544</v>
      </c>
    </row>
    <row r="1045" spans="1:8" x14ac:dyDescent="0.25">
      <c r="A1045" t="s">
        <v>11</v>
      </c>
      <c r="B1045" t="s">
        <v>918</v>
      </c>
      <c r="C1045" t="s">
        <v>379</v>
      </c>
      <c r="D1045" t="s">
        <v>564</v>
      </c>
      <c r="E1045">
        <v>10000</v>
      </c>
      <c r="F1045" t="s">
        <v>562</v>
      </c>
      <c r="G1045" t="str">
        <f>IF(RIGHT(A1045,1)=")",LEFT(RIGHT(A1045,4),3),RIGHT(A1045,3))</f>
        <v>NGN</v>
      </c>
      <c r="H1045">
        <f>IF(E1045=1000,VLOOKUP(G1045,'Fx rate'!$A$3:$B$203,2,0),IF(E1045=5000,VLOOKUP(G1045,'Fx rate'!$D$3:$E$203,2,0),VLOOKUP(G1045,'Fx rate'!$G$3:$H$203,2,0)))</f>
        <v>3609237.10582544</v>
      </c>
    </row>
    <row r="1046" spans="1:8" x14ac:dyDescent="0.25">
      <c r="A1046" t="s">
        <v>3</v>
      </c>
      <c r="B1046" t="s">
        <v>777</v>
      </c>
      <c r="C1046" t="s">
        <v>379</v>
      </c>
      <c r="D1046" t="s">
        <v>564</v>
      </c>
      <c r="E1046">
        <v>10000</v>
      </c>
      <c r="F1046" t="s">
        <v>562</v>
      </c>
      <c r="G1046" t="str">
        <f>IF(RIGHT(A1046,1)=")",LEFT(RIGHT(A1046,4),3),RIGHT(A1046,3))</f>
        <v>USD</v>
      </c>
      <c r="H1046">
        <f>IF(E1046=1000,VLOOKUP(G1046,'Fx rate'!$A$3:$B$203,2,0),IF(E1046=5000,VLOOKUP(G1046,'Fx rate'!$D$3:$E$203,2,0),VLOOKUP(G1046,'Fx rate'!$G$3:$H$203,2,0)))</f>
        <v>10000</v>
      </c>
    </row>
    <row r="1047" spans="1:8" x14ac:dyDescent="0.25">
      <c r="A1047" t="s">
        <v>5</v>
      </c>
      <c r="B1047" t="s">
        <v>888</v>
      </c>
      <c r="C1047" t="s">
        <v>379</v>
      </c>
      <c r="D1047" t="s">
        <v>564</v>
      </c>
      <c r="E1047">
        <v>10000</v>
      </c>
      <c r="F1047" t="s">
        <v>562</v>
      </c>
      <c r="G1047" t="str">
        <f>IF(RIGHT(A1047,1)=")",LEFT(RIGHT(A1047,4),3),RIGHT(A1047,3))</f>
        <v>EUR</v>
      </c>
      <c r="H1047">
        <f>IF(E1047=1000,VLOOKUP(G1047,'Fx rate'!$A$3:$B$203,2,0),IF(E1047=5000,VLOOKUP(G1047,'Fx rate'!$D$3:$E$203,2,0),VLOOKUP(G1047,'Fx rate'!$G$3:$H$203,2,0)))</f>
        <v>8702.1624101926009</v>
      </c>
    </row>
    <row r="1048" spans="1:8" x14ac:dyDescent="0.25">
      <c r="A1048" t="s">
        <v>380</v>
      </c>
      <c r="B1048" t="s">
        <v>381</v>
      </c>
      <c r="C1048" t="s">
        <v>382</v>
      </c>
      <c r="D1048" t="s">
        <v>564</v>
      </c>
      <c r="E1048">
        <v>1000</v>
      </c>
      <c r="F1048" t="s">
        <v>562</v>
      </c>
      <c r="G1048" t="str">
        <f>IF(RIGHT(A1048,1)=")",LEFT(RIGHT(A1048,4),3),RIGHT(A1048,3))</f>
        <v>NOK</v>
      </c>
      <c r="H1048">
        <f>IF(E1048=1000,VLOOKUP(G1048,'Fx rate'!$A$3:$B$203,2,0),IF(E1048=5000,VLOOKUP(G1048,'Fx rate'!$D$3:$E$203,2,0),VLOOKUP(G1048,'Fx rate'!$G$3:$H$203,2,0)))</f>
        <v>8438.6229693390997</v>
      </c>
    </row>
    <row r="1049" spans="1:8" x14ac:dyDescent="0.25">
      <c r="A1049" t="s">
        <v>383</v>
      </c>
      <c r="B1049" t="s">
        <v>384</v>
      </c>
      <c r="C1049" t="s">
        <v>382</v>
      </c>
      <c r="D1049" t="s">
        <v>564</v>
      </c>
      <c r="E1049">
        <v>1000</v>
      </c>
      <c r="F1049" t="s">
        <v>562</v>
      </c>
      <c r="G1049" t="str">
        <f>IF(RIGHT(A1049,1)=")",LEFT(RIGHT(A1049,4),3),RIGHT(A1049,3))</f>
        <v>NOK</v>
      </c>
      <c r="H1049">
        <f>IF(E1049=1000,VLOOKUP(G1049,'Fx rate'!$A$3:$B$203,2,0),IF(E1049=5000,VLOOKUP(G1049,'Fx rate'!$D$3:$E$203,2,0),VLOOKUP(G1049,'Fx rate'!$G$3:$H$203,2,0)))</f>
        <v>8438.6229693390997</v>
      </c>
    </row>
    <row r="1050" spans="1:8" x14ac:dyDescent="0.25">
      <c r="A1050" t="s">
        <v>385</v>
      </c>
      <c r="B1050" t="s">
        <v>384</v>
      </c>
      <c r="C1050" t="s">
        <v>382</v>
      </c>
      <c r="D1050" t="s">
        <v>564</v>
      </c>
      <c r="E1050">
        <v>1000</v>
      </c>
      <c r="F1050" t="s">
        <v>562</v>
      </c>
      <c r="G1050" t="str">
        <f>IF(RIGHT(A1050,1)=")",LEFT(RIGHT(A1050,4),3),RIGHT(A1050,3))</f>
        <v>NOK</v>
      </c>
      <c r="H1050">
        <f>IF(E1050=1000,VLOOKUP(G1050,'Fx rate'!$A$3:$B$203,2,0),IF(E1050=5000,VLOOKUP(G1050,'Fx rate'!$D$3:$E$203,2,0),VLOOKUP(G1050,'Fx rate'!$G$3:$H$203,2,0)))</f>
        <v>8438.6229693390997</v>
      </c>
    </row>
    <row r="1051" spans="1:8" x14ac:dyDescent="0.25">
      <c r="A1051" t="s">
        <v>386</v>
      </c>
      <c r="B1051" t="s">
        <v>384</v>
      </c>
      <c r="C1051" t="s">
        <v>382</v>
      </c>
      <c r="D1051" t="s">
        <v>564</v>
      </c>
      <c r="E1051">
        <v>1000</v>
      </c>
      <c r="F1051" t="s">
        <v>562</v>
      </c>
      <c r="G1051" t="str">
        <f>IF(RIGHT(A1051,1)=")",LEFT(RIGHT(A1051,4),3),RIGHT(A1051,3))</f>
        <v>NOK</v>
      </c>
      <c r="H1051">
        <f>IF(E1051=1000,VLOOKUP(G1051,'Fx rate'!$A$3:$B$203,2,0),IF(E1051=5000,VLOOKUP(G1051,'Fx rate'!$D$3:$E$203,2,0),VLOOKUP(G1051,'Fx rate'!$G$3:$H$203,2,0)))</f>
        <v>8438.6229693390997</v>
      </c>
    </row>
    <row r="1052" spans="1:8" x14ac:dyDescent="0.25">
      <c r="A1052" t="s">
        <v>380</v>
      </c>
      <c r="B1052" t="s">
        <v>705</v>
      </c>
      <c r="C1052" t="s">
        <v>382</v>
      </c>
      <c r="D1052" t="s">
        <v>564</v>
      </c>
      <c r="E1052">
        <v>5000</v>
      </c>
      <c r="F1052" t="s">
        <v>562</v>
      </c>
      <c r="G1052" t="str">
        <f>IF(RIGHT(A1052,1)=")",LEFT(RIGHT(A1052,4),3),RIGHT(A1052,3))</f>
        <v>NOK</v>
      </c>
      <c r="H1052">
        <f>IF(E1052=1000,VLOOKUP(G1052,'Fx rate'!$A$3:$B$203,2,0),IF(E1052=5000,VLOOKUP(G1052,'Fx rate'!$D$3:$E$203,2,0),VLOOKUP(G1052,'Fx rate'!$G$3:$H$203,2,0)))</f>
        <v>42193.1148466956</v>
      </c>
    </row>
    <row r="1053" spans="1:8" x14ac:dyDescent="0.25">
      <c r="A1053" t="s">
        <v>383</v>
      </c>
      <c r="B1053" t="s">
        <v>706</v>
      </c>
      <c r="C1053" t="s">
        <v>382</v>
      </c>
      <c r="D1053" t="s">
        <v>564</v>
      </c>
      <c r="E1053">
        <v>5000</v>
      </c>
      <c r="F1053" t="s">
        <v>562</v>
      </c>
      <c r="G1053" t="str">
        <f>IF(RIGHT(A1053,1)=")",LEFT(RIGHT(A1053,4),3),RIGHT(A1053,3))</f>
        <v>NOK</v>
      </c>
      <c r="H1053">
        <f>IF(E1053=1000,VLOOKUP(G1053,'Fx rate'!$A$3:$B$203,2,0),IF(E1053=5000,VLOOKUP(G1053,'Fx rate'!$D$3:$E$203,2,0),VLOOKUP(G1053,'Fx rate'!$G$3:$H$203,2,0)))</f>
        <v>42193.1148466956</v>
      </c>
    </row>
    <row r="1054" spans="1:8" x14ac:dyDescent="0.25">
      <c r="A1054" t="s">
        <v>385</v>
      </c>
      <c r="B1054" t="s">
        <v>706</v>
      </c>
      <c r="C1054" t="s">
        <v>382</v>
      </c>
      <c r="D1054" t="s">
        <v>564</v>
      </c>
      <c r="E1054">
        <v>5000</v>
      </c>
      <c r="F1054" t="s">
        <v>562</v>
      </c>
      <c r="G1054" t="str">
        <f>IF(RIGHT(A1054,1)=")",LEFT(RIGHT(A1054,4),3),RIGHT(A1054,3))</f>
        <v>NOK</v>
      </c>
      <c r="H1054">
        <f>IF(E1054=1000,VLOOKUP(G1054,'Fx rate'!$A$3:$B$203,2,0),IF(E1054=5000,VLOOKUP(G1054,'Fx rate'!$D$3:$E$203,2,0),VLOOKUP(G1054,'Fx rate'!$G$3:$H$203,2,0)))</f>
        <v>42193.1148466956</v>
      </c>
    </row>
    <row r="1055" spans="1:8" x14ac:dyDescent="0.25">
      <c r="A1055" t="s">
        <v>386</v>
      </c>
      <c r="B1055" t="s">
        <v>706</v>
      </c>
      <c r="C1055" t="s">
        <v>382</v>
      </c>
      <c r="D1055" t="s">
        <v>564</v>
      </c>
      <c r="E1055">
        <v>5000</v>
      </c>
      <c r="F1055" t="s">
        <v>562</v>
      </c>
      <c r="G1055" t="str">
        <f>IF(RIGHT(A1055,1)=")",LEFT(RIGHT(A1055,4),3),RIGHT(A1055,3))</f>
        <v>NOK</v>
      </c>
      <c r="H1055">
        <f>IF(E1055=1000,VLOOKUP(G1055,'Fx rate'!$A$3:$B$203,2,0),IF(E1055=5000,VLOOKUP(G1055,'Fx rate'!$D$3:$E$203,2,0),VLOOKUP(G1055,'Fx rate'!$G$3:$H$203,2,0)))</f>
        <v>42193.1148466956</v>
      </c>
    </row>
    <row r="1056" spans="1:8" x14ac:dyDescent="0.25">
      <c r="A1056" t="s">
        <v>37</v>
      </c>
      <c r="B1056" t="s">
        <v>381</v>
      </c>
      <c r="C1056" t="s">
        <v>382</v>
      </c>
      <c r="D1056" t="s">
        <v>564</v>
      </c>
      <c r="E1056">
        <v>1000</v>
      </c>
      <c r="F1056" t="s">
        <v>562</v>
      </c>
      <c r="G1056" t="s">
        <v>996</v>
      </c>
      <c r="H1056">
        <f>IF(E1056=1000,VLOOKUP(G1056,'Fx rate'!$A$3:$B$203,2,0),IF(E1056=5000,VLOOKUP(G1056,'Fx rate'!$D$3:$E$203,2,0),VLOOKUP(G1056,'Fx rate'!$G$3:$H$203,2,0)))</f>
        <v>8438.6229693390997</v>
      </c>
    </row>
    <row r="1057" spans="1:8" x14ac:dyDescent="0.25">
      <c r="A1057" t="s">
        <v>37</v>
      </c>
      <c r="B1057" t="s">
        <v>705</v>
      </c>
      <c r="C1057" t="s">
        <v>382</v>
      </c>
      <c r="D1057" t="s">
        <v>564</v>
      </c>
      <c r="E1057">
        <v>5000</v>
      </c>
      <c r="F1057" t="s">
        <v>562</v>
      </c>
      <c r="G1057" t="s">
        <v>996</v>
      </c>
      <c r="H1057">
        <f>IF(E1057=1000,VLOOKUP(G1057,'Fx rate'!$A$3:$B$203,2,0),IF(E1057=5000,VLOOKUP(G1057,'Fx rate'!$D$3:$E$203,2,0),VLOOKUP(G1057,'Fx rate'!$G$3:$H$203,2,0)))</f>
        <v>42193.1148466956</v>
      </c>
    </row>
    <row r="1058" spans="1:8" x14ac:dyDescent="0.25">
      <c r="A1058" t="s">
        <v>37</v>
      </c>
      <c r="B1058" t="s">
        <v>919</v>
      </c>
      <c r="C1058" t="s">
        <v>382</v>
      </c>
      <c r="D1058" t="s">
        <v>564</v>
      </c>
      <c r="E1058">
        <v>10000</v>
      </c>
      <c r="F1058" t="s">
        <v>562</v>
      </c>
      <c r="G1058" t="s">
        <v>996</v>
      </c>
      <c r="H1058">
        <f>IF(E1058=1000,VLOOKUP(G1058,'Fx rate'!$A$3:$B$203,2,0),IF(E1058=5000,VLOOKUP(G1058,'Fx rate'!$D$3:$E$203,2,0),VLOOKUP(G1058,'Fx rate'!$G$3:$H$203,2,0)))</f>
        <v>84386.2296933912</v>
      </c>
    </row>
    <row r="1059" spans="1:8" x14ac:dyDescent="0.25">
      <c r="A1059" t="s">
        <v>380</v>
      </c>
      <c r="B1059" t="s">
        <v>919</v>
      </c>
      <c r="C1059" t="s">
        <v>382</v>
      </c>
      <c r="D1059" t="s">
        <v>564</v>
      </c>
      <c r="E1059">
        <v>10000</v>
      </c>
      <c r="F1059" t="s">
        <v>562</v>
      </c>
      <c r="G1059" t="str">
        <f>IF(RIGHT(A1059,1)=")",LEFT(RIGHT(A1059,4),3),RIGHT(A1059,3))</f>
        <v>NOK</v>
      </c>
      <c r="H1059">
        <f>IF(E1059=1000,VLOOKUP(G1059,'Fx rate'!$A$3:$B$203,2,0),IF(E1059=5000,VLOOKUP(G1059,'Fx rate'!$D$3:$E$203,2,0),VLOOKUP(G1059,'Fx rate'!$G$3:$H$203,2,0)))</f>
        <v>84386.2296933912</v>
      </c>
    </row>
    <row r="1060" spans="1:8" x14ac:dyDescent="0.25">
      <c r="A1060" t="s">
        <v>383</v>
      </c>
      <c r="B1060" t="s">
        <v>920</v>
      </c>
      <c r="C1060" t="s">
        <v>382</v>
      </c>
      <c r="D1060" t="s">
        <v>564</v>
      </c>
      <c r="E1060">
        <v>10000</v>
      </c>
      <c r="F1060" t="s">
        <v>562</v>
      </c>
      <c r="G1060" t="str">
        <f>IF(RIGHT(A1060,1)=")",LEFT(RIGHT(A1060,4),3),RIGHT(A1060,3))</f>
        <v>NOK</v>
      </c>
      <c r="H1060">
        <f>IF(E1060=1000,VLOOKUP(G1060,'Fx rate'!$A$3:$B$203,2,0),IF(E1060=5000,VLOOKUP(G1060,'Fx rate'!$D$3:$E$203,2,0),VLOOKUP(G1060,'Fx rate'!$G$3:$H$203,2,0)))</f>
        <v>84386.2296933912</v>
      </c>
    </row>
    <row r="1061" spans="1:8" x14ac:dyDescent="0.25">
      <c r="A1061" t="s">
        <v>385</v>
      </c>
      <c r="B1061" t="s">
        <v>920</v>
      </c>
      <c r="C1061" t="s">
        <v>382</v>
      </c>
      <c r="D1061" t="s">
        <v>564</v>
      </c>
      <c r="E1061">
        <v>10000</v>
      </c>
      <c r="F1061" t="s">
        <v>562</v>
      </c>
      <c r="G1061" t="str">
        <f>IF(RIGHT(A1061,1)=")",LEFT(RIGHT(A1061,4),3),RIGHT(A1061,3))</f>
        <v>NOK</v>
      </c>
      <c r="H1061">
        <f>IF(E1061=1000,VLOOKUP(G1061,'Fx rate'!$A$3:$B$203,2,0),IF(E1061=5000,VLOOKUP(G1061,'Fx rate'!$D$3:$E$203,2,0),VLOOKUP(G1061,'Fx rate'!$G$3:$H$203,2,0)))</f>
        <v>84386.2296933912</v>
      </c>
    </row>
    <row r="1062" spans="1:8" x14ac:dyDescent="0.25">
      <c r="A1062" t="s">
        <v>386</v>
      </c>
      <c r="B1062" t="s">
        <v>920</v>
      </c>
      <c r="C1062" t="s">
        <v>382</v>
      </c>
      <c r="D1062" t="s">
        <v>564</v>
      </c>
      <c r="E1062">
        <v>10000</v>
      </c>
      <c r="F1062" t="s">
        <v>562</v>
      </c>
      <c r="G1062" t="str">
        <f>IF(RIGHT(A1062,1)=")",LEFT(RIGHT(A1062,4),3),RIGHT(A1062,3))</f>
        <v>NOK</v>
      </c>
      <c r="H1062">
        <f>IF(E1062=1000,VLOOKUP(G1062,'Fx rate'!$A$3:$B$203,2,0),IF(E1062=5000,VLOOKUP(G1062,'Fx rate'!$D$3:$E$203,2,0),VLOOKUP(G1062,'Fx rate'!$G$3:$H$203,2,0)))</f>
        <v>84386.2296933912</v>
      </c>
    </row>
    <row r="1063" spans="1:8" x14ac:dyDescent="0.25">
      <c r="A1063" t="s">
        <v>387</v>
      </c>
      <c r="B1063" t="s">
        <v>388</v>
      </c>
      <c r="C1063" t="s">
        <v>389</v>
      </c>
      <c r="D1063" t="s">
        <v>564</v>
      </c>
      <c r="E1063">
        <v>1000</v>
      </c>
      <c r="F1063" t="s">
        <v>562</v>
      </c>
      <c r="G1063" t="str">
        <f>IF(RIGHT(A1063,1)=")",LEFT(RIGHT(A1063,4),3),RIGHT(A1063,3))</f>
        <v>OMR</v>
      </c>
      <c r="H1063">
        <f>IF(E1063=1000,VLOOKUP(G1063,'Fx rate'!$A$3:$B$203,2,0),IF(E1063=5000,VLOOKUP(G1063,'Fx rate'!$D$3:$E$203,2,0),VLOOKUP(G1063,'Fx rate'!$G$3:$H$203,2,0)))</f>
        <v>384.5</v>
      </c>
    </row>
    <row r="1064" spans="1:8" x14ac:dyDescent="0.25">
      <c r="A1064" t="s">
        <v>390</v>
      </c>
      <c r="B1064" t="s">
        <v>388</v>
      </c>
      <c r="C1064" t="s">
        <v>389</v>
      </c>
      <c r="D1064" t="s">
        <v>564</v>
      </c>
      <c r="E1064">
        <v>1000</v>
      </c>
      <c r="F1064" t="s">
        <v>562</v>
      </c>
      <c r="G1064" t="str">
        <f>IF(RIGHT(A1064,1)=")",LEFT(RIGHT(A1064,4),3),RIGHT(A1064,3))</f>
        <v>OMR</v>
      </c>
      <c r="H1064">
        <f>IF(E1064=1000,VLOOKUP(G1064,'Fx rate'!$A$3:$B$203,2,0),IF(E1064=5000,VLOOKUP(G1064,'Fx rate'!$D$3:$E$203,2,0),VLOOKUP(G1064,'Fx rate'!$G$3:$H$203,2,0)))</f>
        <v>384.5</v>
      </c>
    </row>
    <row r="1065" spans="1:8" x14ac:dyDescent="0.25">
      <c r="A1065" t="s">
        <v>3</v>
      </c>
      <c r="B1065" t="s">
        <v>4</v>
      </c>
      <c r="C1065" t="s">
        <v>389</v>
      </c>
      <c r="D1065" t="s">
        <v>564</v>
      </c>
      <c r="E1065">
        <v>1000</v>
      </c>
      <c r="F1065" t="s">
        <v>562</v>
      </c>
      <c r="G1065" t="str">
        <f>IF(RIGHT(A1065,1)=")",LEFT(RIGHT(A1065,4),3),RIGHT(A1065,3))</f>
        <v>USD</v>
      </c>
      <c r="H1065">
        <f>IF(E1065=1000,VLOOKUP(G1065,'Fx rate'!$A$3:$B$203,2,0),IF(E1065=5000,VLOOKUP(G1065,'Fx rate'!$D$3:$E$203,2,0),VLOOKUP(G1065,'Fx rate'!$G$3:$H$203,2,0)))</f>
        <v>1000</v>
      </c>
    </row>
    <row r="1066" spans="1:8" x14ac:dyDescent="0.25">
      <c r="A1066" t="s">
        <v>387</v>
      </c>
      <c r="B1066" t="s">
        <v>707</v>
      </c>
      <c r="C1066" t="s">
        <v>389</v>
      </c>
      <c r="D1066" t="s">
        <v>564</v>
      </c>
      <c r="E1066">
        <v>5000</v>
      </c>
      <c r="F1066" t="s">
        <v>562</v>
      </c>
      <c r="G1066" t="str">
        <f>IF(RIGHT(A1066,1)=")",LEFT(RIGHT(A1066,4),3),RIGHT(A1066,3))</f>
        <v>OMR</v>
      </c>
      <c r="H1066">
        <f>IF(E1066=1000,VLOOKUP(G1066,'Fx rate'!$A$3:$B$203,2,0),IF(E1066=5000,VLOOKUP(G1066,'Fx rate'!$D$3:$E$203,2,0),VLOOKUP(G1066,'Fx rate'!$G$3:$H$203,2,0)))</f>
        <v>1922.5</v>
      </c>
    </row>
    <row r="1067" spans="1:8" x14ac:dyDescent="0.25">
      <c r="A1067" t="s">
        <v>390</v>
      </c>
      <c r="B1067" t="s">
        <v>707</v>
      </c>
      <c r="C1067" t="s">
        <v>389</v>
      </c>
      <c r="D1067" t="s">
        <v>564</v>
      </c>
      <c r="E1067">
        <v>5000</v>
      </c>
      <c r="F1067" t="s">
        <v>562</v>
      </c>
      <c r="G1067" t="str">
        <f>IF(RIGHT(A1067,1)=")",LEFT(RIGHT(A1067,4),3),RIGHT(A1067,3))</f>
        <v>OMR</v>
      </c>
      <c r="H1067">
        <f>IF(E1067=1000,VLOOKUP(G1067,'Fx rate'!$A$3:$B$203,2,0),IF(E1067=5000,VLOOKUP(G1067,'Fx rate'!$D$3:$E$203,2,0),VLOOKUP(G1067,'Fx rate'!$G$3:$H$203,2,0)))</f>
        <v>1922.5</v>
      </c>
    </row>
    <row r="1068" spans="1:8" x14ac:dyDescent="0.25">
      <c r="A1068" t="s">
        <v>3</v>
      </c>
      <c r="B1068" t="s">
        <v>565</v>
      </c>
      <c r="C1068" t="s">
        <v>389</v>
      </c>
      <c r="D1068" t="s">
        <v>564</v>
      </c>
      <c r="E1068">
        <v>5000</v>
      </c>
      <c r="F1068" t="s">
        <v>562</v>
      </c>
      <c r="G1068" t="str">
        <f>IF(RIGHT(A1068,1)=")",LEFT(RIGHT(A1068,4),3),RIGHT(A1068,3))</f>
        <v>USD</v>
      </c>
      <c r="H1068">
        <f>IF(E1068=1000,VLOOKUP(G1068,'Fx rate'!$A$3:$B$203,2,0),IF(E1068=5000,VLOOKUP(G1068,'Fx rate'!$D$3:$E$203,2,0),VLOOKUP(G1068,'Fx rate'!$G$3:$H$203,2,0)))</f>
        <v>5000</v>
      </c>
    </row>
    <row r="1069" spans="1:8" x14ac:dyDescent="0.25">
      <c r="A1069" t="s">
        <v>387</v>
      </c>
      <c r="B1069" t="s">
        <v>921</v>
      </c>
      <c r="C1069" t="s">
        <v>389</v>
      </c>
      <c r="D1069" t="s">
        <v>564</v>
      </c>
      <c r="E1069">
        <v>10000</v>
      </c>
      <c r="F1069" t="s">
        <v>562</v>
      </c>
      <c r="G1069" t="str">
        <f>IF(RIGHT(A1069,1)=")",LEFT(RIGHT(A1069,4),3),RIGHT(A1069,3))</f>
        <v>OMR</v>
      </c>
      <c r="H1069">
        <f>IF(E1069=1000,VLOOKUP(G1069,'Fx rate'!$A$3:$B$203,2,0),IF(E1069=5000,VLOOKUP(G1069,'Fx rate'!$D$3:$E$203,2,0),VLOOKUP(G1069,'Fx rate'!$G$3:$H$203,2,0)))</f>
        <v>3845</v>
      </c>
    </row>
    <row r="1070" spans="1:8" x14ac:dyDescent="0.25">
      <c r="A1070" t="s">
        <v>390</v>
      </c>
      <c r="B1070" t="s">
        <v>921</v>
      </c>
      <c r="C1070" t="s">
        <v>389</v>
      </c>
      <c r="D1070" t="s">
        <v>564</v>
      </c>
      <c r="E1070">
        <v>10000</v>
      </c>
      <c r="F1070" t="s">
        <v>562</v>
      </c>
      <c r="G1070" t="str">
        <f>IF(RIGHT(A1070,1)=")",LEFT(RIGHT(A1070,4),3),RIGHT(A1070,3))</f>
        <v>OMR</v>
      </c>
      <c r="H1070">
        <f>IF(E1070=1000,VLOOKUP(G1070,'Fx rate'!$A$3:$B$203,2,0),IF(E1070=5000,VLOOKUP(G1070,'Fx rate'!$D$3:$E$203,2,0),VLOOKUP(G1070,'Fx rate'!$G$3:$H$203,2,0)))</f>
        <v>3845</v>
      </c>
    </row>
    <row r="1071" spans="1:8" x14ac:dyDescent="0.25">
      <c r="A1071" t="s">
        <v>3</v>
      </c>
      <c r="B1071" t="s">
        <v>777</v>
      </c>
      <c r="C1071" t="s">
        <v>389</v>
      </c>
      <c r="D1071" t="s">
        <v>564</v>
      </c>
      <c r="E1071">
        <v>10000</v>
      </c>
      <c r="F1071" t="s">
        <v>562</v>
      </c>
      <c r="G1071" t="str">
        <f>IF(RIGHT(A1071,1)=")",LEFT(RIGHT(A1071,4),3),RIGHT(A1071,3))</f>
        <v>USD</v>
      </c>
      <c r="H1071">
        <f>IF(E1071=1000,VLOOKUP(G1071,'Fx rate'!$A$3:$B$203,2,0),IF(E1071=5000,VLOOKUP(G1071,'Fx rate'!$D$3:$E$203,2,0),VLOOKUP(G1071,'Fx rate'!$G$3:$H$203,2,0)))</f>
        <v>10000</v>
      </c>
    </row>
    <row r="1072" spans="1:8" x14ac:dyDescent="0.25">
      <c r="A1072" t="s">
        <v>391</v>
      </c>
      <c r="B1072" t="s">
        <v>392</v>
      </c>
      <c r="C1072" t="s">
        <v>393</v>
      </c>
      <c r="D1072" t="s">
        <v>564</v>
      </c>
      <c r="E1072">
        <v>1000</v>
      </c>
      <c r="F1072" t="s">
        <v>562</v>
      </c>
      <c r="G1072" t="str">
        <f>IF(RIGHT(A1072,1)=")",LEFT(RIGHT(A1072,4),3),RIGHT(A1072,3))</f>
        <v>PKR</v>
      </c>
      <c r="H1072">
        <f>IF(E1072=1000,VLOOKUP(G1072,'Fx rate'!$A$3:$B$203,2,0),IF(E1072=5000,VLOOKUP(G1072,'Fx rate'!$D$3:$E$203,2,0),VLOOKUP(G1072,'Fx rate'!$G$3:$H$203,2,0)))</f>
        <v>122725.53425121801</v>
      </c>
    </row>
    <row r="1073" spans="1:8" x14ac:dyDescent="0.25">
      <c r="A1073" t="s">
        <v>394</v>
      </c>
      <c r="B1073" t="s">
        <v>392</v>
      </c>
      <c r="C1073" t="s">
        <v>393</v>
      </c>
      <c r="D1073" t="s">
        <v>564</v>
      </c>
      <c r="E1073">
        <v>1000</v>
      </c>
      <c r="F1073" t="s">
        <v>562</v>
      </c>
      <c r="G1073" t="str">
        <f>IF(RIGHT(A1073,1)=")",LEFT(RIGHT(A1073,4),3),RIGHT(A1073,3))</f>
        <v>PKR</v>
      </c>
      <c r="H1073">
        <f>IF(E1073=1000,VLOOKUP(G1073,'Fx rate'!$A$3:$B$203,2,0),IF(E1073=5000,VLOOKUP(G1073,'Fx rate'!$D$3:$E$203,2,0),VLOOKUP(G1073,'Fx rate'!$G$3:$H$203,2,0)))</f>
        <v>122725.53425121801</v>
      </c>
    </row>
    <row r="1074" spans="1:8" x14ac:dyDescent="0.25">
      <c r="A1074" t="s">
        <v>395</v>
      </c>
      <c r="B1074" t="s">
        <v>396</v>
      </c>
      <c r="C1074" t="s">
        <v>393</v>
      </c>
      <c r="D1074" t="s">
        <v>564</v>
      </c>
      <c r="E1074">
        <v>1000</v>
      </c>
      <c r="F1074" t="s">
        <v>562</v>
      </c>
      <c r="G1074" t="str">
        <f>IF(RIGHT(A1074,1)=")",LEFT(RIGHT(A1074,4),3),RIGHT(A1074,3))</f>
        <v>PKR</v>
      </c>
      <c r="H1074">
        <f>IF(E1074=1000,VLOOKUP(G1074,'Fx rate'!$A$3:$B$203,2,0),IF(E1074=5000,VLOOKUP(G1074,'Fx rate'!$D$3:$E$203,2,0),VLOOKUP(G1074,'Fx rate'!$G$3:$H$203,2,0)))</f>
        <v>122725.53425121801</v>
      </c>
    </row>
    <row r="1075" spans="1:8" x14ac:dyDescent="0.25">
      <c r="A1075" t="s">
        <v>3</v>
      </c>
      <c r="B1075" t="s">
        <v>4</v>
      </c>
      <c r="C1075" t="s">
        <v>393</v>
      </c>
      <c r="D1075" t="s">
        <v>564</v>
      </c>
      <c r="E1075">
        <v>1000</v>
      </c>
      <c r="F1075" t="s">
        <v>562</v>
      </c>
      <c r="G1075" t="str">
        <f>IF(RIGHT(A1075,1)=")",LEFT(RIGHT(A1075,4),3),RIGHT(A1075,3))</f>
        <v>USD</v>
      </c>
      <c r="H1075">
        <f>IF(E1075=1000,VLOOKUP(G1075,'Fx rate'!$A$3:$B$203,2,0),IF(E1075=5000,VLOOKUP(G1075,'Fx rate'!$D$3:$E$203,2,0),VLOOKUP(G1075,'Fx rate'!$G$3:$H$203,2,0)))</f>
        <v>1000</v>
      </c>
    </row>
    <row r="1076" spans="1:8" x14ac:dyDescent="0.25">
      <c r="A1076" t="s">
        <v>391</v>
      </c>
      <c r="B1076" t="s">
        <v>708</v>
      </c>
      <c r="C1076" t="s">
        <v>393</v>
      </c>
      <c r="D1076" t="s">
        <v>564</v>
      </c>
      <c r="E1076">
        <v>5000</v>
      </c>
      <c r="F1076" t="s">
        <v>562</v>
      </c>
      <c r="G1076" t="str">
        <f>IF(RIGHT(A1076,1)=")",LEFT(RIGHT(A1076,4),3),RIGHT(A1076,3))</f>
        <v>PKR</v>
      </c>
      <c r="H1076">
        <f>IF(E1076=1000,VLOOKUP(G1076,'Fx rate'!$A$3:$B$203,2,0),IF(E1076=5000,VLOOKUP(G1076,'Fx rate'!$D$3:$E$203,2,0),VLOOKUP(G1076,'Fx rate'!$G$3:$H$203,2,0)))</f>
        <v>613627.67125609098</v>
      </c>
    </row>
    <row r="1077" spans="1:8" x14ac:dyDescent="0.25">
      <c r="A1077" t="s">
        <v>394</v>
      </c>
      <c r="B1077" t="s">
        <v>708</v>
      </c>
      <c r="C1077" t="s">
        <v>393</v>
      </c>
      <c r="D1077" t="s">
        <v>564</v>
      </c>
      <c r="E1077">
        <v>5000</v>
      </c>
      <c r="F1077" t="s">
        <v>562</v>
      </c>
      <c r="G1077" t="str">
        <f>IF(RIGHT(A1077,1)=")",LEFT(RIGHT(A1077,4),3),RIGHT(A1077,3))</f>
        <v>PKR</v>
      </c>
      <c r="H1077">
        <f>IF(E1077=1000,VLOOKUP(G1077,'Fx rate'!$A$3:$B$203,2,0),IF(E1077=5000,VLOOKUP(G1077,'Fx rate'!$D$3:$E$203,2,0),VLOOKUP(G1077,'Fx rate'!$G$3:$H$203,2,0)))</f>
        <v>613627.67125609098</v>
      </c>
    </row>
    <row r="1078" spans="1:8" x14ac:dyDescent="0.25">
      <c r="A1078" t="s">
        <v>395</v>
      </c>
      <c r="B1078" t="s">
        <v>709</v>
      </c>
      <c r="C1078" t="s">
        <v>393</v>
      </c>
      <c r="D1078" t="s">
        <v>564</v>
      </c>
      <c r="E1078">
        <v>5000</v>
      </c>
      <c r="F1078" t="s">
        <v>562</v>
      </c>
      <c r="G1078" t="str">
        <f>IF(RIGHT(A1078,1)=")",LEFT(RIGHT(A1078,4),3),RIGHT(A1078,3))</f>
        <v>PKR</v>
      </c>
      <c r="H1078">
        <f>IF(E1078=1000,VLOOKUP(G1078,'Fx rate'!$A$3:$B$203,2,0),IF(E1078=5000,VLOOKUP(G1078,'Fx rate'!$D$3:$E$203,2,0),VLOOKUP(G1078,'Fx rate'!$G$3:$H$203,2,0)))</f>
        <v>613627.67125609098</v>
      </c>
    </row>
    <row r="1079" spans="1:8" x14ac:dyDescent="0.25">
      <c r="A1079" t="s">
        <v>3</v>
      </c>
      <c r="B1079" t="s">
        <v>565</v>
      </c>
      <c r="C1079" t="s">
        <v>393</v>
      </c>
      <c r="D1079" t="s">
        <v>564</v>
      </c>
      <c r="E1079">
        <v>5000</v>
      </c>
      <c r="F1079" t="s">
        <v>562</v>
      </c>
      <c r="G1079" t="str">
        <f>IF(RIGHT(A1079,1)=")",LEFT(RIGHT(A1079,4),3),RIGHT(A1079,3))</f>
        <v>USD</v>
      </c>
      <c r="H1079">
        <f>IF(E1079=1000,VLOOKUP(G1079,'Fx rate'!$A$3:$B$203,2,0),IF(E1079=5000,VLOOKUP(G1079,'Fx rate'!$D$3:$E$203,2,0),VLOOKUP(G1079,'Fx rate'!$G$3:$H$203,2,0)))</f>
        <v>5000</v>
      </c>
    </row>
    <row r="1080" spans="1:8" x14ac:dyDescent="0.25">
      <c r="A1080" t="s">
        <v>391</v>
      </c>
      <c r="B1080" t="s">
        <v>922</v>
      </c>
      <c r="C1080" t="s">
        <v>393</v>
      </c>
      <c r="D1080" t="s">
        <v>564</v>
      </c>
      <c r="E1080">
        <v>10000</v>
      </c>
      <c r="F1080" t="s">
        <v>562</v>
      </c>
      <c r="G1080" t="str">
        <f>IF(RIGHT(A1080,1)=")",LEFT(RIGHT(A1080,4),3),RIGHT(A1080,3))</f>
        <v>PKR</v>
      </c>
      <c r="H1080">
        <f>IF(E1080=1000,VLOOKUP(G1080,'Fx rate'!$A$3:$B$203,2,0),IF(E1080=5000,VLOOKUP(G1080,'Fx rate'!$D$3:$E$203,2,0),VLOOKUP(G1080,'Fx rate'!$G$3:$H$203,2,0)))</f>
        <v>1227255.342512182</v>
      </c>
    </row>
    <row r="1081" spans="1:8" x14ac:dyDescent="0.25">
      <c r="A1081" t="s">
        <v>394</v>
      </c>
      <c r="B1081" t="s">
        <v>922</v>
      </c>
      <c r="C1081" t="s">
        <v>393</v>
      </c>
      <c r="D1081" t="s">
        <v>564</v>
      </c>
      <c r="E1081">
        <v>10000</v>
      </c>
      <c r="F1081" t="s">
        <v>562</v>
      </c>
      <c r="G1081" t="str">
        <f>IF(RIGHT(A1081,1)=")",LEFT(RIGHT(A1081,4),3),RIGHT(A1081,3))</f>
        <v>PKR</v>
      </c>
      <c r="H1081">
        <f>IF(E1081=1000,VLOOKUP(G1081,'Fx rate'!$A$3:$B$203,2,0),IF(E1081=5000,VLOOKUP(G1081,'Fx rate'!$D$3:$E$203,2,0),VLOOKUP(G1081,'Fx rate'!$G$3:$H$203,2,0)))</f>
        <v>1227255.342512182</v>
      </c>
    </row>
    <row r="1082" spans="1:8" x14ac:dyDescent="0.25">
      <c r="A1082" t="s">
        <v>395</v>
      </c>
      <c r="B1082" t="s">
        <v>923</v>
      </c>
      <c r="C1082" t="s">
        <v>393</v>
      </c>
      <c r="D1082" t="s">
        <v>564</v>
      </c>
      <c r="E1082">
        <v>10000</v>
      </c>
      <c r="F1082" t="s">
        <v>562</v>
      </c>
      <c r="G1082" t="str">
        <f>IF(RIGHT(A1082,1)=")",LEFT(RIGHT(A1082,4),3),RIGHT(A1082,3))</f>
        <v>PKR</v>
      </c>
      <c r="H1082">
        <f>IF(E1082=1000,VLOOKUP(G1082,'Fx rate'!$A$3:$B$203,2,0),IF(E1082=5000,VLOOKUP(G1082,'Fx rate'!$D$3:$E$203,2,0),VLOOKUP(G1082,'Fx rate'!$G$3:$H$203,2,0)))</f>
        <v>1227255.342512182</v>
      </c>
    </row>
    <row r="1083" spans="1:8" x14ac:dyDescent="0.25">
      <c r="A1083" t="s">
        <v>3</v>
      </c>
      <c r="B1083" t="s">
        <v>777</v>
      </c>
      <c r="C1083" t="s">
        <v>393</v>
      </c>
      <c r="D1083" t="s">
        <v>564</v>
      </c>
      <c r="E1083">
        <v>10000</v>
      </c>
      <c r="F1083" t="s">
        <v>562</v>
      </c>
      <c r="G1083" t="str">
        <f>IF(RIGHT(A1083,1)=")",LEFT(RIGHT(A1083,4),3),RIGHT(A1083,3))</f>
        <v>USD</v>
      </c>
      <c r="H1083">
        <f>IF(E1083=1000,VLOOKUP(G1083,'Fx rate'!$A$3:$B$203,2,0),IF(E1083=5000,VLOOKUP(G1083,'Fx rate'!$D$3:$E$203,2,0),VLOOKUP(G1083,'Fx rate'!$G$3:$H$203,2,0)))</f>
        <v>10000</v>
      </c>
    </row>
    <row r="1084" spans="1:8" x14ac:dyDescent="0.25">
      <c r="A1084" t="s">
        <v>3</v>
      </c>
      <c r="B1084" t="s">
        <v>4</v>
      </c>
      <c r="C1084" t="s">
        <v>397</v>
      </c>
      <c r="D1084" t="s">
        <v>564</v>
      </c>
      <c r="E1084">
        <v>1000</v>
      </c>
      <c r="F1084" t="s">
        <v>562</v>
      </c>
      <c r="G1084" t="str">
        <f>IF(RIGHT(A1084,1)=")",LEFT(RIGHT(A1084,4),3),RIGHT(A1084,3))</f>
        <v>USD</v>
      </c>
      <c r="H1084">
        <f>IF(E1084=1000,VLOOKUP(G1084,'Fx rate'!$A$3:$B$203,2,0),IF(E1084=5000,VLOOKUP(G1084,'Fx rate'!$D$3:$E$203,2,0),VLOOKUP(G1084,'Fx rate'!$G$3:$H$203,2,0)))</f>
        <v>1000</v>
      </c>
    </row>
    <row r="1085" spans="1:8" x14ac:dyDescent="0.25">
      <c r="A1085" t="s">
        <v>3</v>
      </c>
      <c r="B1085" t="s">
        <v>565</v>
      </c>
      <c r="C1085" t="s">
        <v>397</v>
      </c>
      <c r="D1085" t="s">
        <v>564</v>
      </c>
      <c r="E1085">
        <v>5000</v>
      </c>
      <c r="F1085" t="s">
        <v>562</v>
      </c>
      <c r="G1085" t="str">
        <f>IF(RIGHT(A1085,1)=")",LEFT(RIGHT(A1085,4),3),RIGHT(A1085,3))</f>
        <v>USD</v>
      </c>
      <c r="H1085">
        <f>IF(E1085=1000,VLOOKUP(G1085,'Fx rate'!$A$3:$B$203,2,0),IF(E1085=5000,VLOOKUP(G1085,'Fx rate'!$D$3:$E$203,2,0),VLOOKUP(G1085,'Fx rate'!$G$3:$H$203,2,0)))</f>
        <v>5000</v>
      </c>
    </row>
    <row r="1086" spans="1:8" x14ac:dyDescent="0.25">
      <c r="A1086" t="s">
        <v>3</v>
      </c>
      <c r="B1086" t="s">
        <v>777</v>
      </c>
      <c r="C1086" t="s">
        <v>397</v>
      </c>
      <c r="D1086" t="s">
        <v>564</v>
      </c>
      <c r="E1086">
        <v>10000</v>
      </c>
      <c r="F1086" t="s">
        <v>562</v>
      </c>
      <c r="G1086" t="str">
        <f>IF(RIGHT(A1086,1)=")",LEFT(RIGHT(A1086,4),3),RIGHT(A1086,3))</f>
        <v>USD</v>
      </c>
      <c r="H1086">
        <f>IF(E1086=1000,VLOOKUP(G1086,'Fx rate'!$A$3:$B$203,2,0),IF(E1086=5000,VLOOKUP(G1086,'Fx rate'!$D$3:$E$203,2,0),VLOOKUP(G1086,'Fx rate'!$G$3:$H$203,2,0)))</f>
        <v>10000</v>
      </c>
    </row>
    <row r="1087" spans="1:8" x14ac:dyDescent="0.25">
      <c r="A1087" t="s">
        <v>398</v>
      </c>
      <c r="B1087" t="s">
        <v>399</v>
      </c>
      <c r="C1087" t="s">
        <v>400</v>
      </c>
      <c r="D1087" t="s">
        <v>564</v>
      </c>
      <c r="E1087">
        <v>1000</v>
      </c>
      <c r="F1087" t="s">
        <v>562</v>
      </c>
      <c r="G1087" t="str">
        <f>IF(RIGHT(A1087,1)=")",LEFT(RIGHT(A1087,4),3),RIGHT(A1087,3))</f>
        <v>PGK</v>
      </c>
      <c r="H1087">
        <f>IF(E1087=1000,VLOOKUP(G1087,'Fx rate'!$A$3:$B$203,2,0),IF(E1087=5000,VLOOKUP(G1087,'Fx rate'!$D$3:$E$203,2,0),VLOOKUP(G1087,'Fx rate'!$G$3:$H$203,2,0)))</f>
        <v>3259.6834761215</v>
      </c>
    </row>
    <row r="1088" spans="1:8" x14ac:dyDescent="0.25">
      <c r="A1088" t="s">
        <v>401</v>
      </c>
      <c r="B1088" t="s">
        <v>399</v>
      </c>
      <c r="C1088" t="s">
        <v>400</v>
      </c>
      <c r="D1088" t="s">
        <v>564</v>
      </c>
      <c r="E1088">
        <v>1000</v>
      </c>
      <c r="F1088" t="s">
        <v>562</v>
      </c>
      <c r="G1088" t="str">
        <f>IF(RIGHT(A1088,1)=")",LEFT(RIGHT(A1088,4),3),RIGHT(A1088,3))</f>
        <v>PGK</v>
      </c>
      <c r="H1088">
        <f>IF(E1088=1000,VLOOKUP(G1088,'Fx rate'!$A$3:$B$203,2,0),IF(E1088=5000,VLOOKUP(G1088,'Fx rate'!$D$3:$E$203,2,0),VLOOKUP(G1088,'Fx rate'!$G$3:$H$203,2,0)))</f>
        <v>3259.6834761215</v>
      </c>
    </row>
    <row r="1089" spans="1:8" x14ac:dyDescent="0.25">
      <c r="A1089" t="s">
        <v>3</v>
      </c>
      <c r="B1089" t="s">
        <v>4</v>
      </c>
      <c r="C1089" t="s">
        <v>400</v>
      </c>
      <c r="D1089" t="s">
        <v>564</v>
      </c>
      <c r="E1089">
        <v>1000</v>
      </c>
      <c r="F1089" t="s">
        <v>562</v>
      </c>
      <c r="G1089" t="str">
        <f>IF(RIGHT(A1089,1)=")",LEFT(RIGHT(A1089,4),3),RIGHT(A1089,3))</f>
        <v>USD</v>
      </c>
      <c r="H1089">
        <f>IF(E1089=1000,VLOOKUP(G1089,'Fx rate'!$A$3:$B$203,2,0),IF(E1089=5000,VLOOKUP(G1089,'Fx rate'!$D$3:$E$203,2,0),VLOOKUP(G1089,'Fx rate'!$G$3:$H$203,2,0)))</f>
        <v>1000</v>
      </c>
    </row>
    <row r="1090" spans="1:8" x14ac:dyDescent="0.25">
      <c r="A1090" t="s">
        <v>366</v>
      </c>
      <c r="B1090" t="s">
        <v>402</v>
      </c>
      <c r="C1090" t="s">
        <v>400</v>
      </c>
      <c r="D1090" t="s">
        <v>564</v>
      </c>
      <c r="E1090">
        <v>1000</v>
      </c>
      <c r="F1090" t="s">
        <v>562</v>
      </c>
      <c r="G1090" t="str">
        <f>IF(RIGHT(A1090,1)=")",LEFT(RIGHT(A1090,4),3),RIGHT(A1090,3))</f>
        <v>NZD</v>
      </c>
      <c r="H1090">
        <f>IF(E1090=1000,VLOOKUP(G1090,'Fx rate'!$A$3:$B$203,2,0),IF(E1090=5000,VLOOKUP(G1090,'Fx rate'!$D$3:$E$203,2,0),VLOOKUP(G1090,'Fx rate'!$G$3:$H$203,2,0)))</f>
        <v>1505.9991780927</v>
      </c>
    </row>
    <row r="1091" spans="1:8" x14ac:dyDescent="0.25">
      <c r="A1091" t="s">
        <v>398</v>
      </c>
      <c r="B1091" t="s">
        <v>710</v>
      </c>
      <c r="C1091" t="s">
        <v>400</v>
      </c>
      <c r="D1091" t="s">
        <v>564</v>
      </c>
      <c r="E1091">
        <v>5000</v>
      </c>
      <c r="F1091" t="s">
        <v>562</v>
      </c>
      <c r="G1091" t="str">
        <f>IF(RIGHT(A1091,1)=")",LEFT(RIGHT(A1091,4),3),RIGHT(A1091,3))</f>
        <v>PGK</v>
      </c>
      <c r="H1091">
        <f>IF(E1091=1000,VLOOKUP(G1091,'Fx rate'!$A$3:$B$203,2,0),IF(E1091=5000,VLOOKUP(G1091,'Fx rate'!$D$3:$E$203,2,0),VLOOKUP(G1091,'Fx rate'!$G$3:$H$203,2,0)))</f>
        <v>16298.4173806077</v>
      </c>
    </row>
    <row r="1092" spans="1:8" x14ac:dyDescent="0.25">
      <c r="A1092" t="s">
        <v>401</v>
      </c>
      <c r="B1092" t="s">
        <v>710</v>
      </c>
      <c r="C1092" t="s">
        <v>400</v>
      </c>
      <c r="D1092" t="s">
        <v>564</v>
      </c>
      <c r="E1092">
        <v>5000</v>
      </c>
      <c r="F1092" t="s">
        <v>562</v>
      </c>
      <c r="G1092" t="str">
        <f>IF(RIGHT(A1092,1)=")",LEFT(RIGHT(A1092,4),3),RIGHT(A1092,3))</f>
        <v>PGK</v>
      </c>
      <c r="H1092">
        <f>IF(E1092=1000,VLOOKUP(G1092,'Fx rate'!$A$3:$B$203,2,0),IF(E1092=5000,VLOOKUP(G1092,'Fx rate'!$D$3:$E$203,2,0),VLOOKUP(G1092,'Fx rate'!$G$3:$H$203,2,0)))</f>
        <v>16298.4173806077</v>
      </c>
    </row>
    <row r="1093" spans="1:8" x14ac:dyDescent="0.25">
      <c r="A1093" t="s">
        <v>3</v>
      </c>
      <c r="B1093" t="s">
        <v>565</v>
      </c>
      <c r="C1093" t="s">
        <v>400</v>
      </c>
      <c r="D1093" t="s">
        <v>564</v>
      </c>
      <c r="E1093">
        <v>5000</v>
      </c>
      <c r="F1093" t="s">
        <v>562</v>
      </c>
      <c r="G1093" t="str">
        <f>IF(RIGHT(A1093,1)=")",LEFT(RIGHT(A1093,4),3),RIGHT(A1093,3))</f>
        <v>USD</v>
      </c>
      <c r="H1093">
        <f>IF(E1093=1000,VLOOKUP(G1093,'Fx rate'!$A$3:$B$203,2,0),IF(E1093=5000,VLOOKUP(G1093,'Fx rate'!$D$3:$E$203,2,0),VLOOKUP(G1093,'Fx rate'!$G$3:$H$203,2,0)))</f>
        <v>5000</v>
      </c>
    </row>
    <row r="1094" spans="1:8" x14ac:dyDescent="0.25">
      <c r="A1094" t="s">
        <v>366</v>
      </c>
      <c r="B1094" t="s">
        <v>711</v>
      </c>
      <c r="C1094" t="s">
        <v>400</v>
      </c>
      <c r="D1094" t="s">
        <v>564</v>
      </c>
      <c r="E1094">
        <v>5000</v>
      </c>
      <c r="F1094" t="s">
        <v>562</v>
      </c>
      <c r="G1094" t="str">
        <f>IF(RIGHT(A1094,1)=")",LEFT(RIGHT(A1094,4),3),RIGHT(A1094,3))</f>
        <v>NZD</v>
      </c>
      <c r="H1094">
        <f>IF(E1094=1000,VLOOKUP(G1094,'Fx rate'!$A$3:$B$203,2,0),IF(E1094=5000,VLOOKUP(G1094,'Fx rate'!$D$3:$E$203,2,0),VLOOKUP(G1094,'Fx rate'!$G$3:$H$203,2,0)))</f>
        <v>7529.9958904634004</v>
      </c>
    </row>
    <row r="1095" spans="1:8" x14ac:dyDescent="0.25">
      <c r="A1095" t="s">
        <v>398</v>
      </c>
      <c r="B1095" t="s">
        <v>924</v>
      </c>
      <c r="C1095" t="s">
        <v>400</v>
      </c>
      <c r="D1095" t="s">
        <v>564</v>
      </c>
      <c r="E1095">
        <v>10000</v>
      </c>
      <c r="F1095" t="s">
        <v>562</v>
      </c>
      <c r="G1095" t="str">
        <f>IF(RIGHT(A1095,1)=")",LEFT(RIGHT(A1095,4),3),RIGHT(A1095,3))</f>
        <v>PGK</v>
      </c>
      <c r="H1095">
        <f>IF(E1095=1000,VLOOKUP(G1095,'Fx rate'!$A$3:$B$203,2,0),IF(E1095=5000,VLOOKUP(G1095,'Fx rate'!$D$3:$E$203,2,0),VLOOKUP(G1095,'Fx rate'!$G$3:$H$203,2,0)))</f>
        <v>32596.834761215399</v>
      </c>
    </row>
    <row r="1096" spans="1:8" x14ac:dyDescent="0.25">
      <c r="A1096" t="s">
        <v>401</v>
      </c>
      <c r="B1096" t="s">
        <v>924</v>
      </c>
      <c r="C1096" t="s">
        <v>400</v>
      </c>
      <c r="D1096" t="s">
        <v>564</v>
      </c>
      <c r="E1096">
        <v>10000</v>
      </c>
      <c r="F1096" t="s">
        <v>562</v>
      </c>
      <c r="G1096" t="str">
        <f>IF(RIGHT(A1096,1)=")",LEFT(RIGHT(A1096,4),3),RIGHT(A1096,3))</f>
        <v>PGK</v>
      </c>
      <c r="H1096">
        <f>IF(E1096=1000,VLOOKUP(G1096,'Fx rate'!$A$3:$B$203,2,0),IF(E1096=5000,VLOOKUP(G1096,'Fx rate'!$D$3:$E$203,2,0),VLOOKUP(G1096,'Fx rate'!$G$3:$H$203,2,0)))</f>
        <v>32596.834761215399</v>
      </c>
    </row>
    <row r="1097" spans="1:8" x14ac:dyDescent="0.25">
      <c r="A1097" t="s">
        <v>3</v>
      </c>
      <c r="B1097" t="s">
        <v>777</v>
      </c>
      <c r="C1097" t="s">
        <v>400</v>
      </c>
      <c r="D1097" t="s">
        <v>564</v>
      </c>
      <c r="E1097">
        <v>10000</v>
      </c>
      <c r="F1097" t="s">
        <v>562</v>
      </c>
      <c r="G1097" t="str">
        <f>IF(RIGHT(A1097,1)=")",LEFT(RIGHT(A1097,4),3),RIGHT(A1097,3))</f>
        <v>USD</v>
      </c>
      <c r="H1097">
        <f>IF(E1097=1000,VLOOKUP(G1097,'Fx rate'!$A$3:$B$203,2,0),IF(E1097=5000,VLOOKUP(G1097,'Fx rate'!$D$3:$E$203,2,0),VLOOKUP(G1097,'Fx rate'!$G$3:$H$203,2,0)))</f>
        <v>10000</v>
      </c>
    </row>
    <row r="1098" spans="1:8" x14ac:dyDescent="0.25">
      <c r="A1098" t="s">
        <v>366</v>
      </c>
      <c r="B1098" t="s">
        <v>925</v>
      </c>
      <c r="C1098" t="s">
        <v>400</v>
      </c>
      <c r="D1098" t="s">
        <v>564</v>
      </c>
      <c r="E1098">
        <v>10000</v>
      </c>
      <c r="F1098" t="s">
        <v>562</v>
      </c>
      <c r="G1098" t="str">
        <f>IF(RIGHT(A1098,1)=")",LEFT(RIGHT(A1098,4),3),RIGHT(A1098,3))</f>
        <v>NZD</v>
      </c>
      <c r="H1098">
        <f>IF(E1098=1000,VLOOKUP(G1098,'Fx rate'!$A$3:$B$203,2,0),IF(E1098=5000,VLOOKUP(G1098,'Fx rate'!$D$3:$E$203,2,0),VLOOKUP(G1098,'Fx rate'!$G$3:$H$203,2,0)))</f>
        <v>15059.991780926801</v>
      </c>
    </row>
    <row r="1099" spans="1:8" x14ac:dyDescent="0.25">
      <c r="A1099" t="s">
        <v>403</v>
      </c>
      <c r="B1099" t="s">
        <v>404</v>
      </c>
      <c r="C1099" t="s">
        <v>405</v>
      </c>
      <c r="D1099" t="s">
        <v>564</v>
      </c>
      <c r="E1099">
        <v>1000</v>
      </c>
      <c r="F1099" t="s">
        <v>562</v>
      </c>
      <c r="G1099" t="str">
        <f>IF(RIGHT(A1099,1)=")",LEFT(RIGHT(A1099,4),3),RIGHT(A1099,3))</f>
        <v>PYG</v>
      </c>
      <c r="H1099">
        <f>IF(E1099=1000,VLOOKUP(G1099,'Fx rate'!$A$3:$B$203,2,0),IF(E1099=5000,VLOOKUP(G1099,'Fx rate'!$D$3:$E$203,2,0),VLOOKUP(G1099,'Fx rate'!$G$3:$H$203,2,0)))</f>
        <v>5754707.0322774202</v>
      </c>
    </row>
    <row r="1100" spans="1:8" x14ac:dyDescent="0.25">
      <c r="A1100" t="s">
        <v>406</v>
      </c>
      <c r="B1100" t="s">
        <v>404</v>
      </c>
      <c r="C1100" t="s">
        <v>405</v>
      </c>
      <c r="D1100" t="s">
        <v>564</v>
      </c>
      <c r="E1100">
        <v>1000</v>
      </c>
      <c r="F1100" t="s">
        <v>562</v>
      </c>
      <c r="G1100" t="str">
        <f>IF(RIGHT(A1100,1)=")",LEFT(RIGHT(A1100,4),3),RIGHT(A1100,3))</f>
        <v>PYG</v>
      </c>
      <c r="H1100">
        <f>IF(E1100=1000,VLOOKUP(G1100,'Fx rate'!$A$3:$B$203,2,0),IF(E1100=5000,VLOOKUP(G1100,'Fx rate'!$D$3:$E$203,2,0),VLOOKUP(G1100,'Fx rate'!$G$3:$H$203,2,0)))</f>
        <v>5754707.0322774202</v>
      </c>
    </row>
    <row r="1101" spans="1:8" x14ac:dyDescent="0.25">
      <c r="A1101" t="s">
        <v>3</v>
      </c>
      <c r="B1101" t="s">
        <v>4</v>
      </c>
      <c r="C1101" t="s">
        <v>405</v>
      </c>
      <c r="D1101" t="s">
        <v>564</v>
      </c>
      <c r="E1101">
        <v>1000</v>
      </c>
      <c r="F1101" t="s">
        <v>562</v>
      </c>
      <c r="G1101" t="str">
        <f>IF(RIGHT(A1101,1)=")",LEFT(RIGHT(A1101,4),3),RIGHT(A1101,3))</f>
        <v>USD</v>
      </c>
      <c r="H1101">
        <f>IF(E1101=1000,VLOOKUP(G1101,'Fx rate'!$A$3:$B$203,2,0),IF(E1101=5000,VLOOKUP(G1101,'Fx rate'!$D$3:$E$203,2,0),VLOOKUP(G1101,'Fx rate'!$G$3:$H$203,2,0)))</f>
        <v>1000</v>
      </c>
    </row>
    <row r="1102" spans="1:8" x14ac:dyDescent="0.25">
      <c r="A1102" t="s">
        <v>403</v>
      </c>
      <c r="B1102" t="s">
        <v>712</v>
      </c>
      <c r="C1102" t="s">
        <v>405</v>
      </c>
      <c r="D1102" t="s">
        <v>564</v>
      </c>
      <c r="E1102">
        <v>5000</v>
      </c>
      <c r="F1102" t="s">
        <v>562</v>
      </c>
      <c r="G1102" t="str">
        <f>IF(RIGHT(A1102,1)=")",LEFT(RIGHT(A1102,4),3),RIGHT(A1102,3))</f>
        <v>PYG</v>
      </c>
      <c r="H1102">
        <f>IF(E1102=1000,VLOOKUP(G1102,'Fx rate'!$A$3:$B$203,2,0),IF(E1102=5000,VLOOKUP(G1102,'Fx rate'!$D$3:$E$203,2,0),VLOOKUP(G1102,'Fx rate'!$G$3:$H$203,2,0)))</f>
        <v>28773535.161387</v>
      </c>
    </row>
    <row r="1103" spans="1:8" x14ac:dyDescent="0.25">
      <c r="A1103" t="s">
        <v>406</v>
      </c>
      <c r="B1103" t="s">
        <v>712</v>
      </c>
      <c r="C1103" t="s">
        <v>405</v>
      </c>
      <c r="D1103" t="s">
        <v>564</v>
      </c>
      <c r="E1103">
        <v>5000</v>
      </c>
      <c r="F1103" t="s">
        <v>562</v>
      </c>
      <c r="G1103" t="str">
        <f>IF(RIGHT(A1103,1)=")",LEFT(RIGHT(A1103,4),3),RIGHT(A1103,3))</f>
        <v>PYG</v>
      </c>
      <c r="H1103">
        <f>IF(E1103=1000,VLOOKUP(G1103,'Fx rate'!$A$3:$B$203,2,0),IF(E1103=5000,VLOOKUP(G1103,'Fx rate'!$D$3:$E$203,2,0),VLOOKUP(G1103,'Fx rate'!$G$3:$H$203,2,0)))</f>
        <v>28773535.161387</v>
      </c>
    </row>
    <row r="1104" spans="1:8" x14ac:dyDescent="0.25">
      <c r="A1104" t="s">
        <v>3</v>
      </c>
      <c r="B1104" t="s">
        <v>565</v>
      </c>
      <c r="C1104" t="s">
        <v>405</v>
      </c>
      <c r="D1104" t="s">
        <v>564</v>
      </c>
      <c r="E1104">
        <v>5000</v>
      </c>
      <c r="F1104" t="s">
        <v>562</v>
      </c>
      <c r="G1104" t="str">
        <f>IF(RIGHT(A1104,1)=")",LEFT(RIGHT(A1104,4),3),RIGHT(A1104,3))</f>
        <v>USD</v>
      </c>
      <c r="H1104">
        <f>IF(E1104=1000,VLOOKUP(G1104,'Fx rate'!$A$3:$B$203,2,0),IF(E1104=5000,VLOOKUP(G1104,'Fx rate'!$D$3:$E$203,2,0),VLOOKUP(G1104,'Fx rate'!$G$3:$H$203,2,0)))</f>
        <v>5000</v>
      </c>
    </row>
    <row r="1105" spans="1:8" x14ac:dyDescent="0.25">
      <c r="A1105" t="s">
        <v>403</v>
      </c>
      <c r="B1105" t="s">
        <v>926</v>
      </c>
      <c r="C1105" t="s">
        <v>405</v>
      </c>
      <c r="D1105" t="s">
        <v>564</v>
      </c>
      <c r="E1105">
        <v>10000</v>
      </c>
      <c r="F1105" t="s">
        <v>562</v>
      </c>
      <c r="G1105" t="str">
        <f>IF(RIGHT(A1105,1)=")",LEFT(RIGHT(A1105,4),3),RIGHT(A1105,3))</f>
        <v>PYG</v>
      </c>
      <c r="H1105">
        <f>IF(E1105=1000,VLOOKUP(G1105,'Fx rate'!$A$3:$B$203,2,0),IF(E1105=5000,VLOOKUP(G1105,'Fx rate'!$D$3:$E$203,2,0),VLOOKUP(G1105,'Fx rate'!$G$3:$H$203,2,0)))</f>
        <v>57547070.322774</v>
      </c>
    </row>
    <row r="1106" spans="1:8" x14ac:dyDescent="0.25">
      <c r="A1106" t="s">
        <v>406</v>
      </c>
      <c r="B1106" t="s">
        <v>926</v>
      </c>
      <c r="C1106" t="s">
        <v>405</v>
      </c>
      <c r="D1106" t="s">
        <v>564</v>
      </c>
      <c r="E1106">
        <v>10000</v>
      </c>
      <c r="F1106" t="s">
        <v>562</v>
      </c>
      <c r="G1106" t="str">
        <f>IF(RIGHT(A1106,1)=")",LEFT(RIGHT(A1106,4),3),RIGHT(A1106,3))</f>
        <v>PYG</v>
      </c>
      <c r="H1106">
        <f>IF(E1106=1000,VLOOKUP(G1106,'Fx rate'!$A$3:$B$203,2,0),IF(E1106=5000,VLOOKUP(G1106,'Fx rate'!$D$3:$E$203,2,0),VLOOKUP(G1106,'Fx rate'!$G$3:$H$203,2,0)))</f>
        <v>57547070.322774</v>
      </c>
    </row>
    <row r="1107" spans="1:8" x14ac:dyDescent="0.25">
      <c r="A1107" t="s">
        <v>3</v>
      </c>
      <c r="B1107" t="s">
        <v>777</v>
      </c>
      <c r="C1107" t="s">
        <v>405</v>
      </c>
      <c r="D1107" t="s">
        <v>564</v>
      </c>
      <c r="E1107">
        <v>10000</v>
      </c>
      <c r="F1107" t="s">
        <v>562</v>
      </c>
      <c r="G1107" t="str">
        <f>IF(RIGHT(A1107,1)=")",LEFT(RIGHT(A1107,4),3),RIGHT(A1107,3))</f>
        <v>USD</v>
      </c>
      <c r="H1107">
        <f>IF(E1107=1000,VLOOKUP(G1107,'Fx rate'!$A$3:$B$203,2,0),IF(E1107=5000,VLOOKUP(G1107,'Fx rate'!$D$3:$E$203,2,0),VLOOKUP(G1107,'Fx rate'!$G$3:$H$203,2,0)))</f>
        <v>10000</v>
      </c>
    </row>
    <row r="1108" spans="1:8" x14ac:dyDescent="0.25">
      <c r="A1108" t="s">
        <v>407</v>
      </c>
      <c r="B1108" t="s">
        <v>408</v>
      </c>
      <c r="C1108" t="s">
        <v>409</v>
      </c>
      <c r="D1108" t="s">
        <v>564</v>
      </c>
      <c r="E1108">
        <v>1000</v>
      </c>
      <c r="F1108" t="s">
        <v>562</v>
      </c>
      <c r="G1108" t="str">
        <f>IF(RIGHT(A1108,1)=")",LEFT(RIGHT(A1108,4),3),RIGHT(A1108,3))</f>
        <v>PEN</v>
      </c>
      <c r="H1108">
        <f>IF(E1108=1000,VLOOKUP(G1108,'Fx rate'!$A$3:$B$203,2,0),IF(E1108=5000,VLOOKUP(G1108,'Fx rate'!$D$3:$E$203,2,0),VLOOKUP(G1108,'Fx rate'!$G$3:$H$203,2,0)))</f>
        <v>3307.825705323</v>
      </c>
    </row>
    <row r="1109" spans="1:8" x14ac:dyDescent="0.25">
      <c r="A1109" t="s">
        <v>410</v>
      </c>
      <c r="B1109" t="s">
        <v>408</v>
      </c>
      <c r="C1109" t="s">
        <v>409</v>
      </c>
      <c r="D1109" t="s">
        <v>564</v>
      </c>
      <c r="E1109">
        <v>1000</v>
      </c>
      <c r="F1109" t="s">
        <v>562</v>
      </c>
      <c r="G1109" t="str">
        <f>IF(RIGHT(A1109,1)=")",LEFT(RIGHT(A1109,4),3),RIGHT(A1109,3))</f>
        <v>PEN</v>
      </c>
      <c r="H1109">
        <f>IF(E1109=1000,VLOOKUP(G1109,'Fx rate'!$A$3:$B$203,2,0),IF(E1109=5000,VLOOKUP(G1109,'Fx rate'!$D$3:$E$203,2,0),VLOOKUP(G1109,'Fx rate'!$G$3:$H$203,2,0)))</f>
        <v>3307.825705323</v>
      </c>
    </row>
    <row r="1110" spans="1:8" x14ac:dyDescent="0.25">
      <c r="A1110" t="s">
        <v>3</v>
      </c>
      <c r="B1110" t="s">
        <v>4</v>
      </c>
      <c r="C1110" t="s">
        <v>409</v>
      </c>
      <c r="D1110" t="s">
        <v>564</v>
      </c>
      <c r="E1110">
        <v>1000</v>
      </c>
      <c r="F1110" t="s">
        <v>562</v>
      </c>
      <c r="G1110" t="str">
        <f>IF(RIGHT(A1110,1)=")",LEFT(RIGHT(A1110,4),3),RIGHT(A1110,3))</f>
        <v>USD</v>
      </c>
      <c r="H1110">
        <f>IF(E1110=1000,VLOOKUP(G1110,'Fx rate'!$A$3:$B$203,2,0),IF(E1110=5000,VLOOKUP(G1110,'Fx rate'!$D$3:$E$203,2,0),VLOOKUP(G1110,'Fx rate'!$G$3:$H$203,2,0)))</f>
        <v>1000</v>
      </c>
    </row>
    <row r="1111" spans="1:8" x14ac:dyDescent="0.25">
      <c r="A1111" t="s">
        <v>15</v>
      </c>
      <c r="B1111" t="s">
        <v>16</v>
      </c>
      <c r="C1111" t="s">
        <v>409</v>
      </c>
      <c r="D1111" t="s">
        <v>564</v>
      </c>
      <c r="E1111">
        <v>1000</v>
      </c>
      <c r="F1111" t="s">
        <v>562</v>
      </c>
      <c r="G1111" t="str">
        <f>IF(RIGHT(A1111,1)=")",LEFT(RIGHT(A1111,4),3),RIGHT(A1111,3))</f>
        <v>GBP</v>
      </c>
      <c r="H1111">
        <f>IF(E1111=1000,VLOOKUP(G1111,'Fx rate'!$A$3:$B$203,2,0),IF(E1111=5000,VLOOKUP(G1111,'Fx rate'!$D$3:$E$203,2,0),VLOOKUP(G1111,'Fx rate'!$G$3:$H$203,2,0)))</f>
        <v>780.98859912809996</v>
      </c>
    </row>
    <row r="1112" spans="1:8" x14ac:dyDescent="0.25">
      <c r="A1112" t="s">
        <v>5</v>
      </c>
      <c r="B1112" t="s">
        <v>6</v>
      </c>
      <c r="C1112" t="s">
        <v>409</v>
      </c>
      <c r="D1112" t="s">
        <v>564</v>
      </c>
      <c r="E1112">
        <v>1000</v>
      </c>
      <c r="F1112" t="s">
        <v>562</v>
      </c>
      <c r="G1112" t="str">
        <f>IF(RIGHT(A1112,1)=")",LEFT(RIGHT(A1112,4),3),RIGHT(A1112,3))</f>
        <v>EUR</v>
      </c>
      <c r="H1112">
        <f>IF(E1112=1000,VLOOKUP(G1112,'Fx rate'!$A$3:$B$203,2,0),IF(E1112=5000,VLOOKUP(G1112,'Fx rate'!$D$3:$E$203,2,0),VLOOKUP(G1112,'Fx rate'!$G$3:$H$203,2,0)))</f>
        <v>870.21624101930001</v>
      </c>
    </row>
    <row r="1113" spans="1:8" x14ac:dyDescent="0.25">
      <c r="A1113" t="s">
        <v>407</v>
      </c>
      <c r="B1113" t="s">
        <v>713</v>
      </c>
      <c r="C1113" t="s">
        <v>409</v>
      </c>
      <c r="D1113" t="s">
        <v>564</v>
      </c>
      <c r="E1113">
        <v>5000</v>
      </c>
      <c r="F1113" t="s">
        <v>562</v>
      </c>
      <c r="G1113" t="str">
        <f>IF(RIGHT(A1113,1)=")",LEFT(RIGHT(A1113,4),3),RIGHT(A1113,3))</f>
        <v>PEN</v>
      </c>
      <c r="H1113">
        <f>IF(E1113=1000,VLOOKUP(G1113,'Fx rate'!$A$3:$B$203,2,0),IF(E1113=5000,VLOOKUP(G1113,'Fx rate'!$D$3:$E$203,2,0),VLOOKUP(G1113,'Fx rate'!$G$3:$H$203,2,0)))</f>
        <v>16539.128526614801</v>
      </c>
    </row>
    <row r="1114" spans="1:8" x14ac:dyDescent="0.25">
      <c r="A1114" t="s">
        <v>410</v>
      </c>
      <c r="B1114" t="s">
        <v>713</v>
      </c>
      <c r="C1114" t="s">
        <v>409</v>
      </c>
      <c r="D1114" t="s">
        <v>564</v>
      </c>
      <c r="E1114">
        <v>5000</v>
      </c>
      <c r="F1114" t="s">
        <v>562</v>
      </c>
      <c r="G1114" t="str">
        <f>IF(RIGHT(A1114,1)=")",LEFT(RIGHT(A1114,4),3),RIGHT(A1114,3))</f>
        <v>PEN</v>
      </c>
      <c r="H1114">
        <f>IF(E1114=1000,VLOOKUP(G1114,'Fx rate'!$A$3:$B$203,2,0),IF(E1114=5000,VLOOKUP(G1114,'Fx rate'!$D$3:$E$203,2,0),VLOOKUP(G1114,'Fx rate'!$G$3:$H$203,2,0)))</f>
        <v>16539.128526614801</v>
      </c>
    </row>
    <row r="1115" spans="1:8" x14ac:dyDescent="0.25">
      <c r="A1115" t="s">
        <v>3</v>
      </c>
      <c r="B1115" t="s">
        <v>565</v>
      </c>
      <c r="C1115" t="s">
        <v>409</v>
      </c>
      <c r="D1115" t="s">
        <v>564</v>
      </c>
      <c r="E1115">
        <v>5000</v>
      </c>
      <c r="F1115" t="s">
        <v>562</v>
      </c>
      <c r="G1115" t="str">
        <f>IF(RIGHT(A1115,1)=")",LEFT(RIGHT(A1115,4),3),RIGHT(A1115,3))</f>
        <v>USD</v>
      </c>
      <c r="H1115">
        <f>IF(E1115=1000,VLOOKUP(G1115,'Fx rate'!$A$3:$B$203,2,0),IF(E1115=5000,VLOOKUP(G1115,'Fx rate'!$D$3:$E$203,2,0),VLOOKUP(G1115,'Fx rate'!$G$3:$H$203,2,0)))</f>
        <v>5000</v>
      </c>
    </row>
    <row r="1116" spans="1:8" x14ac:dyDescent="0.25">
      <c r="A1116" t="s">
        <v>15</v>
      </c>
      <c r="B1116" t="s">
        <v>714</v>
      </c>
      <c r="C1116" t="s">
        <v>409</v>
      </c>
      <c r="D1116" t="s">
        <v>564</v>
      </c>
      <c r="E1116">
        <v>5000</v>
      </c>
      <c r="F1116" t="s">
        <v>562</v>
      </c>
      <c r="G1116" t="str">
        <f>IF(RIGHT(A1116,1)=")",LEFT(RIGHT(A1116,4),3),RIGHT(A1116,3))</f>
        <v>GBP</v>
      </c>
      <c r="H1116">
        <f>IF(E1116=1000,VLOOKUP(G1116,'Fx rate'!$A$3:$B$203,2,0),IF(E1116=5000,VLOOKUP(G1116,'Fx rate'!$D$3:$E$203,2,0),VLOOKUP(G1116,'Fx rate'!$G$3:$H$203,2,0)))</f>
        <v>3904.9429956406002</v>
      </c>
    </row>
    <row r="1117" spans="1:8" x14ac:dyDescent="0.25">
      <c r="A1117" t="s">
        <v>5</v>
      </c>
      <c r="B1117" t="s">
        <v>690</v>
      </c>
      <c r="C1117" t="s">
        <v>409</v>
      </c>
      <c r="D1117" t="s">
        <v>564</v>
      </c>
      <c r="E1117">
        <v>5000</v>
      </c>
      <c r="F1117" t="s">
        <v>562</v>
      </c>
      <c r="G1117" t="str">
        <f>IF(RIGHT(A1117,1)=")",LEFT(RIGHT(A1117,4),3),RIGHT(A1117,3))</f>
        <v>EUR</v>
      </c>
      <c r="H1117">
        <f>IF(E1117=1000,VLOOKUP(G1117,'Fx rate'!$A$3:$B$203,2,0),IF(E1117=5000,VLOOKUP(G1117,'Fx rate'!$D$3:$E$203,2,0),VLOOKUP(G1117,'Fx rate'!$G$3:$H$203,2,0)))</f>
        <v>4351.0812050963004</v>
      </c>
    </row>
    <row r="1118" spans="1:8" x14ac:dyDescent="0.25">
      <c r="A1118" t="s">
        <v>407</v>
      </c>
      <c r="B1118" t="s">
        <v>927</v>
      </c>
      <c r="C1118" t="s">
        <v>409</v>
      </c>
      <c r="D1118" t="s">
        <v>564</v>
      </c>
      <c r="E1118">
        <v>10000</v>
      </c>
      <c r="F1118" t="s">
        <v>562</v>
      </c>
      <c r="G1118" t="str">
        <f>IF(RIGHT(A1118,1)=")",LEFT(RIGHT(A1118,4),3),RIGHT(A1118,3))</f>
        <v>PEN</v>
      </c>
      <c r="H1118">
        <f>IF(E1118=1000,VLOOKUP(G1118,'Fx rate'!$A$3:$B$203,2,0),IF(E1118=5000,VLOOKUP(G1118,'Fx rate'!$D$3:$E$203,2,0),VLOOKUP(G1118,'Fx rate'!$G$3:$H$203,2,0)))</f>
        <v>33078.257053229601</v>
      </c>
    </row>
    <row r="1119" spans="1:8" x14ac:dyDescent="0.25">
      <c r="A1119" t="s">
        <v>410</v>
      </c>
      <c r="B1119" t="s">
        <v>927</v>
      </c>
      <c r="C1119" t="s">
        <v>409</v>
      </c>
      <c r="D1119" t="s">
        <v>564</v>
      </c>
      <c r="E1119">
        <v>10000</v>
      </c>
      <c r="F1119" t="s">
        <v>562</v>
      </c>
      <c r="G1119" t="str">
        <f>IF(RIGHT(A1119,1)=")",LEFT(RIGHT(A1119,4),3),RIGHT(A1119,3))</f>
        <v>PEN</v>
      </c>
      <c r="H1119">
        <f>IF(E1119=1000,VLOOKUP(G1119,'Fx rate'!$A$3:$B$203,2,0),IF(E1119=5000,VLOOKUP(G1119,'Fx rate'!$D$3:$E$203,2,0),VLOOKUP(G1119,'Fx rate'!$G$3:$H$203,2,0)))</f>
        <v>33078.257053229601</v>
      </c>
    </row>
    <row r="1120" spans="1:8" x14ac:dyDescent="0.25">
      <c r="A1120" t="s">
        <v>3</v>
      </c>
      <c r="B1120" t="s">
        <v>777</v>
      </c>
      <c r="C1120" t="s">
        <v>409</v>
      </c>
      <c r="D1120" t="s">
        <v>564</v>
      </c>
      <c r="E1120">
        <v>10000</v>
      </c>
      <c r="F1120" t="s">
        <v>562</v>
      </c>
      <c r="G1120" t="str">
        <f>IF(RIGHT(A1120,1)=")",LEFT(RIGHT(A1120,4),3),RIGHT(A1120,3))</f>
        <v>USD</v>
      </c>
      <c r="H1120">
        <f>IF(E1120=1000,VLOOKUP(G1120,'Fx rate'!$A$3:$B$203,2,0),IF(E1120=5000,VLOOKUP(G1120,'Fx rate'!$D$3:$E$203,2,0),VLOOKUP(G1120,'Fx rate'!$G$3:$H$203,2,0)))</f>
        <v>10000</v>
      </c>
    </row>
    <row r="1121" spans="1:8" x14ac:dyDescent="0.25">
      <c r="A1121" t="s">
        <v>15</v>
      </c>
      <c r="B1121" t="s">
        <v>928</v>
      </c>
      <c r="C1121" t="s">
        <v>409</v>
      </c>
      <c r="D1121" t="s">
        <v>564</v>
      </c>
      <c r="E1121">
        <v>10000</v>
      </c>
      <c r="F1121" t="s">
        <v>562</v>
      </c>
      <c r="G1121" t="str">
        <f>IF(RIGHT(A1121,1)=")",LEFT(RIGHT(A1121,4),3),RIGHT(A1121,3))</f>
        <v>GBP</v>
      </c>
      <c r="H1121">
        <f>IF(E1121=1000,VLOOKUP(G1121,'Fx rate'!$A$3:$B$203,2,0),IF(E1121=5000,VLOOKUP(G1121,'Fx rate'!$D$3:$E$203,2,0),VLOOKUP(G1121,'Fx rate'!$G$3:$H$203,2,0)))</f>
        <v>7809.8859912812004</v>
      </c>
    </row>
    <row r="1122" spans="1:8" x14ac:dyDescent="0.25">
      <c r="A1122" t="s">
        <v>5</v>
      </c>
      <c r="B1122" t="s">
        <v>929</v>
      </c>
      <c r="C1122" t="s">
        <v>409</v>
      </c>
      <c r="D1122" t="s">
        <v>564</v>
      </c>
      <c r="E1122">
        <v>10000</v>
      </c>
      <c r="F1122" t="s">
        <v>562</v>
      </c>
      <c r="G1122" t="str">
        <f>IF(RIGHT(A1122,1)=")",LEFT(RIGHT(A1122,4),3),RIGHT(A1122,3))</f>
        <v>EUR</v>
      </c>
      <c r="H1122">
        <f>IF(E1122=1000,VLOOKUP(G1122,'Fx rate'!$A$3:$B$203,2,0),IF(E1122=5000,VLOOKUP(G1122,'Fx rate'!$D$3:$E$203,2,0),VLOOKUP(G1122,'Fx rate'!$G$3:$H$203,2,0)))</f>
        <v>8702.1624101926009</v>
      </c>
    </row>
    <row r="1123" spans="1:8" x14ac:dyDescent="0.25">
      <c r="A1123" t="s">
        <v>411</v>
      </c>
      <c r="B1123" t="s">
        <v>412</v>
      </c>
      <c r="C1123" t="s">
        <v>413</v>
      </c>
      <c r="D1123" t="s">
        <v>564</v>
      </c>
      <c r="E1123">
        <v>1000</v>
      </c>
      <c r="F1123" t="s">
        <v>562</v>
      </c>
      <c r="G1123" t="str">
        <f>IF(RIGHT(A1123,1)=")",LEFT(RIGHT(A1123,4),3),RIGHT(A1123,3))</f>
        <v>PHP</v>
      </c>
      <c r="H1123">
        <f>IF(E1123=1000,VLOOKUP(G1123,'Fx rate'!$A$3:$B$203,2,0),IF(E1123=5000,VLOOKUP(G1123,'Fx rate'!$D$3:$E$203,2,0),VLOOKUP(G1123,'Fx rate'!$G$3:$H$203,2,0)))</f>
        <v>53336.249655211999</v>
      </c>
    </row>
    <row r="1124" spans="1:8" x14ac:dyDescent="0.25">
      <c r="A1124" t="s">
        <v>414</v>
      </c>
      <c r="B1124" t="s">
        <v>412</v>
      </c>
      <c r="C1124" t="s">
        <v>413</v>
      </c>
      <c r="D1124" t="s">
        <v>564</v>
      </c>
      <c r="E1124">
        <v>1000</v>
      </c>
      <c r="F1124" t="s">
        <v>562</v>
      </c>
      <c r="G1124" t="str">
        <f>IF(RIGHT(A1124,1)=")",LEFT(RIGHT(A1124,4),3),RIGHT(A1124,3))</f>
        <v>PHP</v>
      </c>
      <c r="H1124">
        <f>IF(E1124=1000,VLOOKUP(G1124,'Fx rate'!$A$3:$B$203,2,0),IF(E1124=5000,VLOOKUP(G1124,'Fx rate'!$D$3:$E$203,2,0),VLOOKUP(G1124,'Fx rate'!$G$3:$H$203,2,0)))</f>
        <v>53336.249655211999</v>
      </c>
    </row>
    <row r="1125" spans="1:8" x14ac:dyDescent="0.25">
      <c r="A1125" t="s">
        <v>415</v>
      </c>
      <c r="B1125" t="s">
        <v>416</v>
      </c>
      <c r="C1125" t="s">
        <v>413</v>
      </c>
      <c r="D1125" t="s">
        <v>564</v>
      </c>
      <c r="E1125">
        <v>1000</v>
      </c>
      <c r="F1125" t="s">
        <v>562</v>
      </c>
      <c r="G1125" t="str">
        <f>IF(RIGHT(A1125,1)=")",LEFT(RIGHT(A1125,4),3),RIGHT(A1125,3))</f>
        <v>PHP</v>
      </c>
      <c r="H1125">
        <f>IF(E1125=1000,VLOOKUP(G1125,'Fx rate'!$A$3:$B$203,2,0),IF(E1125=5000,VLOOKUP(G1125,'Fx rate'!$D$3:$E$203,2,0),VLOOKUP(G1125,'Fx rate'!$G$3:$H$203,2,0)))</f>
        <v>53336.249655211999</v>
      </c>
    </row>
    <row r="1126" spans="1:8" x14ac:dyDescent="0.25">
      <c r="A1126" t="s">
        <v>3</v>
      </c>
      <c r="B1126" t="s">
        <v>4</v>
      </c>
      <c r="C1126" t="s">
        <v>413</v>
      </c>
      <c r="D1126" t="s">
        <v>564</v>
      </c>
      <c r="E1126">
        <v>1000</v>
      </c>
      <c r="F1126" t="s">
        <v>562</v>
      </c>
      <c r="G1126" t="str">
        <f>IF(RIGHT(A1126,1)=")",LEFT(RIGHT(A1126,4),3),RIGHT(A1126,3))</f>
        <v>USD</v>
      </c>
      <c r="H1126">
        <f>IF(E1126=1000,VLOOKUP(G1126,'Fx rate'!$A$3:$B$203,2,0),IF(E1126=5000,VLOOKUP(G1126,'Fx rate'!$D$3:$E$203,2,0),VLOOKUP(G1126,'Fx rate'!$G$3:$H$203,2,0)))</f>
        <v>1000</v>
      </c>
    </row>
    <row r="1127" spans="1:8" x14ac:dyDescent="0.25">
      <c r="A1127" t="s">
        <v>411</v>
      </c>
      <c r="B1127" t="s">
        <v>715</v>
      </c>
      <c r="C1127" t="s">
        <v>413</v>
      </c>
      <c r="D1127" t="s">
        <v>564</v>
      </c>
      <c r="E1127">
        <v>5000</v>
      </c>
      <c r="F1127" t="s">
        <v>562</v>
      </c>
      <c r="G1127" t="str">
        <f>IF(RIGHT(A1127,1)=")",LEFT(RIGHT(A1127,4),3),RIGHT(A1127,3))</f>
        <v>PHP</v>
      </c>
      <c r="H1127">
        <f>IF(E1127=1000,VLOOKUP(G1127,'Fx rate'!$A$3:$B$203,2,0),IF(E1127=5000,VLOOKUP(G1127,'Fx rate'!$D$3:$E$203,2,0),VLOOKUP(G1127,'Fx rate'!$G$3:$H$203,2,0)))</f>
        <v>266681.24827605899</v>
      </c>
    </row>
    <row r="1128" spans="1:8" x14ac:dyDescent="0.25">
      <c r="A1128" t="s">
        <v>414</v>
      </c>
      <c r="B1128" t="s">
        <v>715</v>
      </c>
      <c r="C1128" t="s">
        <v>413</v>
      </c>
      <c r="D1128" t="s">
        <v>564</v>
      </c>
      <c r="E1128">
        <v>5000</v>
      </c>
      <c r="F1128" t="s">
        <v>562</v>
      </c>
      <c r="G1128" t="str">
        <f>IF(RIGHT(A1128,1)=")",LEFT(RIGHT(A1128,4),3),RIGHT(A1128,3))</f>
        <v>PHP</v>
      </c>
      <c r="H1128">
        <f>IF(E1128=1000,VLOOKUP(G1128,'Fx rate'!$A$3:$B$203,2,0),IF(E1128=5000,VLOOKUP(G1128,'Fx rate'!$D$3:$E$203,2,0),VLOOKUP(G1128,'Fx rate'!$G$3:$H$203,2,0)))</f>
        <v>266681.24827605899</v>
      </c>
    </row>
    <row r="1129" spans="1:8" x14ac:dyDescent="0.25">
      <c r="A1129" t="s">
        <v>415</v>
      </c>
      <c r="B1129" t="s">
        <v>716</v>
      </c>
      <c r="C1129" t="s">
        <v>413</v>
      </c>
      <c r="D1129" t="s">
        <v>564</v>
      </c>
      <c r="E1129">
        <v>5000</v>
      </c>
      <c r="F1129" t="s">
        <v>562</v>
      </c>
      <c r="G1129" t="str">
        <f>IF(RIGHT(A1129,1)=")",LEFT(RIGHT(A1129,4),3),RIGHT(A1129,3))</f>
        <v>PHP</v>
      </c>
      <c r="H1129">
        <f>IF(E1129=1000,VLOOKUP(G1129,'Fx rate'!$A$3:$B$203,2,0),IF(E1129=5000,VLOOKUP(G1129,'Fx rate'!$D$3:$E$203,2,0),VLOOKUP(G1129,'Fx rate'!$G$3:$H$203,2,0)))</f>
        <v>266681.24827605899</v>
      </c>
    </row>
    <row r="1130" spans="1:8" x14ac:dyDescent="0.25">
      <c r="A1130" t="s">
        <v>3</v>
      </c>
      <c r="B1130" t="s">
        <v>565</v>
      </c>
      <c r="C1130" t="s">
        <v>413</v>
      </c>
      <c r="D1130" t="s">
        <v>564</v>
      </c>
      <c r="E1130">
        <v>5000</v>
      </c>
      <c r="F1130" t="s">
        <v>562</v>
      </c>
      <c r="G1130" t="str">
        <f>IF(RIGHT(A1130,1)=")",LEFT(RIGHT(A1130,4),3),RIGHT(A1130,3))</f>
        <v>USD</v>
      </c>
      <c r="H1130">
        <f>IF(E1130=1000,VLOOKUP(G1130,'Fx rate'!$A$3:$B$203,2,0),IF(E1130=5000,VLOOKUP(G1130,'Fx rate'!$D$3:$E$203,2,0),VLOOKUP(G1130,'Fx rate'!$G$3:$H$203,2,0)))</f>
        <v>5000</v>
      </c>
    </row>
    <row r="1131" spans="1:8" x14ac:dyDescent="0.25">
      <c r="A1131" t="s">
        <v>411</v>
      </c>
      <c r="B1131" t="s">
        <v>930</v>
      </c>
      <c r="C1131" t="s">
        <v>413</v>
      </c>
      <c r="D1131" t="s">
        <v>564</v>
      </c>
      <c r="E1131">
        <v>10000</v>
      </c>
      <c r="F1131" t="s">
        <v>562</v>
      </c>
      <c r="G1131" t="str">
        <f>IF(RIGHT(A1131,1)=")",LEFT(RIGHT(A1131,4),3),RIGHT(A1131,3))</f>
        <v>PHP</v>
      </c>
      <c r="H1131">
        <f>IF(E1131=1000,VLOOKUP(G1131,'Fx rate'!$A$3:$B$203,2,0),IF(E1131=5000,VLOOKUP(G1131,'Fx rate'!$D$3:$E$203,2,0),VLOOKUP(G1131,'Fx rate'!$G$3:$H$203,2,0)))</f>
        <v>533362.49655211798</v>
      </c>
    </row>
    <row r="1132" spans="1:8" x14ac:dyDescent="0.25">
      <c r="A1132" t="s">
        <v>414</v>
      </c>
      <c r="B1132" t="s">
        <v>930</v>
      </c>
      <c r="C1132" t="s">
        <v>413</v>
      </c>
      <c r="D1132" t="s">
        <v>564</v>
      </c>
      <c r="E1132">
        <v>10000</v>
      </c>
      <c r="F1132" t="s">
        <v>562</v>
      </c>
      <c r="G1132" t="str">
        <f>IF(RIGHT(A1132,1)=")",LEFT(RIGHT(A1132,4),3),RIGHT(A1132,3))</f>
        <v>PHP</v>
      </c>
      <c r="H1132">
        <f>IF(E1132=1000,VLOOKUP(G1132,'Fx rate'!$A$3:$B$203,2,0),IF(E1132=5000,VLOOKUP(G1132,'Fx rate'!$D$3:$E$203,2,0),VLOOKUP(G1132,'Fx rate'!$G$3:$H$203,2,0)))</f>
        <v>533362.49655211798</v>
      </c>
    </row>
    <row r="1133" spans="1:8" x14ac:dyDescent="0.25">
      <c r="A1133" t="s">
        <v>415</v>
      </c>
      <c r="B1133" t="s">
        <v>931</v>
      </c>
      <c r="C1133" t="s">
        <v>413</v>
      </c>
      <c r="D1133" t="s">
        <v>564</v>
      </c>
      <c r="E1133">
        <v>10000</v>
      </c>
      <c r="F1133" t="s">
        <v>562</v>
      </c>
      <c r="G1133" t="str">
        <f>IF(RIGHT(A1133,1)=")",LEFT(RIGHT(A1133,4),3),RIGHT(A1133,3))</f>
        <v>PHP</v>
      </c>
      <c r="H1133">
        <f>IF(E1133=1000,VLOOKUP(G1133,'Fx rate'!$A$3:$B$203,2,0),IF(E1133=5000,VLOOKUP(G1133,'Fx rate'!$D$3:$E$203,2,0),VLOOKUP(G1133,'Fx rate'!$G$3:$H$203,2,0)))</f>
        <v>533362.49655211798</v>
      </c>
    </row>
    <row r="1134" spans="1:8" x14ac:dyDescent="0.25">
      <c r="A1134" t="s">
        <v>3</v>
      </c>
      <c r="B1134" t="s">
        <v>777</v>
      </c>
      <c r="C1134" t="s">
        <v>413</v>
      </c>
      <c r="D1134" t="s">
        <v>564</v>
      </c>
      <c r="E1134">
        <v>10000</v>
      </c>
      <c r="F1134" t="s">
        <v>562</v>
      </c>
      <c r="G1134" t="str">
        <f>IF(RIGHT(A1134,1)=")",LEFT(RIGHT(A1134,4),3),RIGHT(A1134,3))</f>
        <v>USD</v>
      </c>
      <c r="H1134">
        <f>IF(E1134=1000,VLOOKUP(G1134,'Fx rate'!$A$3:$B$203,2,0),IF(E1134=5000,VLOOKUP(G1134,'Fx rate'!$D$3:$E$203,2,0),VLOOKUP(G1134,'Fx rate'!$G$3:$H$203,2,0)))</f>
        <v>10000</v>
      </c>
    </row>
    <row r="1135" spans="1:8" x14ac:dyDescent="0.25">
      <c r="A1135" t="s">
        <v>420</v>
      </c>
      <c r="B1135" t="s">
        <v>421</v>
      </c>
      <c r="C1135" t="s">
        <v>419</v>
      </c>
      <c r="D1135" t="s">
        <v>564</v>
      </c>
      <c r="E1135">
        <v>1000</v>
      </c>
      <c r="F1135" t="s">
        <v>562</v>
      </c>
      <c r="G1135" t="str">
        <f>IF(RIGHT(A1135,1)=")",LEFT(RIGHT(A1135,4),3),RIGHT(A1135,3))</f>
        <v>PLN</v>
      </c>
      <c r="H1135">
        <f>IF(E1135=1000,VLOOKUP(G1135,'Fx rate'!$A$3:$B$203,2,0),IF(E1135=5000,VLOOKUP(G1135,'Fx rate'!$D$3:$E$203,2,0),VLOOKUP(G1135,'Fx rate'!$G$3:$H$203,2,0)))</f>
        <v>3749.5856369161002</v>
      </c>
    </row>
    <row r="1136" spans="1:8" x14ac:dyDescent="0.25">
      <c r="A1136" t="s">
        <v>422</v>
      </c>
      <c r="B1136" t="s">
        <v>421</v>
      </c>
      <c r="C1136" t="s">
        <v>419</v>
      </c>
      <c r="D1136" t="s">
        <v>564</v>
      </c>
      <c r="E1136">
        <v>1000</v>
      </c>
      <c r="F1136" t="s">
        <v>562</v>
      </c>
      <c r="G1136" t="str">
        <f>IF(RIGHT(A1136,1)=")",LEFT(RIGHT(A1136,4),3),RIGHT(A1136,3))</f>
        <v>PLN</v>
      </c>
      <c r="H1136">
        <f>IF(E1136=1000,VLOOKUP(G1136,'Fx rate'!$A$3:$B$203,2,0),IF(E1136=5000,VLOOKUP(G1136,'Fx rate'!$D$3:$E$203,2,0),VLOOKUP(G1136,'Fx rate'!$G$3:$H$203,2,0)))</f>
        <v>3749.5856369161002</v>
      </c>
    </row>
    <row r="1137" spans="1:8" x14ac:dyDescent="0.25">
      <c r="A1137" t="s">
        <v>420</v>
      </c>
      <c r="B1137" t="s">
        <v>718</v>
      </c>
      <c r="C1137" t="s">
        <v>419</v>
      </c>
      <c r="D1137" t="s">
        <v>564</v>
      </c>
      <c r="E1137">
        <v>5000</v>
      </c>
      <c r="F1137" t="s">
        <v>562</v>
      </c>
      <c r="G1137" t="str">
        <f>IF(RIGHT(A1137,1)=")",LEFT(RIGHT(A1137,4),3),RIGHT(A1137,3))</f>
        <v>PLN</v>
      </c>
      <c r="H1137">
        <f>IF(E1137=1000,VLOOKUP(G1137,'Fx rate'!$A$3:$B$203,2,0),IF(E1137=5000,VLOOKUP(G1137,'Fx rate'!$D$3:$E$203,2,0),VLOOKUP(G1137,'Fx rate'!$G$3:$H$203,2,0)))</f>
        <v>18747.928184580702</v>
      </c>
    </row>
    <row r="1138" spans="1:8" x14ac:dyDescent="0.25">
      <c r="A1138" t="s">
        <v>422</v>
      </c>
      <c r="B1138" t="s">
        <v>718</v>
      </c>
      <c r="C1138" t="s">
        <v>419</v>
      </c>
      <c r="D1138" t="s">
        <v>564</v>
      </c>
      <c r="E1138">
        <v>5000</v>
      </c>
      <c r="F1138" t="s">
        <v>562</v>
      </c>
      <c r="G1138" t="str">
        <f>IF(RIGHT(A1138,1)=")",LEFT(RIGHT(A1138,4),3),RIGHT(A1138,3))</f>
        <v>PLN</v>
      </c>
      <c r="H1138">
        <f>IF(E1138=1000,VLOOKUP(G1138,'Fx rate'!$A$3:$B$203,2,0),IF(E1138=5000,VLOOKUP(G1138,'Fx rate'!$D$3:$E$203,2,0),VLOOKUP(G1138,'Fx rate'!$G$3:$H$203,2,0)))</f>
        <v>18747.928184580702</v>
      </c>
    </row>
    <row r="1139" spans="1:8" x14ac:dyDescent="0.25">
      <c r="A1139" t="s">
        <v>37</v>
      </c>
      <c r="B1139" t="s">
        <v>418</v>
      </c>
      <c r="C1139" t="s">
        <v>419</v>
      </c>
      <c r="D1139" t="s">
        <v>564</v>
      </c>
      <c r="E1139">
        <v>1000</v>
      </c>
      <c r="F1139" t="s">
        <v>562</v>
      </c>
      <c r="G1139" t="s">
        <v>1003</v>
      </c>
      <c r="H1139">
        <f>IF(E1139=1000,VLOOKUP(G1139,'Fx rate'!$A$3:$B$203,2,0),IF(E1139=5000,VLOOKUP(G1139,'Fx rate'!$D$3:$E$203,2,0),VLOOKUP(G1139,'Fx rate'!$G$3:$H$203,2,0)))</f>
        <v>3749.5856369161002</v>
      </c>
    </row>
    <row r="1140" spans="1:8" x14ac:dyDescent="0.25">
      <c r="A1140" t="s">
        <v>37</v>
      </c>
      <c r="B1140" t="s">
        <v>717</v>
      </c>
      <c r="C1140" t="s">
        <v>419</v>
      </c>
      <c r="D1140" t="s">
        <v>564</v>
      </c>
      <c r="E1140">
        <v>5000</v>
      </c>
      <c r="F1140" t="s">
        <v>562</v>
      </c>
      <c r="G1140" t="s">
        <v>1003</v>
      </c>
      <c r="H1140">
        <f>IF(E1140=1000,VLOOKUP(G1140,'Fx rate'!$A$3:$B$203,2,0),IF(E1140=5000,VLOOKUP(G1140,'Fx rate'!$D$3:$E$203,2,0),VLOOKUP(G1140,'Fx rate'!$G$3:$H$203,2,0)))</f>
        <v>18747.928184580702</v>
      </c>
    </row>
    <row r="1141" spans="1:8" x14ac:dyDescent="0.25">
      <c r="A1141" t="s">
        <v>37</v>
      </c>
      <c r="B1141" t="s">
        <v>932</v>
      </c>
      <c r="C1141" t="s">
        <v>419</v>
      </c>
      <c r="D1141" t="s">
        <v>564</v>
      </c>
      <c r="E1141">
        <v>10000</v>
      </c>
      <c r="F1141" t="s">
        <v>562</v>
      </c>
      <c r="G1141" t="s">
        <v>1003</v>
      </c>
      <c r="H1141">
        <f>IF(E1141=1000,VLOOKUP(G1141,'Fx rate'!$A$3:$B$203,2,0),IF(E1141=5000,VLOOKUP(G1141,'Fx rate'!$D$3:$E$203,2,0),VLOOKUP(G1141,'Fx rate'!$G$3:$H$203,2,0)))</f>
        <v>37495.856369161404</v>
      </c>
    </row>
    <row r="1142" spans="1:8" x14ac:dyDescent="0.25">
      <c r="A1142" t="s">
        <v>417</v>
      </c>
      <c r="B1142" t="s">
        <v>418</v>
      </c>
      <c r="C1142" t="s">
        <v>419</v>
      </c>
      <c r="D1142" t="s">
        <v>564</v>
      </c>
      <c r="E1142">
        <v>1000</v>
      </c>
      <c r="F1142" t="s">
        <v>562</v>
      </c>
      <c r="G1142" t="s">
        <v>1003</v>
      </c>
      <c r="H1142">
        <f>IF(E1142=1000,VLOOKUP(G1142,'Fx rate'!$A$3:$B$203,2,0),IF(E1142=5000,VLOOKUP(G1142,'Fx rate'!$D$3:$E$203,2,0),VLOOKUP(G1142,'Fx rate'!$G$3:$H$203,2,0)))</f>
        <v>3749.5856369161002</v>
      </c>
    </row>
    <row r="1143" spans="1:8" x14ac:dyDescent="0.25">
      <c r="A1143" t="s">
        <v>417</v>
      </c>
      <c r="B1143" t="s">
        <v>717</v>
      </c>
      <c r="C1143" t="s">
        <v>419</v>
      </c>
      <c r="D1143" t="s">
        <v>564</v>
      </c>
      <c r="E1143">
        <v>5000</v>
      </c>
      <c r="F1143" t="s">
        <v>562</v>
      </c>
      <c r="G1143" t="s">
        <v>1003</v>
      </c>
      <c r="H1143">
        <f>IF(E1143=1000,VLOOKUP(G1143,'Fx rate'!$A$3:$B$203,2,0),IF(E1143=5000,VLOOKUP(G1143,'Fx rate'!$D$3:$E$203,2,0),VLOOKUP(G1143,'Fx rate'!$G$3:$H$203,2,0)))</f>
        <v>18747.928184580702</v>
      </c>
    </row>
    <row r="1144" spans="1:8" x14ac:dyDescent="0.25">
      <c r="A1144" t="s">
        <v>417</v>
      </c>
      <c r="B1144" t="s">
        <v>932</v>
      </c>
      <c r="C1144" t="s">
        <v>419</v>
      </c>
      <c r="D1144" t="s">
        <v>564</v>
      </c>
      <c r="E1144">
        <v>10000</v>
      </c>
      <c r="F1144" t="s">
        <v>562</v>
      </c>
      <c r="G1144" t="s">
        <v>1003</v>
      </c>
      <c r="H1144">
        <f>IF(E1144=1000,VLOOKUP(G1144,'Fx rate'!$A$3:$B$203,2,0),IF(E1144=5000,VLOOKUP(G1144,'Fx rate'!$D$3:$E$203,2,0),VLOOKUP(G1144,'Fx rate'!$G$3:$H$203,2,0)))</f>
        <v>37495.856369161404</v>
      </c>
    </row>
    <row r="1145" spans="1:8" x14ac:dyDescent="0.25">
      <c r="A1145" t="s">
        <v>420</v>
      </c>
      <c r="B1145" t="s">
        <v>933</v>
      </c>
      <c r="C1145" t="s">
        <v>419</v>
      </c>
      <c r="D1145" t="s">
        <v>564</v>
      </c>
      <c r="E1145">
        <v>10000</v>
      </c>
      <c r="F1145" t="s">
        <v>562</v>
      </c>
      <c r="G1145" t="str">
        <f>IF(RIGHT(A1145,1)=")",LEFT(RIGHT(A1145,4),3),RIGHT(A1145,3))</f>
        <v>PLN</v>
      </c>
      <c r="H1145">
        <f>IF(E1145=1000,VLOOKUP(G1145,'Fx rate'!$A$3:$B$203,2,0),IF(E1145=5000,VLOOKUP(G1145,'Fx rate'!$D$3:$E$203,2,0),VLOOKUP(G1145,'Fx rate'!$G$3:$H$203,2,0)))</f>
        <v>37495.856369161404</v>
      </c>
    </row>
    <row r="1146" spans="1:8" x14ac:dyDescent="0.25">
      <c r="A1146" t="s">
        <v>422</v>
      </c>
      <c r="B1146" t="s">
        <v>933</v>
      </c>
      <c r="C1146" t="s">
        <v>419</v>
      </c>
      <c r="D1146" t="s">
        <v>564</v>
      </c>
      <c r="E1146">
        <v>10000</v>
      </c>
      <c r="F1146" t="s">
        <v>562</v>
      </c>
      <c r="G1146" t="str">
        <f>IF(RIGHT(A1146,1)=")",LEFT(RIGHT(A1146,4),3),RIGHT(A1146,3))</f>
        <v>PLN</v>
      </c>
      <c r="H1146">
        <f>IF(E1146=1000,VLOOKUP(G1146,'Fx rate'!$A$3:$B$203,2,0),IF(E1146=5000,VLOOKUP(G1146,'Fx rate'!$D$3:$E$203,2,0),VLOOKUP(G1146,'Fx rate'!$G$3:$H$203,2,0)))</f>
        <v>37495.856369161404</v>
      </c>
    </row>
    <row r="1147" spans="1:8" x14ac:dyDescent="0.25">
      <c r="A1147" t="s">
        <v>29</v>
      </c>
      <c r="B1147" t="s">
        <v>6</v>
      </c>
      <c r="C1147" t="s">
        <v>423</v>
      </c>
      <c r="D1147" t="s">
        <v>564</v>
      </c>
      <c r="E1147">
        <v>1000</v>
      </c>
      <c r="F1147" t="s">
        <v>562</v>
      </c>
      <c r="G1147" t="str">
        <f>IF(RIGHT(A1147,1)=")",LEFT(RIGHT(A1147,4),3),RIGHT(A1147,3))</f>
        <v>EUR</v>
      </c>
      <c r="H1147">
        <f>IF(E1147=1000,VLOOKUP(G1147,'Fx rate'!$A$3:$B$203,2,0),IF(E1147=5000,VLOOKUP(G1147,'Fx rate'!$D$3:$E$203,2,0),VLOOKUP(G1147,'Fx rate'!$G$3:$H$203,2,0)))</f>
        <v>870.21624101930001</v>
      </c>
    </row>
    <row r="1148" spans="1:8" x14ac:dyDescent="0.25">
      <c r="A1148" t="s">
        <v>31</v>
      </c>
      <c r="B1148" t="s">
        <v>32</v>
      </c>
      <c r="C1148" t="s">
        <v>423</v>
      </c>
      <c r="D1148" t="s">
        <v>564</v>
      </c>
      <c r="E1148">
        <v>1000</v>
      </c>
      <c r="F1148" t="s">
        <v>562</v>
      </c>
      <c r="G1148" t="str">
        <f>IF(RIGHT(A1148,1)=")",LEFT(RIGHT(A1148,4),3),RIGHT(A1148,3))</f>
        <v>EUR</v>
      </c>
      <c r="H1148">
        <f>IF(E1148=1000,VLOOKUP(G1148,'Fx rate'!$A$3:$B$203,2,0),IF(E1148=5000,VLOOKUP(G1148,'Fx rate'!$D$3:$E$203,2,0),VLOOKUP(G1148,'Fx rate'!$G$3:$H$203,2,0)))</f>
        <v>870.21624101930001</v>
      </c>
    </row>
    <row r="1149" spans="1:8" x14ac:dyDescent="0.25">
      <c r="A1149" t="s">
        <v>33</v>
      </c>
      <c r="B1149" t="s">
        <v>32</v>
      </c>
      <c r="C1149" t="s">
        <v>423</v>
      </c>
      <c r="D1149" t="s">
        <v>564</v>
      </c>
      <c r="E1149">
        <v>1000</v>
      </c>
      <c r="F1149" t="s">
        <v>562</v>
      </c>
      <c r="G1149" t="str">
        <f>IF(RIGHT(A1149,1)=")",LEFT(RIGHT(A1149,4),3),RIGHT(A1149,3))</f>
        <v>EUR</v>
      </c>
      <c r="H1149">
        <f>IF(E1149=1000,VLOOKUP(G1149,'Fx rate'!$A$3:$B$203,2,0),IF(E1149=5000,VLOOKUP(G1149,'Fx rate'!$D$3:$E$203,2,0),VLOOKUP(G1149,'Fx rate'!$G$3:$H$203,2,0)))</f>
        <v>870.21624101930001</v>
      </c>
    </row>
    <row r="1150" spans="1:8" x14ac:dyDescent="0.25">
      <c r="A1150" t="s">
        <v>34</v>
      </c>
      <c r="B1150" t="s">
        <v>32</v>
      </c>
      <c r="C1150" t="s">
        <v>423</v>
      </c>
      <c r="D1150" t="s">
        <v>564</v>
      </c>
      <c r="E1150">
        <v>1000</v>
      </c>
      <c r="F1150" t="s">
        <v>562</v>
      </c>
      <c r="G1150" t="str">
        <f>IF(RIGHT(A1150,1)=")",LEFT(RIGHT(A1150,4),3),RIGHT(A1150,3))</f>
        <v>EUR</v>
      </c>
      <c r="H1150">
        <f>IF(E1150=1000,VLOOKUP(G1150,'Fx rate'!$A$3:$B$203,2,0),IF(E1150=5000,VLOOKUP(G1150,'Fx rate'!$D$3:$E$203,2,0),VLOOKUP(G1150,'Fx rate'!$G$3:$H$203,2,0)))</f>
        <v>870.21624101930001</v>
      </c>
    </row>
    <row r="1151" spans="1:8" x14ac:dyDescent="0.25">
      <c r="A1151" t="s">
        <v>35</v>
      </c>
      <c r="B1151" t="s">
        <v>36</v>
      </c>
      <c r="C1151" t="s">
        <v>423</v>
      </c>
      <c r="D1151" t="s">
        <v>564</v>
      </c>
      <c r="E1151">
        <v>1000</v>
      </c>
      <c r="F1151" t="s">
        <v>562</v>
      </c>
      <c r="G1151" t="str">
        <f>IF(RIGHT(A1151,1)=")",LEFT(RIGHT(A1151,4),3),RIGHT(A1151,3))</f>
        <v>EUR</v>
      </c>
      <c r="H1151">
        <f>IF(E1151=1000,VLOOKUP(G1151,'Fx rate'!$A$3:$B$203,2,0),IF(E1151=5000,VLOOKUP(G1151,'Fx rate'!$D$3:$E$203,2,0),VLOOKUP(G1151,'Fx rate'!$G$3:$H$203,2,0)))</f>
        <v>870.21624101930001</v>
      </c>
    </row>
    <row r="1152" spans="1:8" x14ac:dyDescent="0.25">
      <c r="A1152" t="s">
        <v>37</v>
      </c>
      <c r="B1152" t="s">
        <v>6</v>
      </c>
      <c r="C1152" t="s">
        <v>423</v>
      </c>
      <c r="D1152" t="s">
        <v>564</v>
      </c>
      <c r="E1152">
        <v>1000</v>
      </c>
      <c r="F1152" t="s">
        <v>562</v>
      </c>
      <c r="G1152" t="s">
        <v>992</v>
      </c>
      <c r="H1152">
        <f>IF(E1152=1000,VLOOKUP(G1152,'Fx rate'!$A$3:$B$203,2,0),IF(E1152=5000,VLOOKUP(G1152,'Fx rate'!$D$3:$E$203,2,0),VLOOKUP(G1152,'Fx rate'!$G$3:$H$203,2,0)))</f>
        <v>870.21624101930001</v>
      </c>
    </row>
    <row r="1153" spans="1:8" x14ac:dyDescent="0.25">
      <c r="A1153" t="s">
        <v>37</v>
      </c>
      <c r="B1153" t="s">
        <v>719</v>
      </c>
      <c r="C1153" t="s">
        <v>423</v>
      </c>
      <c r="D1153" t="s">
        <v>564</v>
      </c>
      <c r="E1153">
        <v>5000</v>
      </c>
      <c r="F1153" t="s">
        <v>562</v>
      </c>
      <c r="G1153" t="s">
        <v>992</v>
      </c>
      <c r="H1153">
        <f>IF(E1153=1000,VLOOKUP(G1153,'Fx rate'!$A$3:$B$203,2,0),IF(E1153=5000,VLOOKUP(G1153,'Fx rate'!$D$3:$E$203,2,0),VLOOKUP(G1153,'Fx rate'!$G$3:$H$203,2,0)))</f>
        <v>4351.0812050963004</v>
      </c>
    </row>
    <row r="1154" spans="1:8" x14ac:dyDescent="0.25">
      <c r="A1154" t="s">
        <v>29</v>
      </c>
      <c r="B1154" t="s">
        <v>719</v>
      </c>
      <c r="C1154" t="s">
        <v>423</v>
      </c>
      <c r="D1154" t="s">
        <v>564</v>
      </c>
      <c r="E1154">
        <v>5000</v>
      </c>
      <c r="F1154" t="s">
        <v>562</v>
      </c>
      <c r="G1154" t="str">
        <f>IF(RIGHT(A1154,1)=")",LEFT(RIGHT(A1154,4),3),RIGHT(A1154,3))</f>
        <v>EUR</v>
      </c>
      <c r="H1154">
        <f>IF(E1154=1000,VLOOKUP(G1154,'Fx rate'!$A$3:$B$203,2,0),IF(E1154=5000,VLOOKUP(G1154,'Fx rate'!$D$3:$E$203,2,0),VLOOKUP(G1154,'Fx rate'!$G$3:$H$203,2,0)))</f>
        <v>4351.0812050963004</v>
      </c>
    </row>
    <row r="1155" spans="1:8" x14ac:dyDescent="0.25">
      <c r="A1155" t="s">
        <v>31</v>
      </c>
      <c r="B1155" t="s">
        <v>720</v>
      </c>
      <c r="C1155" t="s">
        <v>423</v>
      </c>
      <c r="D1155" t="s">
        <v>564</v>
      </c>
      <c r="E1155">
        <v>5000</v>
      </c>
      <c r="F1155" t="s">
        <v>562</v>
      </c>
      <c r="G1155" t="str">
        <f>IF(RIGHT(A1155,1)=")",LEFT(RIGHT(A1155,4),3),RIGHT(A1155,3))</f>
        <v>EUR</v>
      </c>
      <c r="H1155">
        <f>IF(E1155=1000,VLOOKUP(G1155,'Fx rate'!$A$3:$B$203,2,0),IF(E1155=5000,VLOOKUP(G1155,'Fx rate'!$D$3:$E$203,2,0),VLOOKUP(G1155,'Fx rate'!$G$3:$H$203,2,0)))</f>
        <v>4351.0812050963004</v>
      </c>
    </row>
    <row r="1156" spans="1:8" x14ac:dyDescent="0.25">
      <c r="A1156" t="s">
        <v>33</v>
      </c>
      <c r="B1156" t="s">
        <v>720</v>
      </c>
      <c r="C1156" t="s">
        <v>423</v>
      </c>
      <c r="D1156" t="s">
        <v>564</v>
      </c>
      <c r="E1156">
        <v>5000</v>
      </c>
      <c r="F1156" t="s">
        <v>562</v>
      </c>
      <c r="G1156" t="str">
        <f>IF(RIGHT(A1156,1)=")",LEFT(RIGHT(A1156,4),3),RIGHT(A1156,3))</f>
        <v>EUR</v>
      </c>
      <c r="H1156">
        <f>IF(E1156=1000,VLOOKUP(G1156,'Fx rate'!$A$3:$B$203,2,0),IF(E1156=5000,VLOOKUP(G1156,'Fx rate'!$D$3:$E$203,2,0),VLOOKUP(G1156,'Fx rate'!$G$3:$H$203,2,0)))</f>
        <v>4351.0812050963004</v>
      </c>
    </row>
    <row r="1157" spans="1:8" x14ac:dyDescent="0.25">
      <c r="A1157" t="s">
        <v>34</v>
      </c>
      <c r="B1157" t="s">
        <v>720</v>
      </c>
      <c r="C1157" t="s">
        <v>423</v>
      </c>
      <c r="D1157" t="s">
        <v>564</v>
      </c>
      <c r="E1157">
        <v>5000</v>
      </c>
      <c r="F1157" t="s">
        <v>562</v>
      </c>
      <c r="G1157" t="str">
        <f>IF(RIGHT(A1157,1)=")",LEFT(RIGHT(A1157,4),3),RIGHT(A1157,3))</f>
        <v>EUR</v>
      </c>
      <c r="H1157">
        <f>IF(E1157=1000,VLOOKUP(G1157,'Fx rate'!$A$3:$B$203,2,0),IF(E1157=5000,VLOOKUP(G1157,'Fx rate'!$D$3:$E$203,2,0),VLOOKUP(G1157,'Fx rate'!$G$3:$H$203,2,0)))</f>
        <v>4351.0812050963004</v>
      </c>
    </row>
    <row r="1158" spans="1:8" x14ac:dyDescent="0.25">
      <c r="A1158" t="s">
        <v>35</v>
      </c>
      <c r="B1158" t="s">
        <v>721</v>
      </c>
      <c r="C1158" t="s">
        <v>423</v>
      </c>
      <c r="D1158" t="s">
        <v>564</v>
      </c>
      <c r="E1158">
        <v>5000</v>
      </c>
      <c r="F1158" t="s">
        <v>562</v>
      </c>
      <c r="G1158" t="str">
        <f>IF(RIGHT(A1158,1)=")",LEFT(RIGHT(A1158,4),3),RIGHT(A1158,3))</f>
        <v>EUR</v>
      </c>
      <c r="H1158">
        <f>IF(E1158=1000,VLOOKUP(G1158,'Fx rate'!$A$3:$B$203,2,0),IF(E1158=5000,VLOOKUP(G1158,'Fx rate'!$D$3:$E$203,2,0),VLOOKUP(G1158,'Fx rate'!$G$3:$H$203,2,0)))</f>
        <v>4351.0812050963004</v>
      </c>
    </row>
    <row r="1159" spans="1:8" x14ac:dyDescent="0.25">
      <c r="A1159" t="s">
        <v>37</v>
      </c>
      <c r="B1159" t="s">
        <v>929</v>
      </c>
      <c r="C1159" t="s">
        <v>423</v>
      </c>
      <c r="D1159" t="s">
        <v>564</v>
      </c>
      <c r="E1159">
        <v>10000</v>
      </c>
      <c r="F1159" t="s">
        <v>562</v>
      </c>
      <c r="G1159" t="s">
        <v>992</v>
      </c>
      <c r="H1159">
        <f>IF(E1159=1000,VLOOKUP(G1159,'Fx rate'!$A$3:$B$203,2,0),IF(E1159=5000,VLOOKUP(G1159,'Fx rate'!$D$3:$E$203,2,0),VLOOKUP(G1159,'Fx rate'!$G$3:$H$203,2,0)))</f>
        <v>8702.1624101926009</v>
      </c>
    </row>
    <row r="1160" spans="1:8" x14ac:dyDescent="0.25">
      <c r="A1160" t="s">
        <v>29</v>
      </c>
      <c r="B1160" t="s">
        <v>929</v>
      </c>
      <c r="C1160" t="s">
        <v>423</v>
      </c>
      <c r="D1160" t="s">
        <v>564</v>
      </c>
      <c r="E1160">
        <v>10000</v>
      </c>
      <c r="F1160" t="s">
        <v>562</v>
      </c>
      <c r="G1160" t="str">
        <f>IF(RIGHT(A1160,1)=")",LEFT(RIGHT(A1160,4),3),RIGHT(A1160,3))</f>
        <v>EUR</v>
      </c>
      <c r="H1160">
        <f>IF(E1160=1000,VLOOKUP(G1160,'Fx rate'!$A$3:$B$203,2,0),IF(E1160=5000,VLOOKUP(G1160,'Fx rate'!$D$3:$E$203,2,0),VLOOKUP(G1160,'Fx rate'!$G$3:$H$203,2,0)))</f>
        <v>8702.1624101926009</v>
      </c>
    </row>
    <row r="1161" spans="1:8" x14ac:dyDescent="0.25">
      <c r="A1161" t="s">
        <v>31</v>
      </c>
      <c r="B1161" t="s">
        <v>934</v>
      </c>
      <c r="C1161" t="s">
        <v>423</v>
      </c>
      <c r="D1161" t="s">
        <v>564</v>
      </c>
      <c r="E1161">
        <v>10000</v>
      </c>
      <c r="F1161" t="s">
        <v>562</v>
      </c>
      <c r="G1161" t="str">
        <f>IF(RIGHT(A1161,1)=")",LEFT(RIGHT(A1161,4),3),RIGHT(A1161,3))</f>
        <v>EUR</v>
      </c>
      <c r="H1161">
        <f>IF(E1161=1000,VLOOKUP(G1161,'Fx rate'!$A$3:$B$203,2,0),IF(E1161=5000,VLOOKUP(G1161,'Fx rate'!$D$3:$E$203,2,0),VLOOKUP(G1161,'Fx rate'!$G$3:$H$203,2,0)))</f>
        <v>8702.1624101926009</v>
      </c>
    </row>
    <row r="1162" spans="1:8" x14ac:dyDescent="0.25">
      <c r="A1162" t="s">
        <v>33</v>
      </c>
      <c r="B1162" t="s">
        <v>934</v>
      </c>
      <c r="C1162" t="s">
        <v>423</v>
      </c>
      <c r="D1162" t="s">
        <v>564</v>
      </c>
      <c r="E1162">
        <v>10000</v>
      </c>
      <c r="F1162" t="s">
        <v>562</v>
      </c>
      <c r="G1162" t="str">
        <f>IF(RIGHT(A1162,1)=")",LEFT(RIGHT(A1162,4),3),RIGHT(A1162,3))</f>
        <v>EUR</v>
      </c>
      <c r="H1162">
        <f>IF(E1162=1000,VLOOKUP(G1162,'Fx rate'!$A$3:$B$203,2,0),IF(E1162=5000,VLOOKUP(G1162,'Fx rate'!$D$3:$E$203,2,0),VLOOKUP(G1162,'Fx rate'!$G$3:$H$203,2,0)))</f>
        <v>8702.1624101926009</v>
      </c>
    </row>
    <row r="1163" spans="1:8" x14ac:dyDescent="0.25">
      <c r="A1163" t="s">
        <v>34</v>
      </c>
      <c r="B1163" t="s">
        <v>934</v>
      </c>
      <c r="C1163" t="s">
        <v>423</v>
      </c>
      <c r="D1163" t="s">
        <v>564</v>
      </c>
      <c r="E1163">
        <v>10000</v>
      </c>
      <c r="F1163" t="s">
        <v>562</v>
      </c>
      <c r="G1163" t="str">
        <f>IF(RIGHT(A1163,1)=")",LEFT(RIGHT(A1163,4),3),RIGHT(A1163,3))</f>
        <v>EUR</v>
      </c>
      <c r="H1163">
        <f>IF(E1163=1000,VLOOKUP(G1163,'Fx rate'!$A$3:$B$203,2,0),IF(E1163=5000,VLOOKUP(G1163,'Fx rate'!$D$3:$E$203,2,0),VLOOKUP(G1163,'Fx rate'!$G$3:$H$203,2,0)))</f>
        <v>8702.1624101926009</v>
      </c>
    </row>
    <row r="1164" spans="1:8" x14ac:dyDescent="0.25">
      <c r="A1164" t="s">
        <v>35</v>
      </c>
      <c r="B1164" t="s">
        <v>935</v>
      </c>
      <c r="C1164" t="s">
        <v>423</v>
      </c>
      <c r="D1164" t="s">
        <v>564</v>
      </c>
      <c r="E1164">
        <v>10000</v>
      </c>
      <c r="F1164" t="s">
        <v>562</v>
      </c>
      <c r="G1164" t="str">
        <f>IF(RIGHT(A1164,1)=")",LEFT(RIGHT(A1164,4),3),RIGHT(A1164,3))</f>
        <v>EUR</v>
      </c>
      <c r="H1164">
        <f>IF(E1164=1000,VLOOKUP(G1164,'Fx rate'!$A$3:$B$203,2,0),IF(E1164=5000,VLOOKUP(G1164,'Fx rate'!$D$3:$E$203,2,0),VLOOKUP(G1164,'Fx rate'!$G$3:$H$203,2,0)))</f>
        <v>8702.1624101926009</v>
      </c>
    </row>
    <row r="1165" spans="1:8" x14ac:dyDescent="0.25">
      <c r="A1165" t="s">
        <v>3</v>
      </c>
      <c r="B1165" t="s">
        <v>4</v>
      </c>
      <c r="C1165" t="s">
        <v>424</v>
      </c>
      <c r="D1165" t="s">
        <v>564</v>
      </c>
      <c r="E1165">
        <v>1000</v>
      </c>
      <c r="F1165" t="s">
        <v>562</v>
      </c>
      <c r="G1165" t="str">
        <f>IF(RIGHT(A1165,1)=")",LEFT(RIGHT(A1165,4),3),RIGHT(A1165,3))</f>
        <v>USD</v>
      </c>
      <c r="H1165">
        <f>IF(E1165=1000,VLOOKUP(G1165,'Fx rate'!$A$3:$B$203,2,0),IF(E1165=5000,VLOOKUP(G1165,'Fx rate'!$D$3:$E$203,2,0),VLOOKUP(G1165,'Fx rate'!$G$3:$H$203,2,0)))</f>
        <v>1000</v>
      </c>
    </row>
    <row r="1166" spans="1:8" x14ac:dyDescent="0.25">
      <c r="A1166" t="s">
        <v>43</v>
      </c>
      <c r="B1166" t="s">
        <v>165</v>
      </c>
      <c r="C1166" t="s">
        <v>424</v>
      </c>
      <c r="D1166" t="s">
        <v>564</v>
      </c>
      <c r="E1166">
        <v>1000</v>
      </c>
      <c r="F1166" t="s">
        <v>562</v>
      </c>
      <c r="G1166" t="str">
        <f>IF(RIGHT(A1166,1)=")",LEFT(RIGHT(A1166,4),3),RIGHT(A1166,3))</f>
        <v>CAD</v>
      </c>
      <c r="H1166">
        <f>IF(E1166=1000,VLOOKUP(G1166,'Fx rate'!$A$3:$B$203,2,0),IF(E1166=5000,VLOOKUP(G1166,'Fx rate'!$D$3:$E$203,2,0),VLOOKUP(G1166,'Fx rate'!$G$3:$H$203,2,0)))</f>
        <v>1304.1849423189001</v>
      </c>
    </row>
    <row r="1167" spans="1:8" x14ac:dyDescent="0.25">
      <c r="A1167" t="s">
        <v>3</v>
      </c>
      <c r="B1167" t="s">
        <v>565</v>
      </c>
      <c r="C1167" t="s">
        <v>424</v>
      </c>
      <c r="D1167" t="s">
        <v>564</v>
      </c>
      <c r="E1167">
        <v>5000</v>
      </c>
      <c r="F1167" t="s">
        <v>562</v>
      </c>
      <c r="G1167" t="str">
        <f>IF(RIGHT(A1167,1)=")",LEFT(RIGHT(A1167,4),3),RIGHT(A1167,3))</f>
        <v>USD</v>
      </c>
      <c r="H1167">
        <f>IF(E1167=1000,VLOOKUP(G1167,'Fx rate'!$A$3:$B$203,2,0),IF(E1167=5000,VLOOKUP(G1167,'Fx rate'!$D$3:$E$203,2,0),VLOOKUP(G1167,'Fx rate'!$G$3:$H$203,2,0)))</f>
        <v>5000</v>
      </c>
    </row>
    <row r="1168" spans="1:8" x14ac:dyDescent="0.25">
      <c r="A1168" t="s">
        <v>43</v>
      </c>
      <c r="B1168" t="s">
        <v>722</v>
      </c>
      <c r="C1168" t="s">
        <v>424</v>
      </c>
      <c r="D1168" t="s">
        <v>564</v>
      </c>
      <c r="E1168">
        <v>5000</v>
      </c>
      <c r="F1168" t="s">
        <v>562</v>
      </c>
      <c r="G1168" t="str">
        <f>IF(RIGHT(A1168,1)=")",LEFT(RIGHT(A1168,4),3),RIGHT(A1168,3))</f>
        <v>CAD</v>
      </c>
      <c r="H1168">
        <f>IF(E1168=1000,VLOOKUP(G1168,'Fx rate'!$A$3:$B$203,2,0),IF(E1168=5000,VLOOKUP(G1168,'Fx rate'!$D$3:$E$203,2,0),VLOOKUP(G1168,'Fx rate'!$G$3:$H$203,2,0)))</f>
        <v>6520.9247115947001</v>
      </c>
    </row>
    <row r="1169" spans="1:8" x14ac:dyDescent="0.25">
      <c r="A1169" t="s">
        <v>3</v>
      </c>
      <c r="B1169" t="s">
        <v>777</v>
      </c>
      <c r="C1169" t="s">
        <v>424</v>
      </c>
      <c r="D1169" t="s">
        <v>564</v>
      </c>
      <c r="E1169">
        <v>10000</v>
      </c>
      <c r="F1169" t="s">
        <v>562</v>
      </c>
      <c r="G1169" t="str">
        <f>IF(RIGHT(A1169,1)=")",LEFT(RIGHT(A1169,4),3),RIGHT(A1169,3))</f>
        <v>USD</v>
      </c>
      <c r="H1169">
        <f>IF(E1169=1000,VLOOKUP(G1169,'Fx rate'!$A$3:$B$203,2,0),IF(E1169=5000,VLOOKUP(G1169,'Fx rate'!$D$3:$E$203,2,0),VLOOKUP(G1169,'Fx rate'!$G$3:$H$203,2,0)))</f>
        <v>10000</v>
      </c>
    </row>
    <row r="1170" spans="1:8" x14ac:dyDescent="0.25">
      <c r="A1170" t="s">
        <v>43</v>
      </c>
      <c r="B1170" t="s">
        <v>936</v>
      </c>
      <c r="C1170" t="s">
        <v>424</v>
      </c>
      <c r="D1170" t="s">
        <v>564</v>
      </c>
      <c r="E1170">
        <v>10000</v>
      </c>
      <c r="F1170" t="s">
        <v>562</v>
      </c>
      <c r="G1170" t="str">
        <f>IF(RIGHT(A1170,1)=")",LEFT(RIGHT(A1170,4),3),RIGHT(A1170,3))</f>
        <v>CAD</v>
      </c>
      <c r="H1170">
        <f>IF(E1170=1000,VLOOKUP(G1170,'Fx rate'!$A$3:$B$203,2,0),IF(E1170=5000,VLOOKUP(G1170,'Fx rate'!$D$3:$E$203,2,0),VLOOKUP(G1170,'Fx rate'!$G$3:$H$203,2,0)))</f>
        <v>13041.8494231894</v>
      </c>
    </row>
    <row r="1171" spans="1:8" x14ac:dyDescent="0.25">
      <c r="A1171" t="s">
        <v>425</v>
      </c>
      <c r="B1171" t="s">
        <v>426</v>
      </c>
      <c r="C1171" t="s">
        <v>427</v>
      </c>
      <c r="D1171" t="s">
        <v>564</v>
      </c>
      <c r="E1171">
        <v>1000</v>
      </c>
      <c r="F1171" t="s">
        <v>562</v>
      </c>
      <c r="G1171" t="str">
        <f>IF(RIGHT(A1171,1)=")",LEFT(RIGHT(A1171,4),3),RIGHT(A1171,3))</f>
        <v>QAR</v>
      </c>
      <c r="H1171">
        <f>IF(E1171=1000,VLOOKUP(G1171,'Fx rate'!$A$3:$B$203,2,0),IF(E1171=5000,VLOOKUP(G1171,'Fx rate'!$D$3:$E$203,2,0),VLOOKUP(G1171,'Fx rate'!$G$3:$H$203,2,0)))</f>
        <v>3640</v>
      </c>
    </row>
    <row r="1172" spans="1:8" x14ac:dyDescent="0.25">
      <c r="A1172" t="s">
        <v>428</v>
      </c>
      <c r="B1172" t="s">
        <v>429</v>
      </c>
      <c r="C1172" t="s">
        <v>427</v>
      </c>
      <c r="D1172" t="s">
        <v>564</v>
      </c>
      <c r="E1172">
        <v>1000</v>
      </c>
      <c r="F1172" t="s">
        <v>562</v>
      </c>
      <c r="G1172" t="str">
        <f>IF(RIGHT(A1172,1)=")",LEFT(RIGHT(A1172,4),3),RIGHT(A1172,3))</f>
        <v>QAR</v>
      </c>
      <c r="H1172">
        <f>IF(E1172=1000,VLOOKUP(G1172,'Fx rate'!$A$3:$B$203,2,0),IF(E1172=5000,VLOOKUP(G1172,'Fx rate'!$D$3:$E$203,2,0),VLOOKUP(G1172,'Fx rate'!$G$3:$H$203,2,0)))</f>
        <v>3640</v>
      </c>
    </row>
    <row r="1173" spans="1:8" x14ac:dyDescent="0.25">
      <c r="A1173" t="s">
        <v>430</v>
      </c>
      <c r="B1173" t="s">
        <v>429</v>
      </c>
      <c r="C1173" t="s">
        <v>427</v>
      </c>
      <c r="D1173" t="s">
        <v>564</v>
      </c>
      <c r="E1173">
        <v>1000</v>
      </c>
      <c r="F1173" t="s">
        <v>562</v>
      </c>
      <c r="G1173" t="str">
        <f>IF(RIGHT(A1173,1)=")",LEFT(RIGHT(A1173,4),3),RIGHT(A1173,3))</f>
        <v>QAR</v>
      </c>
      <c r="H1173">
        <f>IF(E1173=1000,VLOOKUP(G1173,'Fx rate'!$A$3:$B$203,2,0),IF(E1173=5000,VLOOKUP(G1173,'Fx rate'!$D$3:$E$203,2,0),VLOOKUP(G1173,'Fx rate'!$G$3:$H$203,2,0)))</f>
        <v>3640</v>
      </c>
    </row>
    <row r="1174" spans="1:8" x14ac:dyDescent="0.25">
      <c r="A1174" t="s">
        <v>425</v>
      </c>
      <c r="B1174" t="s">
        <v>723</v>
      </c>
      <c r="C1174" t="s">
        <v>427</v>
      </c>
      <c r="D1174" t="s">
        <v>564</v>
      </c>
      <c r="E1174">
        <v>5000</v>
      </c>
      <c r="F1174" t="s">
        <v>562</v>
      </c>
      <c r="G1174" t="str">
        <f>IF(RIGHT(A1174,1)=")",LEFT(RIGHT(A1174,4),3),RIGHT(A1174,3))</f>
        <v>QAR</v>
      </c>
      <c r="H1174">
        <f>IF(E1174=1000,VLOOKUP(G1174,'Fx rate'!$A$3:$B$203,2,0),IF(E1174=5000,VLOOKUP(G1174,'Fx rate'!$D$3:$E$203,2,0),VLOOKUP(G1174,'Fx rate'!$G$3:$H$203,2,0)))</f>
        <v>18200</v>
      </c>
    </row>
    <row r="1175" spans="1:8" x14ac:dyDescent="0.25">
      <c r="A1175" t="s">
        <v>428</v>
      </c>
      <c r="B1175" t="s">
        <v>724</v>
      </c>
      <c r="C1175" t="s">
        <v>427</v>
      </c>
      <c r="D1175" t="s">
        <v>564</v>
      </c>
      <c r="E1175">
        <v>5000</v>
      </c>
      <c r="F1175" t="s">
        <v>562</v>
      </c>
      <c r="G1175" t="str">
        <f>IF(RIGHT(A1175,1)=")",LEFT(RIGHT(A1175,4),3),RIGHT(A1175,3))</f>
        <v>QAR</v>
      </c>
      <c r="H1175">
        <f>IF(E1175=1000,VLOOKUP(G1175,'Fx rate'!$A$3:$B$203,2,0),IF(E1175=5000,VLOOKUP(G1175,'Fx rate'!$D$3:$E$203,2,0),VLOOKUP(G1175,'Fx rate'!$G$3:$H$203,2,0)))</f>
        <v>18200</v>
      </c>
    </row>
    <row r="1176" spans="1:8" x14ac:dyDescent="0.25">
      <c r="A1176" t="s">
        <v>430</v>
      </c>
      <c r="B1176" t="s">
        <v>724</v>
      </c>
      <c r="C1176" t="s">
        <v>427</v>
      </c>
      <c r="D1176" t="s">
        <v>564</v>
      </c>
      <c r="E1176">
        <v>5000</v>
      </c>
      <c r="F1176" t="s">
        <v>562</v>
      </c>
      <c r="G1176" t="str">
        <f>IF(RIGHT(A1176,1)=")",LEFT(RIGHT(A1176,4),3),RIGHT(A1176,3))</f>
        <v>QAR</v>
      </c>
      <c r="H1176">
        <f>IF(E1176=1000,VLOOKUP(G1176,'Fx rate'!$A$3:$B$203,2,0),IF(E1176=5000,VLOOKUP(G1176,'Fx rate'!$D$3:$E$203,2,0),VLOOKUP(G1176,'Fx rate'!$G$3:$H$203,2,0)))</f>
        <v>18200</v>
      </c>
    </row>
    <row r="1177" spans="1:8" x14ac:dyDescent="0.25">
      <c r="A1177" t="s">
        <v>425</v>
      </c>
      <c r="B1177" t="s">
        <v>937</v>
      </c>
      <c r="C1177" t="s">
        <v>427</v>
      </c>
      <c r="D1177" t="s">
        <v>564</v>
      </c>
      <c r="E1177">
        <v>10000</v>
      </c>
      <c r="F1177" t="s">
        <v>562</v>
      </c>
      <c r="G1177" t="str">
        <f>IF(RIGHT(A1177,1)=")",LEFT(RIGHT(A1177,4),3),RIGHT(A1177,3))</f>
        <v>QAR</v>
      </c>
      <c r="H1177">
        <f>IF(E1177=1000,VLOOKUP(G1177,'Fx rate'!$A$3:$B$203,2,0),IF(E1177=5000,VLOOKUP(G1177,'Fx rate'!$D$3:$E$203,2,0),VLOOKUP(G1177,'Fx rate'!$G$3:$H$203,2,0)))</f>
        <v>36400</v>
      </c>
    </row>
    <row r="1178" spans="1:8" x14ac:dyDescent="0.25">
      <c r="A1178" t="s">
        <v>428</v>
      </c>
      <c r="B1178" t="s">
        <v>938</v>
      </c>
      <c r="C1178" t="s">
        <v>427</v>
      </c>
      <c r="D1178" t="s">
        <v>564</v>
      </c>
      <c r="E1178">
        <v>10000</v>
      </c>
      <c r="F1178" t="s">
        <v>562</v>
      </c>
      <c r="G1178" t="str">
        <f>IF(RIGHT(A1178,1)=")",LEFT(RIGHT(A1178,4),3),RIGHT(A1178,3))</f>
        <v>QAR</v>
      </c>
      <c r="H1178">
        <f>IF(E1178=1000,VLOOKUP(G1178,'Fx rate'!$A$3:$B$203,2,0),IF(E1178=5000,VLOOKUP(G1178,'Fx rate'!$D$3:$E$203,2,0),VLOOKUP(G1178,'Fx rate'!$G$3:$H$203,2,0)))</f>
        <v>36400</v>
      </c>
    </row>
    <row r="1179" spans="1:8" x14ac:dyDescent="0.25">
      <c r="A1179" t="s">
        <v>430</v>
      </c>
      <c r="B1179" t="s">
        <v>938</v>
      </c>
      <c r="C1179" t="s">
        <v>427</v>
      </c>
      <c r="D1179" t="s">
        <v>564</v>
      </c>
      <c r="E1179">
        <v>10000</v>
      </c>
      <c r="F1179" t="s">
        <v>562</v>
      </c>
      <c r="G1179" t="str">
        <f>IF(RIGHT(A1179,1)=")",LEFT(RIGHT(A1179,4),3),RIGHT(A1179,3))</f>
        <v>QAR</v>
      </c>
      <c r="H1179">
        <f>IF(E1179=1000,VLOOKUP(G1179,'Fx rate'!$A$3:$B$203,2,0),IF(E1179=5000,VLOOKUP(G1179,'Fx rate'!$D$3:$E$203,2,0),VLOOKUP(G1179,'Fx rate'!$G$3:$H$203,2,0)))</f>
        <v>36400</v>
      </c>
    </row>
    <row r="1180" spans="1:8" x14ac:dyDescent="0.25">
      <c r="A1180" t="s">
        <v>5</v>
      </c>
      <c r="B1180" t="s">
        <v>6</v>
      </c>
      <c r="C1180" t="s">
        <v>431</v>
      </c>
      <c r="D1180" t="s">
        <v>564</v>
      </c>
      <c r="E1180">
        <v>1000</v>
      </c>
      <c r="F1180" t="s">
        <v>562</v>
      </c>
      <c r="G1180" t="str">
        <f>IF(RIGHT(A1180,1)=")",LEFT(RIGHT(A1180,4),3),RIGHT(A1180,3))</f>
        <v>EUR</v>
      </c>
      <c r="H1180">
        <f>IF(E1180=1000,VLOOKUP(G1180,'Fx rate'!$A$3:$B$203,2,0),IF(E1180=5000,VLOOKUP(G1180,'Fx rate'!$D$3:$E$203,2,0),VLOOKUP(G1180,'Fx rate'!$G$3:$H$203,2,0)))</f>
        <v>870.21624101930001</v>
      </c>
    </row>
    <row r="1181" spans="1:8" x14ac:dyDescent="0.25">
      <c r="A1181" t="s">
        <v>3</v>
      </c>
      <c r="B1181" t="s">
        <v>4</v>
      </c>
      <c r="C1181" t="s">
        <v>431</v>
      </c>
      <c r="D1181" t="s">
        <v>564</v>
      </c>
      <c r="E1181">
        <v>1000</v>
      </c>
      <c r="F1181" t="s">
        <v>562</v>
      </c>
      <c r="G1181" t="str">
        <f>IF(RIGHT(A1181,1)=")",LEFT(RIGHT(A1181,4),3),RIGHT(A1181,3))</f>
        <v>USD</v>
      </c>
      <c r="H1181">
        <f>IF(E1181=1000,VLOOKUP(G1181,'Fx rate'!$A$3:$B$203,2,0),IF(E1181=5000,VLOOKUP(G1181,'Fx rate'!$D$3:$E$203,2,0),VLOOKUP(G1181,'Fx rate'!$G$3:$H$203,2,0)))</f>
        <v>1000</v>
      </c>
    </row>
    <row r="1182" spans="1:8" x14ac:dyDescent="0.25">
      <c r="A1182" t="s">
        <v>5</v>
      </c>
      <c r="B1182" t="s">
        <v>725</v>
      </c>
      <c r="C1182" t="s">
        <v>431</v>
      </c>
      <c r="D1182" t="s">
        <v>564</v>
      </c>
      <c r="E1182">
        <v>5000</v>
      </c>
      <c r="F1182" t="s">
        <v>562</v>
      </c>
      <c r="G1182" t="str">
        <f>IF(RIGHT(A1182,1)=")",LEFT(RIGHT(A1182,4),3),RIGHT(A1182,3))</f>
        <v>EUR</v>
      </c>
      <c r="H1182">
        <f>IF(E1182=1000,VLOOKUP(G1182,'Fx rate'!$A$3:$B$203,2,0),IF(E1182=5000,VLOOKUP(G1182,'Fx rate'!$D$3:$E$203,2,0),VLOOKUP(G1182,'Fx rate'!$G$3:$H$203,2,0)))</f>
        <v>4351.0812050963004</v>
      </c>
    </row>
    <row r="1183" spans="1:8" x14ac:dyDescent="0.25">
      <c r="A1183" t="s">
        <v>3</v>
      </c>
      <c r="B1183" t="s">
        <v>565</v>
      </c>
      <c r="C1183" t="s">
        <v>431</v>
      </c>
      <c r="D1183" t="s">
        <v>564</v>
      </c>
      <c r="E1183">
        <v>5000</v>
      </c>
      <c r="F1183" t="s">
        <v>562</v>
      </c>
      <c r="G1183" t="str">
        <f>IF(RIGHT(A1183,1)=")",LEFT(RIGHT(A1183,4),3),RIGHT(A1183,3))</f>
        <v>USD</v>
      </c>
      <c r="H1183">
        <f>IF(E1183=1000,VLOOKUP(G1183,'Fx rate'!$A$3:$B$203,2,0),IF(E1183=5000,VLOOKUP(G1183,'Fx rate'!$D$3:$E$203,2,0),VLOOKUP(G1183,'Fx rate'!$G$3:$H$203,2,0)))</f>
        <v>5000</v>
      </c>
    </row>
    <row r="1184" spans="1:8" x14ac:dyDescent="0.25">
      <c r="A1184" t="s">
        <v>5</v>
      </c>
      <c r="B1184" t="s">
        <v>888</v>
      </c>
      <c r="C1184" t="s">
        <v>431</v>
      </c>
      <c r="D1184" t="s">
        <v>564</v>
      </c>
      <c r="E1184">
        <v>10000</v>
      </c>
      <c r="F1184" t="s">
        <v>562</v>
      </c>
      <c r="G1184" t="str">
        <f>IF(RIGHT(A1184,1)=")",LEFT(RIGHT(A1184,4),3),RIGHT(A1184,3))</f>
        <v>EUR</v>
      </c>
      <c r="H1184">
        <f>IF(E1184=1000,VLOOKUP(G1184,'Fx rate'!$A$3:$B$203,2,0),IF(E1184=5000,VLOOKUP(G1184,'Fx rate'!$D$3:$E$203,2,0),VLOOKUP(G1184,'Fx rate'!$G$3:$H$203,2,0)))</f>
        <v>8702.1624101926009</v>
      </c>
    </row>
    <row r="1185" spans="1:8" x14ac:dyDescent="0.25">
      <c r="A1185" t="s">
        <v>3</v>
      </c>
      <c r="B1185" t="s">
        <v>777</v>
      </c>
      <c r="C1185" t="s">
        <v>431</v>
      </c>
      <c r="D1185" t="s">
        <v>564</v>
      </c>
      <c r="E1185">
        <v>10000</v>
      </c>
      <c r="F1185" t="s">
        <v>562</v>
      </c>
      <c r="G1185" t="str">
        <f>IF(RIGHT(A1185,1)=")",LEFT(RIGHT(A1185,4),3),RIGHT(A1185,3))</f>
        <v>USD</v>
      </c>
      <c r="H1185">
        <f>IF(E1185=1000,VLOOKUP(G1185,'Fx rate'!$A$3:$B$203,2,0),IF(E1185=5000,VLOOKUP(G1185,'Fx rate'!$D$3:$E$203,2,0),VLOOKUP(G1185,'Fx rate'!$G$3:$H$203,2,0)))</f>
        <v>10000</v>
      </c>
    </row>
    <row r="1186" spans="1:8" x14ac:dyDescent="0.25">
      <c r="A1186" t="s">
        <v>432</v>
      </c>
      <c r="B1186" t="s">
        <v>433</v>
      </c>
      <c r="C1186" t="s">
        <v>434</v>
      </c>
      <c r="D1186" t="s">
        <v>564</v>
      </c>
      <c r="E1186">
        <v>1000</v>
      </c>
      <c r="F1186" t="s">
        <v>562</v>
      </c>
      <c r="G1186" t="str">
        <f>IF(RIGHT(A1186,1)=")",LEFT(RIGHT(A1186,4),3),RIGHT(A1186,3))</f>
        <v>SOS</v>
      </c>
      <c r="H1186">
        <f>IF(E1186=1000,VLOOKUP(G1186,'Fx rate'!$A$3:$B$203,2,0),IF(E1186=5000,VLOOKUP(G1186,'Fx rate'!$D$3:$E$203,2,0),VLOOKUP(G1186,'Fx rate'!$G$3:$H$203,2,0)))</f>
        <v>577874.53890504898</v>
      </c>
    </row>
    <row r="1187" spans="1:8" x14ac:dyDescent="0.25">
      <c r="A1187" t="s">
        <v>3</v>
      </c>
      <c r="B1187" t="s">
        <v>4</v>
      </c>
      <c r="C1187" t="s">
        <v>434</v>
      </c>
      <c r="D1187" t="s">
        <v>564</v>
      </c>
      <c r="E1187">
        <v>1000</v>
      </c>
      <c r="F1187" t="s">
        <v>562</v>
      </c>
      <c r="G1187" t="str">
        <f>IF(RIGHT(A1187,1)=")",LEFT(RIGHT(A1187,4),3),RIGHT(A1187,3))</f>
        <v>USD</v>
      </c>
      <c r="H1187">
        <f>IF(E1187=1000,VLOOKUP(G1187,'Fx rate'!$A$3:$B$203,2,0),IF(E1187=5000,VLOOKUP(G1187,'Fx rate'!$D$3:$E$203,2,0),VLOOKUP(G1187,'Fx rate'!$G$3:$H$203,2,0)))</f>
        <v>1000</v>
      </c>
    </row>
    <row r="1188" spans="1:8" x14ac:dyDescent="0.25">
      <c r="A1188" t="s">
        <v>432</v>
      </c>
      <c r="B1188" t="s">
        <v>726</v>
      </c>
      <c r="C1188" t="s">
        <v>434</v>
      </c>
      <c r="D1188" t="s">
        <v>564</v>
      </c>
      <c r="E1188">
        <v>5000</v>
      </c>
      <c r="F1188" t="s">
        <v>562</v>
      </c>
      <c r="G1188" t="str">
        <f>IF(RIGHT(A1188,1)=")",LEFT(RIGHT(A1188,4),3),RIGHT(A1188,3))</f>
        <v>SOS</v>
      </c>
      <c r="H1188">
        <f>IF(E1188=1000,VLOOKUP(G1188,'Fx rate'!$A$3:$B$203,2,0),IF(E1188=5000,VLOOKUP(G1188,'Fx rate'!$D$3:$E$203,2,0),VLOOKUP(G1188,'Fx rate'!$G$3:$H$203,2,0)))</f>
        <v>2889372.69452524</v>
      </c>
    </row>
    <row r="1189" spans="1:8" x14ac:dyDescent="0.25">
      <c r="A1189" t="s">
        <v>3</v>
      </c>
      <c r="B1189" t="s">
        <v>565</v>
      </c>
      <c r="C1189" t="s">
        <v>434</v>
      </c>
      <c r="D1189" t="s">
        <v>564</v>
      </c>
      <c r="E1189">
        <v>5000</v>
      </c>
      <c r="F1189" t="s">
        <v>562</v>
      </c>
      <c r="G1189" t="str">
        <f>IF(RIGHT(A1189,1)=")",LEFT(RIGHT(A1189,4),3),RIGHT(A1189,3))</f>
        <v>USD</v>
      </c>
      <c r="H1189">
        <f>IF(E1189=1000,VLOOKUP(G1189,'Fx rate'!$A$3:$B$203,2,0),IF(E1189=5000,VLOOKUP(G1189,'Fx rate'!$D$3:$E$203,2,0),VLOOKUP(G1189,'Fx rate'!$G$3:$H$203,2,0)))</f>
        <v>5000</v>
      </c>
    </row>
    <row r="1190" spans="1:8" x14ac:dyDescent="0.25">
      <c r="A1190" t="s">
        <v>432</v>
      </c>
      <c r="B1190" t="s">
        <v>939</v>
      </c>
      <c r="C1190" t="s">
        <v>434</v>
      </c>
      <c r="D1190" t="s">
        <v>564</v>
      </c>
      <c r="E1190">
        <v>10000</v>
      </c>
      <c r="F1190" t="s">
        <v>562</v>
      </c>
      <c r="G1190" t="str">
        <f>IF(RIGHT(A1190,1)=")",LEFT(RIGHT(A1190,4),3),RIGHT(A1190,3))</f>
        <v>SOS</v>
      </c>
      <c r="H1190">
        <f>IF(E1190=1000,VLOOKUP(G1190,'Fx rate'!$A$3:$B$203,2,0),IF(E1190=5000,VLOOKUP(G1190,'Fx rate'!$D$3:$E$203,2,0),VLOOKUP(G1190,'Fx rate'!$G$3:$H$203,2,0)))</f>
        <v>5778745.38905048</v>
      </c>
    </row>
    <row r="1191" spans="1:8" x14ac:dyDescent="0.25">
      <c r="A1191" t="s">
        <v>3</v>
      </c>
      <c r="B1191" t="s">
        <v>777</v>
      </c>
      <c r="C1191" t="s">
        <v>434</v>
      </c>
      <c r="D1191" t="s">
        <v>564</v>
      </c>
      <c r="E1191">
        <v>10000</v>
      </c>
      <c r="F1191" t="s">
        <v>562</v>
      </c>
      <c r="G1191" t="str">
        <f>IF(RIGHT(A1191,1)=")",LEFT(RIGHT(A1191,4),3),RIGHT(A1191,3))</f>
        <v>USD</v>
      </c>
      <c r="H1191">
        <f>IF(E1191=1000,VLOOKUP(G1191,'Fx rate'!$A$3:$B$203,2,0),IF(E1191=5000,VLOOKUP(G1191,'Fx rate'!$D$3:$E$203,2,0),VLOOKUP(G1191,'Fx rate'!$G$3:$H$203,2,0)))</f>
        <v>10000</v>
      </c>
    </row>
    <row r="1192" spans="1:8" x14ac:dyDescent="0.25">
      <c r="A1192" t="s">
        <v>435</v>
      </c>
      <c r="B1192" t="s">
        <v>436</v>
      </c>
      <c r="C1192" t="s">
        <v>437</v>
      </c>
      <c r="D1192" t="s">
        <v>564</v>
      </c>
      <c r="E1192">
        <v>1000</v>
      </c>
      <c r="F1192" t="s">
        <v>562</v>
      </c>
      <c r="G1192" t="str">
        <f>IF(RIGHT(A1192,1)=")",LEFT(RIGHT(A1192,4),3),RIGHT(A1192,3))</f>
        <v>RUB</v>
      </c>
      <c r="H1192">
        <f>IF(E1192=1000,VLOOKUP(G1192,'Fx rate'!$A$3:$B$203,2,0),IF(E1192=5000,VLOOKUP(G1192,'Fx rate'!$D$3:$E$203,2,0),VLOOKUP(G1192,'Fx rate'!$G$3:$H$203,2,0)))</f>
        <v>66990.995896171997</v>
      </c>
    </row>
    <row r="1193" spans="1:8" x14ac:dyDescent="0.25">
      <c r="A1193" t="s">
        <v>438</v>
      </c>
      <c r="B1193" t="s">
        <v>436</v>
      </c>
      <c r="C1193" t="s">
        <v>437</v>
      </c>
      <c r="D1193" t="s">
        <v>564</v>
      </c>
      <c r="E1193">
        <v>1000</v>
      </c>
      <c r="F1193" t="s">
        <v>562</v>
      </c>
      <c r="G1193" t="str">
        <f>IF(RIGHT(A1193,1)=")",LEFT(RIGHT(A1193,4),3),RIGHT(A1193,3))</f>
        <v>RUB</v>
      </c>
      <c r="H1193">
        <f>IF(E1193=1000,VLOOKUP(G1193,'Fx rate'!$A$3:$B$203,2,0),IF(E1193=5000,VLOOKUP(G1193,'Fx rate'!$D$3:$E$203,2,0),VLOOKUP(G1193,'Fx rate'!$G$3:$H$203,2,0)))</f>
        <v>66990.995896171997</v>
      </c>
    </row>
    <row r="1194" spans="1:8" x14ac:dyDescent="0.25">
      <c r="A1194" t="s">
        <v>3</v>
      </c>
      <c r="B1194" t="s">
        <v>4</v>
      </c>
      <c r="C1194" t="s">
        <v>437</v>
      </c>
      <c r="D1194" t="s">
        <v>564</v>
      </c>
      <c r="E1194">
        <v>1000</v>
      </c>
      <c r="F1194" t="s">
        <v>562</v>
      </c>
      <c r="G1194" t="str">
        <f>IF(RIGHT(A1194,1)=")",LEFT(RIGHT(A1194,4),3),RIGHT(A1194,3))</f>
        <v>USD</v>
      </c>
      <c r="H1194">
        <f>IF(E1194=1000,VLOOKUP(G1194,'Fx rate'!$A$3:$B$203,2,0),IF(E1194=5000,VLOOKUP(G1194,'Fx rate'!$D$3:$E$203,2,0),VLOOKUP(G1194,'Fx rate'!$G$3:$H$203,2,0)))</f>
        <v>1000</v>
      </c>
    </row>
    <row r="1195" spans="1:8" x14ac:dyDescent="0.25">
      <c r="A1195" t="s">
        <v>5</v>
      </c>
      <c r="B1195" t="s">
        <v>6</v>
      </c>
      <c r="C1195" t="s">
        <v>437</v>
      </c>
      <c r="D1195" t="s">
        <v>564</v>
      </c>
      <c r="E1195">
        <v>1000</v>
      </c>
      <c r="F1195" t="s">
        <v>562</v>
      </c>
      <c r="G1195" t="str">
        <f>IF(RIGHT(A1195,1)=")",LEFT(RIGHT(A1195,4),3),RIGHT(A1195,3))</f>
        <v>EUR</v>
      </c>
      <c r="H1195">
        <f>IF(E1195=1000,VLOOKUP(G1195,'Fx rate'!$A$3:$B$203,2,0),IF(E1195=5000,VLOOKUP(G1195,'Fx rate'!$D$3:$E$203,2,0),VLOOKUP(G1195,'Fx rate'!$G$3:$H$203,2,0)))</f>
        <v>870.21624101930001</v>
      </c>
    </row>
    <row r="1196" spans="1:8" x14ac:dyDescent="0.25">
      <c r="A1196" t="s">
        <v>15</v>
      </c>
      <c r="B1196" t="s">
        <v>16</v>
      </c>
      <c r="C1196" t="s">
        <v>437</v>
      </c>
      <c r="D1196" t="s">
        <v>564</v>
      </c>
      <c r="E1196">
        <v>1000</v>
      </c>
      <c r="F1196" t="s">
        <v>562</v>
      </c>
      <c r="G1196" t="str">
        <f>IF(RIGHT(A1196,1)=")",LEFT(RIGHT(A1196,4),3),RIGHT(A1196,3))</f>
        <v>GBP</v>
      </c>
      <c r="H1196">
        <f>IF(E1196=1000,VLOOKUP(G1196,'Fx rate'!$A$3:$B$203,2,0),IF(E1196=5000,VLOOKUP(G1196,'Fx rate'!$D$3:$E$203,2,0),VLOOKUP(G1196,'Fx rate'!$G$3:$H$203,2,0)))</f>
        <v>780.98859912809996</v>
      </c>
    </row>
    <row r="1197" spans="1:8" x14ac:dyDescent="0.25">
      <c r="A1197" t="s">
        <v>435</v>
      </c>
      <c r="B1197" t="s">
        <v>727</v>
      </c>
      <c r="C1197" t="s">
        <v>437</v>
      </c>
      <c r="D1197" t="s">
        <v>564</v>
      </c>
      <c r="E1197">
        <v>5000</v>
      </c>
      <c r="F1197" t="s">
        <v>562</v>
      </c>
      <c r="G1197" t="str">
        <f>IF(RIGHT(A1197,1)=")",LEFT(RIGHT(A1197,4),3),RIGHT(A1197,3))</f>
        <v>RUB</v>
      </c>
      <c r="H1197">
        <f>IF(E1197=1000,VLOOKUP(G1197,'Fx rate'!$A$3:$B$203,2,0),IF(E1197=5000,VLOOKUP(G1197,'Fx rate'!$D$3:$E$203,2,0),VLOOKUP(G1197,'Fx rate'!$G$3:$H$203,2,0)))</f>
        <v>334954.97948086</v>
      </c>
    </row>
    <row r="1198" spans="1:8" x14ac:dyDescent="0.25">
      <c r="A1198" t="s">
        <v>438</v>
      </c>
      <c r="B1198" t="s">
        <v>727</v>
      </c>
      <c r="C1198" t="s">
        <v>437</v>
      </c>
      <c r="D1198" t="s">
        <v>564</v>
      </c>
      <c r="E1198">
        <v>5000</v>
      </c>
      <c r="F1198" t="s">
        <v>562</v>
      </c>
      <c r="G1198" t="str">
        <f>IF(RIGHT(A1198,1)=")",LEFT(RIGHT(A1198,4),3),RIGHT(A1198,3))</f>
        <v>RUB</v>
      </c>
      <c r="H1198">
        <f>IF(E1198=1000,VLOOKUP(G1198,'Fx rate'!$A$3:$B$203,2,0),IF(E1198=5000,VLOOKUP(G1198,'Fx rate'!$D$3:$E$203,2,0),VLOOKUP(G1198,'Fx rate'!$G$3:$H$203,2,0)))</f>
        <v>334954.97948086</v>
      </c>
    </row>
    <row r="1199" spans="1:8" x14ac:dyDescent="0.25">
      <c r="A1199" t="s">
        <v>3</v>
      </c>
      <c r="B1199" t="s">
        <v>565</v>
      </c>
      <c r="C1199" t="s">
        <v>437</v>
      </c>
      <c r="D1199" t="s">
        <v>564</v>
      </c>
      <c r="E1199">
        <v>5000</v>
      </c>
      <c r="F1199" t="s">
        <v>562</v>
      </c>
      <c r="G1199" t="str">
        <f>IF(RIGHT(A1199,1)=")",LEFT(RIGHT(A1199,4),3),RIGHT(A1199,3))</f>
        <v>USD</v>
      </c>
      <c r="H1199">
        <f>IF(E1199=1000,VLOOKUP(G1199,'Fx rate'!$A$3:$B$203,2,0),IF(E1199=5000,VLOOKUP(G1199,'Fx rate'!$D$3:$E$203,2,0),VLOOKUP(G1199,'Fx rate'!$G$3:$H$203,2,0)))</f>
        <v>5000</v>
      </c>
    </row>
    <row r="1200" spans="1:8" x14ac:dyDescent="0.25">
      <c r="A1200" t="s">
        <v>5</v>
      </c>
      <c r="B1200" t="s">
        <v>728</v>
      </c>
      <c r="C1200" t="s">
        <v>437</v>
      </c>
      <c r="D1200" t="s">
        <v>564</v>
      </c>
      <c r="E1200">
        <v>5000</v>
      </c>
      <c r="F1200" t="s">
        <v>562</v>
      </c>
      <c r="G1200" t="str">
        <f>IF(RIGHT(A1200,1)=")",LEFT(RIGHT(A1200,4),3),RIGHT(A1200,3))</f>
        <v>EUR</v>
      </c>
      <c r="H1200">
        <f>IF(E1200=1000,VLOOKUP(G1200,'Fx rate'!$A$3:$B$203,2,0),IF(E1200=5000,VLOOKUP(G1200,'Fx rate'!$D$3:$E$203,2,0),VLOOKUP(G1200,'Fx rate'!$G$3:$H$203,2,0)))</f>
        <v>4351.0812050963004</v>
      </c>
    </row>
    <row r="1201" spans="1:8" x14ac:dyDescent="0.25">
      <c r="A1201" t="s">
        <v>15</v>
      </c>
      <c r="B1201" t="s">
        <v>729</v>
      </c>
      <c r="C1201" t="s">
        <v>437</v>
      </c>
      <c r="D1201" t="s">
        <v>564</v>
      </c>
      <c r="E1201">
        <v>5000</v>
      </c>
      <c r="F1201" t="s">
        <v>562</v>
      </c>
      <c r="G1201" t="str">
        <f>IF(RIGHT(A1201,1)=")",LEFT(RIGHT(A1201,4),3),RIGHT(A1201,3))</f>
        <v>GBP</v>
      </c>
      <c r="H1201">
        <f>IF(E1201=1000,VLOOKUP(G1201,'Fx rate'!$A$3:$B$203,2,0),IF(E1201=5000,VLOOKUP(G1201,'Fx rate'!$D$3:$E$203,2,0),VLOOKUP(G1201,'Fx rate'!$G$3:$H$203,2,0)))</f>
        <v>3904.9429956406002</v>
      </c>
    </row>
    <row r="1202" spans="1:8" x14ac:dyDescent="0.25">
      <c r="A1202" t="s">
        <v>435</v>
      </c>
      <c r="B1202" t="s">
        <v>940</v>
      </c>
      <c r="C1202" t="s">
        <v>437</v>
      </c>
      <c r="D1202" t="s">
        <v>564</v>
      </c>
      <c r="E1202">
        <v>10000</v>
      </c>
      <c r="F1202" t="s">
        <v>562</v>
      </c>
      <c r="G1202" t="str">
        <f>IF(RIGHT(A1202,1)=")",LEFT(RIGHT(A1202,4),3),RIGHT(A1202,3))</f>
        <v>RUB</v>
      </c>
      <c r="H1202">
        <f>IF(E1202=1000,VLOOKUP(G1202,'Fx rate'!$A$3:$B$203,2,0),IF(E1202=5000,VLOOKUP(G1202,'Fx rate'!$D$3:$E$203,2,0),VLOOKUP(G1202,'Fx rate'!$G$3:$H$203,2,0)))</f>
        <v>669909.95896172</v>
      </c>
    </row>
    <row r="1203" spans="1:8" x14ac:dyDescent="0.25">
      <c r="A1203" t="s">
        <v>438</v>
      </c>
      <c r="B1203" t="s">
        <v>940</v>
      </c>
      <c r="C1203" t="s">
        <v>437</v>
      </c>
      <c r="D1203" t="s">
        <v>564</v>
      </c>
      <c r="E1203">
        <v>10000</v>
      </c>
      <c r="F1203" t="s">
        <v>562</v>
      </c>
      <c r="G1203" t="str">
        <f>IF(RIGHT(A1203,1)=")",LEFT(RIGHT(A1203,4),3),RIGHT(A1203,3))</f>
        <v>RUB</v>
      </c>
      <c r="H1203">
        <f>IF(E1203=1000,VLOOKUP(G1203,'Fx rate'!$A$3:$B$203,2,0),IF(E1203=5000,VLOOKUP(G1203,'Fx rate'!$D$3:$E$203,2,0),VLOOKUP(G1203,'Fx rate'!$G$3:$H$203,2,0)))</f>
        <v>669909.95896172</v>
      </c>
    </row>
    <row r="1204" spans="1:8" x14ac:dyDescent="0.25">
      <c r="A1204" t="s">
        <v>3</v>
      </c>
      <c r="B1204" t="s">
        <v>777</v>
      </c>
      <c r="C1204" t="s">
        <v>437</v>
      </c>
      <c r="D1204" t="s">
        <v>564</v>
      </c>
      <c r="E1204">
        <v>10000</v>
      </c>
      <c r="F1204" t="s">
        <v>562</v>
      </c>
      <c r="G1204" t="str">
        <f>IF(RIGHT(A1204,1)=")",LEFT(RIGHT(A1204,4),3),RIGHT(A1204,3))</f>
        <v>USD</v>
      </c>
      <c r="H1204">
        <f>IF(E1204=1000,VLOOKUP(G1204,'Fx rate'!$A$3:$B$203,2,0),IF(E1204=5000,VLOOKUP(G1204,'Fx rate'!$D$3:$E$203,2,0),VLOOKUP(G1204,'Fx rate'!$G$3:$H$203,2,0)))</f>
        <v>10000</v>
      </c>
    </row>
    <row r="1205" spans="1:8" x14ac:dyDescent="0.25">
      <c r="A1205" t="s">
        <v>5</v>
      </c>
      <c r="B1205" t="s">
        <v>874</v>
      </c>
      <c r="C1205" t="s">
        <v>437</v>
      </c>
      <c r="D1205" t="s">
        <v>564</v>
      </c>
      <c r="E1205">
        <v>10000</v>
      </c>
      <c r="F1205" t="s">
        <v>562</v>
      </c>
      <c r="G1205" t="str">
        <f>IF(RIGHT(A1205,1)=")",LEFT(RIGHT(A1205,4),3),RIGHT(A1205,3))</f>
        <v>EUR</v>
      </c>
      <c r="H1205">
        <f>IF(E1205=1000,VLOOKUP(G1205,'Fx rate'!$A$3:$B$203,2,0),IF(E1205=5000,VLOOKUP(G1205,'Fx rate'!$D$3:$E$203,2,0),VLOOKUP(G1205,'Fx rate'!$G$3:$H$203,2,0)))</f>
        <v>8702.1624101926009</v>
      </c>
    </row>
    <row r="1206" spans="1:8" x14ac:dyDescent="0.25">
      <c r="A1206" t="s">
        <v>15</v>
      </c>
      <c r="B1206" t="s">
        <v>783</v>
      </c>
      <c r="C1206" t="s">
        <v>437</v>
      </c>
      <c r="D1206" t="s">
        <v>564</v>
      </c>
      <c r="E1206">
        <v>10000</v>
      </c>
      <c r="F1206" t="s">
        <v>562</v>
      </c>
      <c r="G1206" t="str">
        <f>IF(RIGHT(A1206,1)=")",LEFT(RIGHT(A1206,4),3),RIGHT(A1206,3))</f>
        <v>GBP</v>
      </c>
      <c r="H1206">
        <f>IF(E1206=1000,VLOOKUP(G1206,'Fx rate'!$A$3:$B$203,2,0),IF(E1206=5000,VLOOKUP(G1206,'Fx rate'!$D$3:$E$203,2,0),VLOOKUP(G1206,'Fx rate'!$G$3:$H$203,2,0)))</f>
        <v>7809.8859912812004</v>
      </c>
    </row>
    <row r="1207" spans="1:8" x14ac:dyDescent="0.25">
      <c r="A1207" t="s">
        <v>439</v>
      </c>
      <c r="B1207" t="s">
        <v>440</v>
      </c>
      <c r="C1207" t="s">
        <v>441</v>
      </c>
      <c r="D1207" t="s">
        <v>564</v>
      </c>
      <c r="E1207">
        <v>1000</v>
      </c>
      <c r="F1207" t="s">
        <v>562</v>
      </c>
      <c r="G1207" t="str">
        <f>IF(RIGHT(A1207,1)=")",LEFT(RIGHT(A1207,4),3),RIGHT(A1207,3))</f>
        <v>RWF</v>
      </c>
      <c r="H1207">
        <f>IF(E1207=1000,VLOOKUP(G1207,'Fx rate'!$A$3:$B$203,2,0),IF(E1207=5000,VLOOKUP(G1207,'Fx rate'!$D$3:$E$203,2,0),VLOOKUP(G1207,'Fx rate'!$G$3:$H$203,2,0)))</f>
        <v>864714.14053634496</v>
      </c>
    </row>
    <row r="1208" spans="1:8" x14ac:dyDescent="0.25">
      <c r="A1208" t="s">
        <v>3</v>
      </c>
      <c r="B1208" t="s">
        <v>4</v>
      </c>
      <c r="C1208" t="s">
        <v>441</v>
      </c>
      <c r="D1208" t="s">
        <v>564</v>
      </c>
      <c r="E1208">
        <v>1000</v>
      </c>
      <c r="F1208" t="s">
        <v>562</v>
      </c>
      <c r="G1208" t="str">
        <f>IF(RIGHT(A1208,1)=")",LEFT(RIGHT(A1208,4),3),RIGHT(A1208,3))</f>
        <v>USD</v>
      </c>
      <c r="H1208">
        <f>IF(E1208=1000,VLOOKUP(G1208,'Fx rate'!$A$3:$B$203,2,0),IF(E1208=5000,VLOOKUP(G1208,'Fx rate'!$D$3:$E$203,2,0),VLOOKUP(G1208,'Fx rate'!$G$3:$H$203,2,0)))</f>
        <v>1000</v>
      </c>
    </row>
    <row r="1209" spans="1:8" x14ac:dyDescent="0.25">
      <c r="A1209" t="s">
        <v>439</v>
      </c>
      <c r="B1209" t="s">
        <v>730</v>
      </c>
      <c r="C1209" t="s">
        <v>441</v>
      </c>
      <c r="D1209" t="s">
        <v>564</v>
      </c>
      <c r="E1209">
        <v>5000</v>
      </c>
      <c r="F1209" t="s">
        <v>562</v>
      </c>
      <c r="G1209" t="str">
        <f>IF(RIGHT(A1209,1)=")",LEFT(RIGHT(A1209,4),3),RIGHT(A1209,3))</f>
        <v>RWF</v>
      </c>
      <c r="H1209">
        <f>IF(E1209=1000,VLOOKUP(G1209,'Fx rate'!$A$3:$B$203,2,0),IF(E1209=5000,VLOOKUP(G1209,'Fx rate'!$D$3:$E$203,2,0),VLOOKUP(G1209,'Fx rate'!$G$3:$H$203,2,0)))</f>
        <v>4323570.7026817203</v>
      </c>
    </row>
    <row r="1210" spans="1:8" x14ac:dyDescent="0.25">
      <c r="A1210" t="s">
        <v>3</v>
      </c>
      <c r="B1210" t="s">
        <v>565</v>
      </c>
      <c r="C1210" t="s">
        <v>441</v>
      </c>
      <c r="D1210" t="s">
        <v>564</v>
      </c>
      <c r="E1210">
        <v>5000</v>
      </c>
      <c r="F1210" t="s">
        <v>562</v>
      </c>
      <c r="G1210" t="str">
        <f>IF(RIGHT(A1210,1)=")",LEFT(RIGHT(A1210,4),3),RIGHT(A1210,3))</f>
        <v>USD</v>
      </c>
      <c r="H1210">
        <f>IF(E1210=1000,VLOOKUP(G1210,'Fx rate'!$A$3:$B$203,2,0),IF(E1210=5000,VLOOKUP(G1210,'Fx rate'!$D$3:$E$203,2,0),VLOOKUP(G1210,'Fx rate'!$G$3:$H$203,2,0)))</f>
        <v>5000</v>
      </c>
    </row>
    <row r="1211" spans="1:8" x14ac:dyDescent="0.25">
      <c r="A1211" t="s">
        <v>439</v>
      </c>
      <c r="B1211" t="s">
        <v>941</v>
      </c>
      <c r="C1211" t="s">
        <v>441</v>
      </c>
      <c r="D1211" t="s">
        <v>564</v>
      </c>
      <c r="E1211">
        <v>10000</v>
      </c>
      <c r="F1211" t="s">
        <v>562</v>
      </c>
      <c r="G1211" t="str">
        <f>IF(RIGHT(A1211,1)=")",LEFT(RIGHT(A1211,4),3),RIGHT(A1211,3))</f>
        <v>RWF</v>
      </c>
      <c r="H1211">
        <f>IF(E1211=1000,VLOOKUP(G1211,'Fx rate'!$A$3:$B$203,2,0),IF(E1211=5000,VLOOKUP(G1211,'Fx rate'!$D$3:$E$203,2,0),VLOOKUP(G1211,'Fx rate'!$G$3:$H$203,2,0)))</f>
        <v>8647141.4053634405</v>
      </c>
    </row>
    <row r="1212" spans="1:8" x14ac:dyDescent="0.25">
      <c r="A1212" t="s">
        <v>3</v>
      </c>
      <c r="B1212" t="s">
        <v>777</v>
      </c>
      <c r="C1212" t="s">
        <v>441</v>
      </c>
      <c r="D1212" t="s">
        <v>564</v>
      </c>
      <c r="E1212">
        <v>10000</v>
      </c>
      <c r="F1212" t="s">
        <v>562</v>
      </c>
      <c r="G1212" t="str">
        <f>IF(RIGHT(A1212,1)=")",LEFT(RIGHT(A1212,4),3),RIGHT(A1212,3))</f>
        <v>USD</v>
      </c>
      <c r="H1212">
        <f>IF(E1212=1000,VLOOKUP(G1212,'Fx rate'!$A$3:$B$203,2,0),IF(E1212=5000,VLOOKUP(G1212,'Fx rate'!$D$3:$E$203,2,0),VLOOKUP(G1212,'Fx rate'!$G$3:$H$203,2,0)))</f>
        <v>10000</v>
      </c>
    </row>
    <row r="1213" spans="1:8" x14ac:dyDescent="0.25">
      <c r="A1213" t="s">
        <v>3</v>
      </c>
      <c r="B1213" t="s">
        <v>4</v>
      </c>
      <c r="C1213" t="s">
        <v>442</v>
      </c>
      <c r="D1213" t="s">
        <v>564</v>
      </c>
      <c r="E1213">
        <v>1000</v>
      </c>
      <c r="F1213" t="s">
        <v>562</v>
      </c>
      <c r="G1213" t="str">
        <f>IF(RIGHT(A1213,1)=")",LEFT(RIGHT(A1213,4),3),RIGHT(A1213,3))</f>
        <v>USD</v>
      </c>
      <c r="H1213">
        <f>IF(E1213=1000,VLOOKUP(G1213,'Fx rate'!$A$3:$B$203,2,0),IF(E1213=5000,VLOOKUP(G1213,'Fx rate'!$D$3:$E$203,2,0),VLOOKUP(G1213,'Fx rate'!$G$3:$H$203,2,0)))</f>
        <v>1000</v>
      </c>
    </row>
    <row r="1214" spans="1:8" x14ac:dyDescent="0.25">
      <c r="A1214" t="s">
        <v>200</v>
      </c>
      <c r="B1214" t="s">
        <v>201</v>
      </c>
      <c r="C1214" t="s">
        <v>442</v>
      </c>
      <c r="D1214" t="s">
        <v>564</v>
      </c>
      <c r="E1214">
        <v>1000</v>
      </c>
      <c r="F1214" t="s">
        <v>562</v>
      </c>
      <c r="G1214" t="str">
        <f>IF(RIGHT(A1214,1)=")",LEFT(RIGHT(A1214,4),3),RIGHT(A1214,3))</f>
        <v>XCD</v>
      </c>
      <c r="H1214">
        <f>IF(E1214=1000,VLOOKUP(G1214,'Fx rate'!$A$3:$B$203,2,0),IF(E1214=5000,VLOOKUP(G1214,'Fx rate'!$D$3:$E$203,2,0),VLOOKUP(G1214,'Fx rate'!$G$3:$H$203,2,0)))</f>
        <v>2702.4705397798002</v>
      </c>
    </row>
    <row r="1215" spans="1:8" x14ac:dyDescent="0.25">
      <c r="A1215" t="s">
        <v>202</v>
      </c>
      <c r="B1215" t="s">
        <v>201</v>
      </c>
      <c r="C1215" t="s">
        <v>442</v>
      </c>
      <c r="D1215" t="s">
        <v>564</v>
      </c>
      <c r="E1215">
        <v>1000</v>
      </c>
      <c r="F1215" t="s">
        <v>562</v>
      </c>
      <c r="G1215" t="str">
        <f>IF(RIGHT(A1215,1)=")",LEFT(RIGHT(A1215,4),3),RIGHT(A1215,3))</f>
        <v>XCD</v>
      </c>
      <c r="H1215">
        <f>IF(E1215=1000,VLOOKUP(G1215,'Fx rate'!$A$3:$B$203,2,0),IF(E1215=5000,VLOOKUP(G1215,'Fx rate'!$D$3:$E$203,2,0),VLOOKUP(G1215,'Fx rate'!$G$3:$H$203,2,0)))</f>
        <v>2702.4705397798002</v>
      </c>
    </row>
    <row r="1216" spans="1:8" x14ac:dyDescent="0.25">
      <c r="A1216" t="s">
        <v>3</v>
      </c>
      <c r="B1216" t="s">
        <v>565</v>
      </c>
      <c r="C1216" t="s">
        <v>442</v>
      </c>
      <c r="D1216" t="s">
        <v>564</v>
      </c>
      <c r="E1216">
        <v>5000</v>
      </c>
      <c r="F1216" t="s">
        <v>562</v>
      </c>
      <c r="G1216" t="str">
        <f>IF(RIGHT(A1216,1)=")",LEFT(RIGHT(A1216,4),3),RIGHT(A1216,3))</f>
        <v>USD</v>
      </c>
      <c r="H1216">
        <f>IF(E1216=1000,VLOOKUP(G1216,'Fx rate'!$A$3:$B$203,2,0),IF(E1216=5000,VLOOKUP(G1216,'Fx rate'!$D$3:$E$203,2,0),VLOOKUP(G1216,'Fx rate'!$G$3:$H$203,2,0)))</f>
        <v>5000</v>
      </c>
    </row>
    <row r="1217" spans="1:8" x14ac:dyDescent="0.25">
      <c r="A1217" t="s">
        <v>200</v>
      </c>
      <c r="B1217" t="s">
        <v>632</v>
      </c>
      <c r="C1217" t="s">
        <v>442</v>
      </c>
      <c r="D1217" t="s">
        <v>564</v>
      </c>
      <c r="E1217">
        <v>5000</v>
      </c>
      <c r="F1217" t="s">
        <v>562</v>
      </c>
      <c r="G1217" t="str">
        <f>IF(RIGHT(A1217,1)=")",LEFT(RIGHT(A1217,4),3),RIGHT(A1217,3))</f>
        <v>XCD</v>
      </c>
      <c r="H1217">
        <f>IF(E1217=1000,VLOOKUP(G1217,'Fx rate'!$A$3:$B$203,2,0),IF(E1217=5000,VLOOKUP(G1217,'Fx rate'!$D$3:$E$203,2,0),VLOOKUP(G1217,'Fx rate'!$G$3:$H$203,2,0)))</f>
        <v>13512.3526988992</v>
      </c>
    </row>
    <row r="1218" spans="1:8" x14ac:dyDescent="0.25">
      <c r="A1218" t="s">
        <v>202</v>
      </c>
      <c r="B1218" t="s">
        <v>632</v>
      </c>
      <c r="C1218" t="s">
        <v>442</v>
      </c>
      <c r="D1218" t="s">
        <v>564</v>
      </c>
      <c r="E1218">
        <v>5000</v>
      </c>
      <c r="F1218" t="s">
        <v>562</v>
      </c>
      <c r="G1218" t="str">
        <f>IF(RIGHT(A1218,1)=")",LEFT(RIGHT(A1218,4),3),RIGHT(A1218,3))</f>
        <v>XCD</v>
      </c>
      <c r="H1218">
        <f>IF(E1218=1000,VLOOKUP(G1218,'Fx rate'!$A$3:$B$203,2,0),IF(E1218=5000,VLOOKUP(G1218,'Fx rate'!$D$3:$E$203,2,0),VLOOKUP(G1218,'Fx rate'!$G$3:$H$203,2,0)))</f>
        <v>13512.3526988992</v>
      </c>
    </row>
    <row r="1219" spans="1:8" x14ac:dyDescent="0.25">
      <c r="A1219" t="s">
        <v>3</v>
      </c>
      <c r="B1219" t="s">
        <v>777</v>
      </c>
      <c r="C1219" t="s">
        <v>442</v>
      </c>
      <c r="D1219" t="s">
        <v>564</v>
      </c>
      <c r="E1219">
        <v>10000</v>
      </c>
      <c r="F1219" t="s">
        <v>562</v>
      </c>
      <c r="G1219" t="str">
        <f>IF(RIGHT(A1219,1)=")",LEFT(RIGHT(A1219,4),3),RIGHT(A1219,3))</f>
        <v>USD</v>
      </c>
      <c r="H1219">
        <f>IF(E1219=1000,VLOOKUP(G1219,'Fx rate'!$A$3:$B$203,2,0),IF(E1219=5000,VLOOKUP(G1219,'Fx rate'!$D$3:$E$203,2,0),VLOOKUP(G1219,'Fx rate'!$G$3:$H$203,2,0)))</f>
        <v>10000</v>
      </c>
    </row>
    <row r="1220" spans="1:8" x14ac:dyDescent="0.25">
      <c r="A1220" t="s">
        <v>200</v>
      </c>
      <c r="B1220" t="s">
        <v>856</v>
      </c>
      <c r="C1220" t="s">
        <v>442</v>
      </c>
      <c r="D1220" t="s">
        <v>564</v>
      </c>
      <c r="E1220">
        <v>10000</v>
      </c>
      <c r="F1220" t="s">
        <v>562</v>
      </c>
      <c r="G1220" t="str">
        <f>IF(RIGHT(A1220,1)=")",LEFT(RIGHT(A1220,4),3),RIGHT(A1220,3))</f>
        <v>XCD</v>
      </c>
      <c r="H1220">
        <f>IF(E1220=1000,VLOOKUP(G1220,'Fx rate'!$A$3:$B$203,2,0),IF(E1220=5000,VLOOKUP(G1220,'Fx rate'!$D$3:$E$203,2,0),VLOOKUP(G1220,'Fx rate'!$G$3:$H$203,2,0)))</f>
        <v>27024.7053977984</v>
      </c>
    </row>
    <row r="1221" spans="1:8" x14ac:dyDescent="0.25">
      <c r="A1221" t="s">
        <v>202</v>
      </c>
      <c r="B1221" t="s">
        <v>856</v>
      </c>
      <c r="C1221" t="s">
        <v>442</v>
      </c>
      <c r="D1221" t="s">
        <v>564</v>
      </c>
      <c r="E1221">
        <v>10000</v>
      </c>
      <c r="F1221" t="s">
        <v>562</v>
      </c>
      <c r="G1221" t="str">
        <f>IF(RIGHT(A1221,1)=")",LEFT(RIGHT(A1221,4),3),RIGHT(A1221,3))</f>
        <v>XCD</v>
      </c>
      <c r="H1221">
        <f>IF(E1221=1000,VLOOKUP(G1221,'Fx rate'!$A$3:$B$203,2,0),IF(E1221=5000,VLOOKUP(G1221,'Fx rate'!$D$3:$E$203,2,0),VLOOKUP(G1221,'Fx rate'!$G$3:$H$203,2,0)))</f>
        <v>27024.7053977984</v>
      </c>
    </row>
    <row r="1222" spans="1:8" x14ac:dyDescent="0.25">
      <c r="A1222" t="s">
        <v>443</v>
      </c>
      <c r="B1222" t="s">
        <v>444</v>
      </c>
      <c r="C1222" t="s">
        <v>445</v>
      </c>
      <c r="D1222" t="s">
        <v>564</v>
      </c>
      <c r="E1222">
        <v>1000</v>
      </c>
      <c r="F1222" t="s">
        <v>562</v>
      </c>
      <c r="G1222" t="str">
        <f>IF(RIGHT(A1222,1)=")",LEFT(RIGHT(A1222,4),3),RIGHT(A1222,3))</f>
        <v>SAR</v>
      </c>
      <c r="H1222">
        <f>IF(E1222=1000,VLOOKUP(G1222,'Fx rate'!$A$3:$B$203,2,0),IF(E1222=5000,VLOOKUP(G1222,'Fx rate'!$D$3:$E$203,2,0),VLOOKUP(G1222,'Fx rate'!$G$3:$H$203,2,0)))</f>
        <v>3750</v>
      </c>
    </row>
    <row r="1223" spans="1:8" x14ac:dyDescent="0.25">
      <c r="A1223" t="s">
        <v>446</v>
      </c>
      <c r="B1223" t="s">
        <v>447</v>
      </c>
      <c r="C1223" t="s">
        <v>445</v>
      </c>
      <c r="D1223" t="s">
        <v>564</v>
      </c>
      <c r="E1223">
        <v>1000</v>
      </c>
      <c r="F1223" t="s">
        <v>562</v>
      </c>
      <c r="G1223" t="str">
        <f>IF(RIGHT(A1223,1)=")",LEFT(RIGHT(A1223,4),3),RIGHT(A1223,3))</f>
        <v>SAR</v>
      </c>
      <c r="H1223">
        <f>IF(E1223=1000,VLOOKUP(G1223,'Fx rate'!$A$3:$B$203,2,0),IF(E1223=5000,VLOOKUP(G1223,'Fx rate'!$D$3:$E$203,2,0),VLOOKUP(G1223,'Fx rate'!$G$3:$H$203,2,0)))</f>
        <v>3750</v>
      </c>
    </row>
    <row r="1224" spans="1:8" x14ac:dyDescent="0.25">
      <c r="A1224" t="s">
        <v>448</v>
      </c>
      <c r="B1224" t="s">
        <v>447</v>
      </c>
      <c r="C1224" t="s">
        <v>445</v>
      </c>
      <c r="D1224" t="s">
        <v>564</v>
      </c>
      <c r="E1224">
        <v>1000</v>
      </c>
      <c r="F1224" t="s">
        <v>562</v>
      </c>
      <c r="G1224" t="str">
        <f>IF(RIGHT(A1224,1)=")",LEFT(RIGHT(A1224,4),3),RIGHT(A1224,3))</f>
        <v>SAR</v>
      </c>
      <c r="H1224">
        <f>IF(E1224=1000,VLOOKUP(G1224,'Fx rate'!$A$3:$B$203,2,0),IF(E1224=5000,VLOOKUP(G1224,'Fx rate'!$D$3:$E$203,2,0),VLOOKUP(G1224,'Fx rate'!$G$3:$H$203,2,0)))</f>
        <v>3750</v>
      </c>
    </row>
    <row r="1225" spans="1:8" x14ac:dyDescent="0.25">
      <c r="A1225" t="s">
        <v>443</v>
      </c>
      <c r="B1225" t="s">
        <v>731</v>
      </c>
      <c r="C1225" t="s">
        <v>445</v>
      </c>
      <c r="D1225" t="s">
        <v>564</v>
      </c>
      <c r="E1225">
        <v>5000</v>
      </c>
      <c r="F1225" t="s">
        <v>562</v>
      </c>
      <c r="G1225" t="str">
        <f>IF(RIGHT(A1225,1)=")",LEFT(RIGHT(A1225,4),3),RIGHT(A1225,3))</f>
        <v>SAR</v>
      </c>
      <c r="H1225">
        <f>IF(E1225=1000,VLOOKUP(G1225,'Fx rate'!$A$3:$B$203,2,0),IF(E1225=5000,VLOOKUP(G1225,'Fx rate'!$D$3:$E$203,2,0),VLOOKUP(G1225,'Fx rate'!$G$3:$H$203,2,0)))</f>
        <v>18750</v>
      </c>
    </row>
    <row r="1226" spans="1:8" x14ac:dyDescent="0.25">
      <c r="A1226" t="s">
        <v>446</v>
      </c>
      <c r="B1226" t="s">
        <v>732</v>
      </c>
      <c r="C1226" t="s">
        <v>445</v>
      </c>
      <c r="D1226" t="s">
        <v>564</v>
      </c>
      <c r="E1226">
        <v>5000</v>
      </c>
      <c r="F1226" t="s">
        <v>562</v>
      </c>
      <c r="G1226" t="str">
        <f>IF(RIGHT(A1226,1)=")",LEFT(RIGHT(A1226,4),3),RIGHT(A1226,3))</f>
        <v>SAR</v>
      </c>
      <c r="H1226">
        <f>IF(E1226=1000,VLOOKUP(G1226,'Fx rate'!$A$3:$B$203,2,0),IF(E1226=5000,VLOOKUP(G1226,'Fx rate'!$D$3:$E$203,2,0),VLOOKUP(G1226,'Fx rate'!$G$3:$H$203,2,0)))</f>
        <v>18750</v>
      </c>
    </row>
    <row r="1227" spans="1:8" x14ac:dyDescent="0.25">
      <c r="A1227" t="s">
        <v>448</v>
      </c>
      <c r="B1227" t="s">
        <v>732</v>
      </c>
      <c r="C1227" t="s">
        <v>445</v>
      </c>
      <c r="D1227" t="s">
        <v>564</v>
      </c>
      <c r="E1227">
        <v>5000</v>
      </c>
      <c r="F1227" t="s">
        <v>562</v>
      </c>
      <c r="G1227" t="str">
        <f>IF(RIGHT(A1227,1)=")",LEFT(RIGHT(A1227,4),3),RIGHT(A1227,3))</f>
        <v>SAR</v>
      </c>
      <c r="H1227">
        <f>IF(E1227=1000,VLOOKUP(G1227,'Fx rate'!$A$3:$B$203,2,0),IF(E1227=5000,VLOOKUP(G1227,'Fx rate'!$D$3:$E$203,2,0),VLOOKUP(G1227,'Fx rate'!$G$3:$H$203,2,0)))</f>
        <v>18750</v>
      </c>
    </row>
    <row r="1228" spans="1:8" x14ac:dyDescent="0.25">
      <c r="A1228" t="s">
        <v>443</v>
      </c>
      <c r="B1228" t="s">
        <v>942</v>
      </c>
      <c r="C1228" t="s">
        <v>445</v>
      </c>
      <c r="D1228" t="s">
        <v>564</v>
      </c>
      <c r="E1228">
        <v>10000</v>
      </c>
      <c r="F1228" t="s">
        <v>562</v>
      </c>
      <c r="G1228" t="str">
        <f>IF(RIGHT(A1228,1)=")",LEFT(RIGHT(A1228,4),3),RIGHT(A1228,3))</f>
        <v>SAR</v>
      </c>
      <c r="H1228">
        <f>IF(E1228=1000,VLOOKUP(G1228,'Fx rate'!$A$3:$B$203,2,0),IF(E1228=5000,VLOOKUP(G1228,'Fx rate'!$D$3:$E$203,2,0),VLOOKUP(G1228,'Fx rate'!$G$3:$H$203,2,0)))</f>
        <v>37500</v>
      </c>
    </row>
    <row r="1229" spans="1:8" x14ac:dyDescent="0.25">
      <c r="A1229" t="s">
        <v>446</v>
      </c>
      <c r="B1229" t="s">
        <v>943</v>
      </c>
      <c r="C1229" t="s">
        <v>445</v>
      </c>
      <c r="D1229" t="s">
        <v>564</v>
      </c>
      <c r="E1229">
        <v>10000</v>
      </c>
      <c r="F1229" t="s">
        <v>562</v>
      </c>
      <c r="G1229" t="str">
        <f>IF(RIGHT(A1229,1)=")",LEFT(RIGHT(A1229,4),3),RIGHT(A1229,3))</f>
        <v>SAR</v>
      </c>
      <c r="H1229">
        <f>IF(E1229=1000,VLOOKUP(G1229,'Fx rate'!$A$3:$B$203,2,0),IF(E1229=5000,VLOOKUP(G1229,'Fx rate'!$D$3:$E$203,2,0),VLOOKUP(G1229,'Fx rate'!$G$3:$H$203,2,0)))</f>
        <v>37500</v>
      </c>
    </row>
    <row r="1230" spans="1:8" x14ac:dyDescent="0.25">
      <c r="A1230" t="s">
        <v>448</v>
      </c>
      <c r="B1230" t="s">
        <v>943</v>
      </c>
      <c r="C1230" t="s">
        <v>445</v>
      </c>
      <c r="D1230" t="s">
        <v>564</v>
      </c>
      <c r="E1230">
        <v>10000</v>
      </c>
      <c r="F1230" t="s">
        <v>562</v>
      </c>
      <c r="G1230" t="str">
        <f>IF(RIGHT(A1230,1)=")",LEFT(RIGHT(A1230,4),3),RIGHT(A1230,3))</f>
        <v>SAR</v>
      </c>
      <c r="H1230">
        <f>IF(E1230=1000,VLOOKUP(G1230,'Fx rate'!$A$3:$B$203,2,0),IF(E1230=5000,VLOOKUP(G1230,'Fx rate'!$D$3:$E$203,2,0),VLOOKUP(G1230,'Fx rate'!$G$3:$H$203,2,0)))</f>
        <v>37500</v>
      </c>
    </row>
    <row r="1231" spans="1:8" x14ac:dyDescent="0.25">
      <c r="A1231" t="s">
        <v>376</v>
      </c>
      <c r="B1231" t="s">
        <v>449</v>
      </c>
      <c r="C1231" t="s">
        <v>450</v>
      </c>
      <c r="D1231" t="s">
        <v>564</v>
      </c>
      <c r="E1231">
        <v>1000</v>
      </c>
      <c r="F1231" t="s">
        <v>562</v>
      </c>
      <c r="G1231" t="str">
        <f>IF(RIGHT(A1231,1)=")",LEFT(RIGHT(A1231,4),3),RIGHT(A1231,3))</f>
        <v>XOF</v>
      </c>
      <c r="H1231">
        <f>IF(E1231=1000,VLOOKUP(G1231,'Fx rate'!$A$3:$B$203,2,0),IF(E1231=5000,VLOOKUP(G1231,'Fx rate'!$D$3:$E$203,2,0),VLOOKUP(G1231,'Fx rate'!$G$3:$H$203,2,0)))</f>
        <v>570824.43481026904</v>
      </c>
    </row>
    <row r="1232" spans="1:8" x14ac:dyDescent="0.25">
      <c r="A1232" t="s">
        <v>3</v>
      </c>
      <c r="B1232" t="s">
        <v>4</v>
      </c>
      <c r="C1232" t="s">
        <v>450</v>
      </c>
      <c r="D1232" t="s">
        <v>564</v>
      </c>
      <c r="E1232">
        <v>1000</v>
      </c>
      <c r="F1232" t="s">
        <v>562</v>
      </c>
      <c r="G1232" t="str">
        <f>IF(RIGHT(A1232,1)=")",LEFT(RIGHT(A1232,4),3),RIGHT(A1232,3))</f>
        <v>USD</v>
      </c>
      <c r="H1232">
        <f>IF(E1232=1000,VLOOKUP(G1232,'Fx rate'!$A$3:$B$203,2,0),IF(E1232=5000,VLOOKUP(G1232,'Fx rate'!$D$3:$E$203,2,0),VLOOKUP(G1232,'Fx rate'!$G$3:$H$203,2,0)))</f>
        <v>1000</v>
      </c>
    </row>
    <row r="1233" spans="1:8" x14ac:dyDescent="0.25">
      <c r="A1233" t="s">
        <v>376</v>
      </c>
      <c r="B1233" t="s">
        <v>733</v>
      </c>
      <c r="C1233" t="s">
        <v>450</v>
      </c>
      <c r="D1233" t="s">
        <v>564</v>
      </c>
      <c r="E1233">
        <v>5000</v>
      </c>
      <c r="F1233" t="s">
        <v>562</v>
      </c>
      <c r="G1233" t="str">
        <f>IF(RIGHT(A1233,1)=")",LEFT(RIGHT(A1233,4),3),RIGHT(A1233,3))</f>
        <v>XOF</v>
      </c>
      <c r="H1233">
        <f>IF(E1233=1000,VLOOKUP(G1233,'Fx rate'!$A$3:$B$203,2,0),IF(E1233=5000,VLOOKUP(G1233,'Fx rate'!$D$3:$E$203,2,0),VLOOKUP(G1233,'Fx rate'!$G$3:$H$203,2,0)))</f>
        <v>2854122.1740513402</v>
      </c>
    </row>
    <row r="1234" spans="1:8" x14ac:dyDescent="0.25">
      <c r="A1234" t="s">
        <v>3</v>
      </c>
      <c r="B1234" t="s">
        <v>565</v>
      </c>
      <c r="C1234" t="s">
        <v>450</v>
      </c>
      <c r="D1234" t="s">
        <v>564</v>
      </c>
      <c r="E1234">
        <v>5000</v>
      </c>
      <c r="F1234" t="s">
        <v>562</v>
      </c>
      <c r="G1234" t="str">
        <f>IF(RIGHT(A1234,1)=")",LEFT(RIGHT(A1234,4),3),RIGHT(A1234,3))</f>
        <v>USD</v>
      </c>
      <c r="H1234">
        <f>IF(E1234=1000,VLOOKUP(G1234,'Fx rate'!$A$3:$B$203,2,0),IF(E1234=5000,VLOOKUP(G1234,'Fx rate'!$D$3:$E$203,2,0),VLOOKUP(G1234,'Fx rate'!$G$3:$H$203,2,0)))</f>
        <v>5000</v>
      </c>
    </row>
    <row r="1235" spans="1:8" x14ac:dyDescent="0.25">
      <c r="A1235" t="s">
        <v>376</v>
      </c>
      <c r="B1235" t="s">
        <v>944</v>
      </c>
      <c r="C1235" t="s">
        <v>450</v>
      </c>
      <c r="D1235" t="s">
        <v>564</v>
      </c>
      <c r="E1235">
        <v>10000</v>
      </c>
      <c r="F1235" t="s">
        <v>562</v>
      </c>
      <c r="G1235" t="str">
        <f>IF(RIGHT(A1235,1)=")",LEFT(RIGHT(A1235,4),3),RIGHT(A1235,3))</f>
        <v>XOF</v>
      </c>
      <c r="H1235">
        <f>IF(E1235=1000,VLOOKUP(G1235,'Fx rate'!$A$3:$B$203,2,0),IF(E1235=5000,VLOOKUP(G1235,'Fx rate'!$D$3:$E$203,2,0),VLOOKUP(G1235,'Fx rate'!$G$3:$H$203,2,0)))</f>
        <v>5708244.3481026804</v>
      </c>
    </row>
    <row r="1236" spans="1:8" x14ac:dyDescent="0.25">
      <c r="A1236" t="s">
        <v>3</v>
      </c>
      <c r="B1236" t="s">
        <v>777</v>
      </c>
      <c r="C1236" t="s">
        <v>450</v>
      </c>
      <c r="D1236" t="s">
        <v>564</v>
      </c>
      <c r="E1236">
        <v>10000</v>
      </c>
      <c r="F1236" t="s">
        <v>562</v>
      </c>
      <c r="G1236" t="str">
        <f>IF(RIGHT(A1236,1)=")",LEFT(RIGHT(A1236,4),3),RIGHT(A1236,3))</f>
        <v>USD</v>
      </c>
      <c r="H1236">
        <f>IF(E1236=1000,VLOOKUP(G1236,'Fx rate'!$A$3:$B$203,2,0),IF(E1236=5000,VLOOKUP(G1236,'Fx rate'!$D$3:$E$203,2,0),VLOOKUP(G1236,'Fx rate'!$G$3:$H$203,2,0)))</f>
        <v>10000</v>
      </c>
    </row>
    <row r="1237" spans="1:8" x14ac:dyDescent="0.25">
      <c r="A1237" t="s">
        <v>5</v>
      </c>
      <c r="B1237" t="s">
        <v>6</v>
      </c>
      <c r="C1237" t="s">
        <v>451</v>
      </c>
      <c r="D1237" t="s">
        <v>564</v>
      </c>
      <c r="E1237">
        <v>1000</v>
      </c>
      <c r="F1237" t="s">
        <v>562</v>
      </c>
      <c r="G1237" t="str">
        <f>IF(RIGHT(A1237,1)=")",LEFT(RIGHT(A1237,4),3),RIGHT(A1237,3))</f>
        <v>EUR</v>
      </c>
      <c r="H1237">
        <f>IF(E1237=1000,VLOOKUP(G1237,'Fx rate'!$A$3:$B$203,2,0),IF(E1237=5000,VLOOKUP(G1237,'Fx rate'!$D$3:$E$203,2,0),VLOOKUP(G1237,'Fx rate'!$G$3:$H$203,2,0)))</f>
        <v>870.21624101930001</v>
      </c>
    </row>
    <row r="1238" spans="1:8" x14ac:dyDescent="0.25">
      <c r="A1238" t="s">
        <v>3</v>
      </c>
      <c r="B1238" t="s">
        <v>4</v>
      </c>
      <c r="C1238" t="s">
        <v>451</v>
      </c>
      <c r="D1238" t="s">
        <v>564</v>
      </c>
      <c r="E1238">
        <v>1000</v>
      </c>
      <c r="F1238" t="s">
        <v>562</v>
      </c>
      <c r="G1238" t="str">
        <f>IF(RIGHT(A1238,1)=")",LEFT(RIGHT(A1238,4),3),RIGHT(A1238,3))</f>
        <v>USD</v>
      </c>
      <c r="H1238">
        <f>IF(E1238=1000,VLOOKUP(G1238,'Fx rate'!$A$3:$B$203,2,0),IF(E1238=5000,VLOOKUP(G1238,'Fx rate'!$D$3:$E$203,2,0),VLOOKUP(G1238,'Fx rate'!$G$3:$H$203,2,0)))</f>
        <v>1000</v>
      </c>
    </row>
    <row r="1239" spans="1:8" x14ac:dyDescent="0.25">
      <c r="A1239" t="s">
        <v>452</v>
      </c>
      <c r="B1239" t="s">
        <v>453</v>
      </c>
      <c r="C1239" t="s">
        <v>451</v>
      </c>
      <c r="D1239" t="s">
        <v>564</v>
      </c>
      <c r="E1239">
        <v>1000</v>
      </c>
      <c r="F1239" t="s">
        <v>562</v>
      </c>
      <c r="G1239" t="str">
        <f>IF(RIGHT(A1239,1)=")",LEFT(RIGHT(A1239,4),3),RIGHT(A1239,3))</f>
        <v>RSD</v>
      </c>
      <c r="H1239">
        <f>IF(E1239=1000,VLOOKUP(G1239,'Fx rate'!$A$3:$B$203,2,0),IF(E1239=5000,VLOOKUP(G1239,'Fx rate'!$D$3:$E$203,2,0),VLOOKUP(G1239,'Fx rate'!$G$3:$H$203,2,0)))</f>
        <v>102751.38585229</v>
      </c>
    </row>
    <row r="1240" spans="1:8" x14ac:dyDescent="0.25">
      <c r="A1240" t="s">
        <v>454</v>
      </c>
      <c r="B1240" t="s">
        <v>453</v>
      </c>
      <c r="C1240" t="s">
        <v>451</v>
      </c>
      <c r="D1240" t="s">
        <v>564</v>
      </c>
      <c r="E1240">
        <v>1000</v>
      </c>
      <c r="F1240" t="s">
        <v>562</v>
      </c>
      <c r="G1240" t="str">
        <f>IF(RIGHT(A1240,1)=")",LEFT(RIGHT(A1240,4),3),RIGHT(A1240,3))</f>
        <v>RSD</v>
      </c>
      <c r="H1240">
        <f>IF(E1240=1000,VLOOKUP(G1240,'Fx rate'!$A$3:$B$203,2,0),IF(E1240=5000,VLOOKUP(G1240,'Fx rate'!$D$3:$E$203,2,0),VLOOKUP(G1240,'Fx rate'!$G$3:$H$203,2,0)))</f>
        <v>102751.38585229</v>
      </c>
    </row>
    <row r="1241" spans="1:8" x14ac:dyDescent="0.25">
      <c r="A1241" t="s">
        <v>5</v>
      </c>
      <c r="B1241" t="s">
        <v>690</v>
      </c>
      <c r="C1241" t="s">
        <v>451</v>
      </c>
      <c r="D1241" t="s">
        <v>564</v>
      </c>
      <c r="E1241">
        <v>5000</v>
      </c>
      <c r="F1241" t="s">
        <v>562</v>
      </c>
      <c r="G1241" t="str">
        <f>IF(RIGHT(A1241,1)=")",LEFT(RIGHT(A1241,4),3),RIGHT(A1241,3))</f>
        <v>EUR</v>
      </c>
      <c r="H1241">
        <f>IF(E1241=1000,VLOOKUP(G1241,'Fx rate'!$A$3:$B$203,2,0),IF(E1241=5000,VLOOKUP(G1241,'Fx rate'!$D$3:$E$203,2,0),VLOOKUP(G1241,'Fx rate'!$G$3:$H$203,2,0)))</f>
        <v>4351.0812050963004</v>
      </c>
    </row>
    <row r="1242" spans="1:8" x14ac:dyDescent="0.25">
      <c r="A1242" t="s">
        <v>3</v>
      </c>
      <c r="B1242" t="s">
        <v>565</v>
      </c>
      <c r="C1242" t="s">
        <v>451</v>
      </c>
      <c r="D1242" t="s">
        <v>564</v>
      </c>
      <c r="E1242">
        <v>5000</v>
      </c>
      <c r="F1242" t="s">
        <v>562</v>
      </c>
      <c r="G1242" t="str">
        <f>IF(RIGHT(A1242,1)=")",LEFT(RIGHT(A1242,4),3),RIGHT(A1242,3))</f>
        <v>USD</v>
      </c>
      <c r="H1242">
        <f>IF(E1242=1000,VLOOKUP(G1242,'Fx rate'!$A$3:$B$203,2,0),IF(E1242=5000,VLOOKUP(G1242,'Fx rate'!$D$3:$E$203,2,0),VLOOKUP(G1242,'Fx rate'!$G$3:$H$203,2,0)))</f>
        <v>5000</v>
      </c>
    </row>
    <row r="1243" spans="1:8" x14ac:dyDescent="0.25">
      <c r="A1243" t="s">
        <v>452</v>
      </c>
      <c r="B1243" t="s">
        <v>734</v>
      </c>
      <c r="C1243" t="s">
        <v>451</v>
      </c>
      <c r="D1243" t="s">
        <v>564</v>
      </c>
      <c r="E1243">
        <v>5000</v>
      </c>
      <c r="F1243" t="s">
        <v>562</v>
      </c>
      <c r="G1243" t="str">
        <f>IF(RIGHT(A1243,1)=")",LEFT(RIGHT(A1243,4),3),RIGHT(A1243,3))</f>
        <v>RSD</v>
      </c>
      <c r="H1243">
        <f>IF(E1243=1000,VLOOKUP(G1243,'Fx rate'!$A$3:$B$203,2,0),IF(E1243=5000,VLOOKUP(G1243,'Fx rate'!$D$3:$E$203,2,0),VLOOKUP(G1243,'Fx rate'!$G$3:$H$203,2,0)))</f>
        <v>513756.92926145298</v>
      </c>
    </row>
    <row r="1244" spans="1:8" x14ac:dyDescent="0.25">
      <c r="A1244" t="s">
        <v>454</v>
      </c>
      <c r="B1244" t="s">
        <v>734</v>
      </c>
      <c r="C1244" t="s">
        <v>451</v>
      </c>
      <c r="D1244" t="s">
        <v>564</v>
      </c>
      <c r="E1244">
        <v>5000</v>
      </c>
      <c r="F1244" t="s">
        <v>562</v>
      </c>
      <c r="G1244" t="str">
        <f>IF(RIGHT(A1244,1)=")",LEFT(RIGHT(A1244,4),3),RIGHT(A1244,3))</f>
        <v>RSD</v>
      </c>
      <c r="H1244">
        <f>IF(E1244=1000,VLOOKUP(G1244,'Fx rate'!$A$3:$B$203,2,0),IF(E1244=5000,VLOOKUP(G1244,'Fx rate'!$D$3:$E$203,2,0),VLOOKUP(G1244,'Fx rate'!$G$3:$H$203,2,0)))</f>
        <v>513756.92926145298</v>
      </c>
    </row>
    <row r="1245" spans="1:8" x14ac:dyDescent="0.25">
      <c r="A1245" t="s">
        <v>5</v>
      </c>
      <c r="B1245" t="s">
        <v>945</v>
      </c>
      <c r="C1245" t="s">
        <v>451</v>
      </c>
      <c r="D1245" t="s">
        <v>564</v>
      </c>
      <c r="E1245">
        <v>10000</v>
      </c>
      <c r="F1245" t="s">
        <v>562</v>
      </c>
      <c r="G1245" t="str">
        <f>IF(RIGHT(A1245,1)=")",LEFT(RIGHT(A1245,4),3),RIGHT(A1245,3))</f>
        <v>EUR</v>
      </c>
      <c r="H1245">
        <f>IF(E1245=1000,VLOOKUP(G1245,'Fx rate'!$A$3:$B$203,2,0),IF(E1245=5000,VLOOKUP(G1245,'Fx rate'!$D$3:$E$203,2,0),VLOOKUP(G1245,'Fx rate'!$G$3:$H$203,2,0)))</f>
        <v>8702.1624101926009</v>
      </c>
    </row>
    <row r="1246" spans="1:8" x14ac:dyDescent="0.25">
      <c r="A1246" t="s">
        <v>3</v>
      </c>
      <c r="B1246" t="s">
        <v>777</v>
      </c>
      <c r="C1246" t="s">
        <v>451</v>
      </c>
      <c r="D1246" t="s">
        <v>564</v>
      </c>
      <c r="E1246">
        <v>10000</v>
      </c>
      <c r="F1246" t="s">
        <v>562</v>
      </c>
      <c r="G1246" t="str">
        <f>IF(RIGHT(A1246,1)=")",LEFT(RIGHT(A1246,4),3),RIGHT(A1246,3))</f>
        <v>USD</v>
      </c>
      <c r="H1246">
        <f>IF(E1246=1000,VLOOKUP(G1246,'Fx rate'!$A$3:$B$203,2,0),IF(E1246=5000,VLOOKUP(G1246,'Fx rate'!$D$3:$E$203,2,0),VLOOKUP(G1246,'Fx rate'!$G$3:$H$203,2,0)))</f>
        <v>10000</v>
      </c>
    </row>
    <row r="1247" spans="1:8" x14ac:dyDescent="0.25">
      <c r="A1247" t="s">
        <v>452</v>
      </c>
      <c r="B1247" t="s">
        <v>946</v>
      </c>
      <c r="C1247" t="s">
        <v>451</v>
      </c>
      <c r="D1247" t="s">
        <v>564</v>
      </c>
      <c r="E1247">
        <v>10000</v>
      </c>
      <c r="F1247" t="s">
        <v>562</v>
      </c>
      <c r="G1247" t="str">
        <f>IF(RIGHT(A1247,1)=")",LEFT(RIGHT(A1247,4),3),RIGHT(A1247,3))</f>
        <v>RSD</v>
      </c>
      <c r="H1247">
        <f>IF(E1247=1000,VLOOKUP(G1247,'Fx rate'!$A$3:$B$203,2,0),IF(E1247=5000,VLOOKUP(G1247,'Fx rate'!$D$3:$E$203,2,0),VLOOKUP(G1247,'Fx rate'!$G$3:$H$203,2,0)))</f>
        <v>1027513.858522906</v>
      </c>
    </row>
    <row r="1248" spans="1:8" x14ac:dyDescent="0.25">
      <c r="A1248" t="s">
        <v>454</v>
      </c>
      <c r="B1248" t="s">
        <v>946</v>
      </c>
      <c r="C1248" t="s">
        <v>451</v>
      </c>
      <c r="D1248" t="s">
        <v>564</v>
      </c>
      <c r="E1248">
        <v>10000</v>
      </c>
      <c r="F1248" t="s">
        <v>562</v>
      </c>
      <c r="G1248" t="str">
        <f>IF(RIGHT(A1248,1)=")",LEFT(RIGHT(A1248,4),3),RIGHT(A1248,3))</f>
        <v>RSD</v>
      </c>
      <c r="H1248">
        <f>IF(E1248=1000,VLOOKUP(G1248,'Fx rate'!$A$3:$B$203,2,0),IF(E1248=5000,VLOOKUP(G1248,'Fx rate'!$D$3:$E$203,2,0),VLOOKUP(G1248,'Fx rate'!$G$3:$H$203,2,0)))</f>
        <v>1027513.858522906</v>
      </c>
    </row>
    <row r="1249" spans="1:8" x14ac:dyDescent="0.25">
      <c r="A1249" t="s">
        <v>3</v>
      </c>
      <c r="B1249" t="s">
        <v>4</v>
      </c>
      <c r="C1249" t="s">
        <v>456</v>
      </c>
      <c r="D1249" t="s">
        <v>564</v>
      </c>
      <c r="E1249">
        <v>1000</v>
      </c>
      <c r="F1249" t="s">
        <v>562</v>
      </c>
      <c r="G1249" t="str">
        <f>IF(RIGHT(A1249,1)=")",LEFT(RIGHT(A1249,4),3),RIGHT(A1249,3))</f>
        <v>USD</v>
      </c>
      <c r="H1249">
        <f>IF(E1249=1000,VLOOKUP(G1249,'Fx rate'!$A$3:$B$203,2,0),IF(E1249=5000,VLOOKUP(G1249,'Fx rate'!$D$3:$E$203,2,0),VLOOKUP(G1249,'Fx rate'!$G$3:$H$203,2,0)))</f>
        <v>1000</v>
      </c>
    </row>
    <row r="1250" spans="1:8" x14ac:dyDescent="0.25">
      <c r="A1250" t="s">
        <v>3</v>
      </c>
      <c r="B1250" t="s">
        <v>565</v>
      </c>
      <c r="C1250" t="s">
        <v>456</v>
      </c>
      <c r="D1250" t="s">
        <v>564</v>
      </c>
      <c r="E1250">
        <v>5000</v>
      </c>
      <c r="F1250" t="s">
        <v>562</v>
      </c>
      <c r="G1250" t="str">
        <f>IF(RIGHT(A1250,1)=")",LEFT(RIGHT(A1250,4),3),RIGHT(A1250,3))</f>
        <v>USD</v>
      </c>
      <c r="H1250">
        <f>IF(E1250=1000,VLOOKUP(G1250,'Fx rate'!$A$3:$B$203,2,0),IF(E1250=5000,VLOOKUP(G1250,'Fx rate'!$D$3:$E$203,2,0),VLOOKUP(G1250,'Fx rate'!$G$3:$H$203,2,0)))</f>
        <v>5000</v>
      </c>
    </row>
    <row r="1251" spans="1:8" x14ac:dyDescent="0.25">
      <c r="A1251" t="s">
        <v>146</v>
      </c>
      <c r="B1251" t="s">
        <v>455</v>
      </c>
      <c r="C1251" t="s">
        <v>456</v>
      </c>
      <c r="D1251" t="s">
        <v>564</v>
      </c>
      <c r="E1251">
        <v>1000</v>
      </c>
      <c r="F1251" t="s">
        <v>562</v>
      </c>
      <c r="G1251" t="s">
        <v>1004</v>
      </c>
      <c r="H1251">
        <f>IF(E1251=1000,VLOOKUP(G1251,'Fx rate'!$A$3:$B$203,2,0),IF(E1251=5000,VLOOKUP(G1251,'Fx rate'!$D$3:$E$203,2,0),VLOOKUP(G1251,'Fx rate'!$G$3:$H$203,2,0)))</f>
        <v>13597.6272428456</v>
      </c>
    </row>
    <row r="1252" spans="1:8" x14ac:dyDescent="0.25">
      <c r="A1252" t="s">
        <v>146</v>
      </c>
      <c r="B1252" t="s">
        <v>735</v>
      </c>
      <c r="C1252" t="s">
        <v>456</v>
      </c>
      <c r="D1252" t="s">
        <v>564</v>
      </c>
      <c r="E1252">
        <v>5000</v>
      </c>
      <c r="F1252" t="s">
        <v>562</v>
      </c>
      <c r="G1252" t="s">
        <v>1004</v>
      </c>
      <c r="H1252">
        <f>IF(E1252=1000,VLOOKUP(G1252,'Fx rate'!$A$3:$B$203,2,0),IF(E1252=5000,VLOOKUP(G1252,'Fx rate'!$D$3:$E$203,2,0),VLOOKUP(G1252,'Fx rate'!$G$3:$H$203,2,0)))</f>
        <v>67988.136214227896</v>
      </c>
    </row>
    <row r="1253" spans="1:8" x14ac:dyDescent="0.25">
      <c r="A1253" t="s">
        <v>146</v>
      </c>
      <c r="B1253" t="s">
        <v>947</v>
      </c>
      <c r="C1253" t="s">
        <v>456</v>
      </c>
      <c r="D1253" t="s">
        <v>564</v>
      </c>
      <c r="E1253">
        <v>10000</v>
      </c>
      <c r="F1253" t="s">
        <v>562</v>
      </c>
      <c r="G1253" t="s">
        <v>1004</v>
      </c>
      <c r="H1253">
        <f>IF(E1253=1000,VLOOKUP(G1253,'Fx rate'!$A$3:$B$203,2,0),IF(E1253=5000,VLOOKUP(G1253,'Fx rate'!$D$3:$E$203,2,0),VLOOKUP(G1253,'Fx rate'!$G$3:$H$203,2,0)))</f>
        <v>135976.27242845579</v>
      </c>
    </row>
    <row r="1254" spans="1:8" x14ac:dyDescent="0.25">
      <c r="A1254" t="s">
        <v>144</v>
      </c>
      <c r="B1254" t="s">
        <v>455</v>
      </c>
      <c r="C1254" t="s">
        <v>456</v>
      </c>
      <c r="D1254" t="s">
        <v>564</v>
      </c>
      <c r="E1254">
        <v>1000</v>
      </c>
      <c r="F1254" t="s">
        <v>562</v>
      </c>
      <c r="G1254" t="s">
        <v>1004</v>
      </c>
      <c r="H1254">
        <f>IF(E1254=1000,VLOOKUP(G1254,'Fx rate'!$A$3:$B$203,2,0),IF(E1254=5000,VLOOKUP(G1254,'Fx rate'!$D$3:$E$203,2,0),VLOOKUP(G1254,'Fx rate'!$G$3:$H$203,2,0)))</f>
        <v>13597.6272428456</v>
      </c>
    </row>
    <row r="1255" spans="1:8" x14ac:dyDescent="0.25">
      <c r="A1255" t="s">
        <v>144</v>
      </c>
      <c r="B1255" t="s">
        <v>735</v>
      </c>
      <c r="C1255" t="s">
        <v>456</v>
      </c>
      <c r="D1255" t="s">
        <v>564</v>
      </c>
      <c r="E1255">
        <v>5000</v>
      </c>
      <c r="F1255" t="s">
        <v>562</v>
      </c>
      <c r="G1255" t="s">
        <v>1004</v>
      </c>
      <c r="H1255">
        <f>IF(E1255=1000,VLOOKUP(G1255,'Fx rate'!$A$3:$B$203,2,0),IF(E1255=5000,VLOOKUP(G1255,'Fx rate'!$D$3:$E$203,2,0),VLOOKUP(G1255,'Fx rate'!$G$3:$H$203,2,0)))</f>
        <v>67988.136214227896</v>
      </c>
    </row>
    <row r="1256" spans="1:8" x14ac:dyDescent="0.25">
      <c r="A1256" t="s">
        <v>3</v>
      </c>
      <c r="B1256" t="s">
        <v>777</v>
      </c>
      <c r="C1256" t="s">
        <v>456</v>
      </c>
      <c r="D1256" t="s">
        <v>564</v>
      </c>
      <c r="E1256">
        <v>10000</v>
      </c>
      <c r="F1256" t="s">
        <v>562</v>
      </c>
      <c r="G1256" t="str">
        <f>IF(RIGHT(A1256,1)=")",LEFT(RIGHT(A1256,4),3),RIGHT(A1256,3))</f>
        <v>USD</v>
      </c>
      <c r="H1256">
        <f>IF(E1256=1000,VLOOKUP(G1256,'Fx rate'!$A$3:$B$203,2,0),IF(E1256=5000,VLOOKUP(G1256,'Fx rate'!$D$3:$E$203,2,0),VLOOKUP(G1256,'Fx rate'!$G$3:$H$203,2,0)))</f>
        <v>10000</v>
      </c>
    </row>
    <row r="1257" spans="1:8" x14ac:dyDescent="0.25">
      <c r="A1257" t="s">
        <v>144</v>
      </c>
      <c r="B1257" t="s">
        <v>947</v>
      </c>
      <c r="C1257" t="s">
        <v>456</v>
      </c>
      <c r="D1257" t="s">
        <v>564</v>
      </c>
      <c r="E1257">
        <v>10000</v>
      </c>
      <c r="F1257" t="s">
        <v>562</v>
      </c>
      <c r="G1257" t="s">
        <v>1004</v>
      </c>
      <c r="H1257">
        <f>IF(E1257=1000,VLOOKUP(G1257,'Fx rate'!$A$3:$B$203,2,0),IF(E1257=5000,VLOOKUP(G1257,'Fx rate'!$D$3:$E$203,2,0),VLOOKUP(G1257,'Fx rate'!$G$3:$H$203,2,0)))</f>
        <v>135976.27242845579</v>
      </c>
    </row>
    <row r="1258" spans="1:8" x14ac:dyDescent="0.25">
      <c r="A1258" t="s">
        <v>457</v>
      </c>
      <c r="B1258" t="s">
        <v>458</v>
      </c>
      <c r="C1258" t="s">
        <v>459</v>
      </c>
      <c r="D1258" t="s">
        <v>564</v>
      </c>
      <c r="E1258">
        <v>1000</v>
      </c>
      <c r="F1258" t="s">
        <v>562</v>
      </c>
      <c r="G1258" t="str">
        <f>IF(RIGHT(A1258,1)=")",LEFT(RIGHT(A1258,4),3),RIGHT(A1258,3))</f>
        <v>SGD</v>
      </c>
      <c r="H1258">
        <f>IF(E1258=1000,VLOOKUP(G1258,'Fx rate'!$A$3:$B$203,2,0),IF(E1258=5000,VLOOKUP(G1258,'Fx rate'!$D$3:$E$203,2,0),VLOOKUP(G1258,'Fx rate'!$G$3:$H$203,2,0)))</f>
        <v>1369.0507639047</v>
      </c>
    </row>
    <row r="1259" spans="1:8" x14ac:dyDescent="0.25">
      <c r="A1259" t="s">
        <v>460</v>
      </c>
      <c r="B1259" t="s">
        <v>461</v>
      </c>
      <c r="C1259" t="s">
        <v>459</v>
      </c>
      <c r="D1259" t="s">
        <v>564</v>
      </c>
      <c r="E1259">
        <v>1000</v>
      </c>
      <c r="F1259" t="s">
        <v>562</v>
      </c>
      <c r="G1259" t="str">
        <f>IF(RIGHT(A1259,1)=")",LEFT(RIGHT(A1259,4),3),RIGHT(A1259,3))</f>
        <v>SGD</v>
      </c>
      <c r="H1259">
        <f>IF(E1259=1000,VLOOKUP(G1259,'Fx rate'!$A$3:$B$203,2,0),IF(E1259=5000,VLOOKUP(G1259,'Fx rate'!$D$3:$E$203,2,0),VLOOKUP(G1259,'Fx rate'!$G$3:$H$203,2,0)))</f>
        <v>1369.0507639047</v>
      </c>
    </row>
    <row r="1260" spans="1:8" x14ac:dyDescent="0.25">
      <c r="A1260" t="s">
        <v>86</v>
      </c>
      <c r="B1260" t="s">
        <v>87</v>
      </c>
      <c r="C1260" t="s">
        <v>459</v>
      </c>
      <c r="D1260" t="s">
        <v>564</v>
      </c>
      <c r="E1260">
        <v>1000</v>
      </c>
      <c r="F1260" t="s">
        <v>562</v>
      </c>
      <c r="G1260" t="str">
        <f>IF(RIGHT(A1260,1)=")",LEFT(RIGHT(A1260,4),3),RIGHT(A1260,3))</f>
        <v>SGD</v>
      </c>
      <c r="H1260">
        <f>IF(E1260=1000,VLOOKUP(G1260,'Fx rate'!$A$3:$B$203,2,0),IF(E1260=5000,VLOOKUP(G1260,'Fx rate'!$D$3:$E$203,2,0),VLOOKUP(G1260,'Fx rate'!$G$3:$H$203,2,0)))</f>
        <v>1369.0507639047</v>
      </c>
    </row>
    <row r="1261" spans="1:8" x14ac:dyDescent="0.25">
      <c r="A1261" t="s">
        <v>89</v>
      </c>
      <c r="B1261" t="s">
        <v>87</v>
      </c>
      <c r="C1261" t="s">
        <v>459</v>
      </c>
      <c r="D1261" t="s">
        <v>564</v>
      </c>
      <c r="E1261">
        <v>1000</v>
      </c>
      <c r="F1261" t="s">
        <v>562</v>
      </c>
      <c r="G1261" t="str">
        <f>IF(RIGHT(A1261,1)=")",LEFT(RIGHT(A1261,4),3),RIGHT(A1261,3))</f>
        <v>SGD</v>
      </c>
      <c r="H1261">
        <f>IF(E1261=1000,VLOOKUP(G1261,'Fx rate'!$A$3:$B$203,2,0),IF(E1261=5000,VLOOKUP(G1261,'Fx rate'!$D$3:$E$203,2,0),VLOOKUP(G1261,'Fx rate'!$G$3:$H$203,2,0)))</f>
        <v>1369.0507639047</v>
      </c>
    </row>
    <row r="1262" spans="1:8" x14ac:dyDescent="0.25">
      <c r="A1262" t="s">
        <v>457</v>
      </c>
      <c r="B1262" t="s">
        <v>736</v>
      </c>
      <c r="C1262" t="s">
        <v>459</v>
      </c>
      <c r="D1262" t="s">
        <v>564</v>
      </c>
      <c r="E1262">
        <v>5000</v>
      </c>
      <c r="F1262" t="s">
        <v>562</v>
      </c>
      <c r="G1262" t="str">
        <f>IF(RIGHT(A1262,1)=")",LEFT(RIGHT(A1262,4),3),RIGHT(A1262,3))</f>
        <v>SGD</v>
      </c>
      <c r="H1262">
        <f>IF(E1262=1000,VLOOKUP(G1262,'Fx rate'!$A$3:$B$203,2,0),IF(E1262=5000,VLOOKUP(G1262,'Fx rate'!$D$3:$E$203,2,0),VLOOKUP(G1262,'Fx rate'!$G$3:$H$203,2,0)))</f>
        <v>6845.2538195237003</v>
      </c>
    </row>
    <row r="1263" spans="1:8" x14ac:dyDescent="0.25">
      <c r="A1263" t="s">
        <v>460</v>
      </c>
      <c r="B1263" t="s">
        <v>737</v>
      </c>
      <c r="C1263" t="s">
        <v>459</v>
      </c>
      <c r="D1263" t="s">
        <v>564</v>
      </c>
      <c r="E1263">
        <v>5000</v>
      </c>
      <c r="F1263" t="s">
        <v>562</v>
      </c>
      <c r="G1263" t="str">
        <f>IF(RIGHT(A1263,1)=")",LEFT(RIGHT(A1263,4),3),RIGHT(A1263,3))</f>
        <v>SGD</v>
      </c>
      <c r="H1263">
        <f>IF(E1263=1000,VLOOKUP(G1263,'Fx rate'!$A$3:$B$203,2,0),IF(E1263=5000,VLOOKUP(G1263,'Fx rate'!$D$3:$E$203,2,0),VLOOKUP(G1263,'Fx rate'!$G$3:$H$203,2,0)))</f>
        <v>6845.2538195237003</v>
      </c>
    </row>
    <row r="1264" spans="1:8" x14ac:dyDescent="0.25">
      <c r="A1264" t="s">
        <v>86</v>
      </c>
      <c r="B1264" t="s">
        <v>738</v>
      </c>
      <c r="C1264" t="s">
        <v>459</v>
      </c>
      <c r="D1264" t="s">
        <v>564</v>
      </c>
      <c r="E1264">
        <v>5000</v>
      </c>
      <c r="F1264" t="s">
        <v>562</v>
      </c>
      <c r="G1264" t="str">
        <f>IF(RIGHT(A1264,1)=")",LEFT(RIGHT(A1264,4),3),RIGHT(A1264,3))</f>
        <v>SGD</v>
      </c>
      <c r="H1264">
        <f>IF(E1264=1000,VLOOKUP(G1264,'Fx rate'!$A$3:$B$203,2,0),IF(E1264=5000,VLOOKUP(G1264,'Fx rate'!$D$3:$E$203,2,0),VLOOKUP(G1264,'Fx rate'!$G$3:$H$203,2,0)))</f>
        <v>6845.2538195237003</v>
      </c>
    </row>
    <row r="1265" spans="1:8" x14ac:dyDescent="0.25">
      <c r="A1265" t="s">
        <v>89</v>
      </c>
      <c r="B1265" t="s">
        <v>738</v>
      </c>
      <c r="C1265" t="s">
        <v>459</v>
      </c>
      <c r="D1265" t="s">
        <v>564</v>
      </c>
      <c r="E1265">
        <v>5000</v>
      </c>
      <c r="F1265" t="s">
        <v>562</v>
      </c>
      <c r="G1265" t="str">
        <f>IF(RIGHT(A1265,1)=")",LEFT(RIGHT(A1265,4),3),RIGHT(A1265,3))</f>
        <v>SGD</v>
      </c>
      <c r="H1265">
        <f>IF(E1265=1000,VLOOKUP(G1265,'Fx rate'!$A$3:$B$203,2,0),IF(E1265=5000,VLOOKUP(G1265,'Fx rate'!$D$3:$E$203,2,0),VLOOKUP(G1265,'Fx rate'!$G$3:$H$203,2,0)))</f>
        <v>6845.2538195237003</v>
      </c>
    </row>
    <row r="1266" spans="1:8" x14ac:dyDescent="0.25">
      <c r="A1266" t="s">
        <v>457</v>
      </c>
      <c r="B1266" t="s">
        <v>948</v>
      </c>
      <c r="C1266" t="s">
        <v>459</v>
      </c>
      <c r="D1266" t="s">
        <v>564</v>
      </c>
      <c r="E1266">
        <v>10000</v>
      </c>
      <c r="F1266" t="s">
        <v>562</v>
      </c>
      <c r="G1266" t="str">
        <f>IF(RIGHT(A1266,1)=")",LEFT(RIGHT(A1266,4),3),RIGHT(A1266,3))</f>
        <v>SGD</v>
      </c>
      <c r="H1266">
        <f>IF(E1266=1000,VLOOKUP(G1266,'Fx rate'!$A$3:$B$203,2,0),IF(E1266=5000,VLOOKUP(G1266,'Fx rate'!$D$3:$E$203,2,0),VLOOKUP(G1266,'Fx rate'!$G$3:$H$203,2,0)))</f>
        <v>13690.507639047401</v>
      </c>
    </row>
    <row r="1267" spans="1:8" x14ac:dyDescent="0.25">
      <c r="A1267" t="s">
        <v>460</v>
      </c>
      <c r="B1267" t="s">
        <v>949</v>
      </c>
      <c r="C1267" t="s">
        <v>459</v>
      </c>
      <c r="D1267" t="s">
        <v>564</v>
      </c>
      <c r="E1267">
        <v>10000</v>
      </c>
      <c r="F1267" t="s">
        <v>562</v>
      </c>
      <c r="G1267" t="str">
        <f>IF(RIGHT(A1267,1)=")",LEFT(RIGHT(A1267,4),3),RIGHT(A1267,3))</f>
        <v>SGD</v>
      </c>
      <c r="H1267">
        <f>IF(E1267=1000,VLOOKUP(G1267,'Fx rate'!$A$3:$B$203,2,0),IF(E1267=5000,VLOOKUP(G1267,'Fx rate'!$D$3:$E$203,2,0),VLOOKUP(G1267,'Fx rate'!$G$3:$H$203,2,0)))</f>
        <v>13690.507639047401</v>
      </c>
    </row>
    <row r="1268" spans="1:8" x14ac:dyDescent="0.25">
      <c r="A1268" t="s">
        <v>86</v>
      </c>
      <c r="B1268" t="s">
        <v>950</v>
      </c>
      <c r="C1268" t="s">
        <v>459</v>
      </c>
      <c r="D1268" t="s">
        <v>564</v>
      </c>
      <c r="E1268">
        <v>10000</v>
      </c>
      <c r="F1268" t="s">
        <v>562</v>
      </c>
      <c r="G1268" t="str">
        <f>IF(RIGHT(A1268,1)=")",LEFT(RIGHT(A1268,4),3),RIGHT(A1268,3))</f>
        <v>SGD</v>
      </c>
      <c r="H1268">
        <f>IF(E1268=1000,VLOOKUP(G1268,'Fx rate'!$A$3:$B$203,2,0),IF(E1268=5000,VLOOKUP(G1268,'Fx rate'!$D$3:$E$203,2,0),VLOOKUP(G1268,'Fx rate'!$G$3:$H$203,2,0)))</f>
        <v>13690.507639047401</v>
      </c>
    </row>
    <row r="1269" spans="1:8" x14ac:dyDescent="0.25">
      <c r="A1269" t="s">
        <v>89</v>
      </c>
      <c r="B1269" t="s">
        <v>950</v>
      </c>
      <c r="C1269" t="s">
        <v>459</v>
      </c>
      <c r="D1269" t="s">
        <v>564</v>
      </c>
      <c r="E1269">
        <v>10000</v>
      </c>
      <c r="F1269" t="s">
        <v>562</v>
      </c>
      <c r="G1269" t="str">
        <f>IF(RIGHT(A1269,1)=")",LEFT(RIGHT(A1269,4),3),RIGHT(A1269,3))</f>
        <v>SGD</v>
      </c>
      <c r="H1269">
        <f>IF(E1269=1000,VLOOKUP(G1269,'Fx rate'!$A$3:$B$203,2,0),IF(E1269=5000,VLOOKUP(G1269,'Fx rate'!$D$3:$E$203,2,0),VLOOKUP(G1269,'Fx rate'!$G$3:$H$203,2,0)))</f>
        <v>13690.507639047401</v>
      </c>
    </row>
    <row r="1270" spans="1:8" x14ac:dyDescent="0.25">
      <c r="A1270" t="s">
        <v>29</v>
      </c>
      <c r="B1270" t="s">
        <v>6</v>
      </c>
      <c r="C1270" t="s">
        <v>462</v>
      </c>
      <c r="D1270" t="s">
        <v>564</v>
      </c>
      <c r="E1270">
        <v>1000</v>
      </c>
      <c r="F1270" t="s">
        <v>562</v>
      </c>
      <c r="G1270" t="str">
        <f>IF(RIGHT(A1270,1)=")",LEFT(RIGHT(A1270,4),3),RIGHT(A1270,3))</f>
        <v>EUR</v>
      </c>
      <c r="H1270">
        <f>IF(E1270=1000,VLOOKUP(G1270,'Fx rate'!$A$3:$B$203,2,0),IF(E1270=5000,VLOOKUP(G1270,'Fx rate'!$D$3:$E$203,2,0),VLOOKUP(G1270,'Fx rate'!$G$3:$H$203,2,0)))</f>
        <v>870.21624101930001</v>
      </c>
    </row>
    <row r="1271" spans="1:8" x14ac:dyDescent="0.25">
      <c r="A1271" t="s">
        <v>31</v>
      </c>
      <c r="B1271" t="s">
        <v>62</v>
      </c>
      <c r="C1271" t="s">
        <v>462</v>
      </c>
      <c r="D1271" t="s">
        <v>564</v>
      </c>
      <c r="E1271">
        <v>1000</v>
      </c>
      <c r="F1271" t="s">
        <v>562</v>
      </c>
      <c r="G1271" t="str">
        <f>IF(RIGHT(A1271,1)=")",LEFT(RIGHT(A1271,4),3),RIGHT(A1271,3))</f>
        <v>EUR</v>
      </c>
      <c r="H1271">
        <f>IF(E1271=1000,VLOOKUP(G1271,'Fx rate'!$A$3:$B$203,2,0),IF(E1271=5000,VLOOKUP(G1271,'Fx rate'!$D$3:$E$203,2,0),VLOOKUP(G1271,'Fx rate'!$G$3:$H$203,2,0)))</f>
        <v>870.21624101930001</v>
      </c>
    </row>
    <row r="1272" spans="1:8" x14ac:dyDescent="0.25">
      <c r="A1272" t="s">
        <v>33</v>
      </c>
      <c r="B1272" t="s">
        <v>62</v>
      </c>
      <c r="C1272" t="s">
        <v>462</v>
      </c>
      <c r="D1272" t="s">
        <v>564</v>
      </c>
      <c r="E1272">
        <v>1000</v>
      </c>
      <c r="F1272" t="s">
        <v>562</v>
      </c>
      <c r="G1272" t="str">
        <f>IF(RIGHT(A1272,1)=")",LEFT(RIGHT(A1272,4),3),RIGHT(A1272,3))</f>
        <v>EUR</v>
      </c>
      <c r="H1272">
        <f>IF(E1272=1000,VLOOKUP(G1272,'Fx rate'!$A$3:$B$203,2,0),IF(E1272=5000,VLOOKUP(G1272,'Fx rate'!$D$3:$E$203,2,0),VLOOKUP(G1272,'Fx rate'!$G$3:$H$203,2,0)))</f>
        <v>870.21624101930001</v>
      </c>
    </row>
    <row r="1273" spans="1:8" x14ac:dyDescent="0.25">
      <c r="A1273" t="s">
        <v>34</v>
      </c>
      <c r="B1273" t="s">
        <v>62</v>
      </c>
      <c r="C1273" t="s">
        <v>462</v>
      </c>
      <c r="D1273" t="s">
        <v>564</v>
      </c>
      <c r="E1273">
        <v>1000</v>
      </c>
      <c r="F1273" t="s">
        <v>562</v>
      </c>
      <c r="G1273" t="str">
        <f>IF(RIGHT(A1273,1)=")",LEFT(RIGHT(A1273,4),3),RIGHT(A1273,3))</f>
        <v>EUR</v>
      </c>
      <c r="H1273">
        <f>IF(E1273=1000,VLOOKUP(G1273,'Fx rate'!$A$3:$B$203,2,0),IF(E1273=5000,VLOOKUP(G1273,'Fx rate'!$D$3:$E$203,2,0),VLOOKUP(G1273,'Fx rate'!$G$3:$H$203,2,0)))</f>
        <v>870.21624101930001</v>
      </c>
    </row>
    <row r="1274" spans="1:8" x14ac:dyDescent="0.25">
      <c r="A1274" t="s">
        <v>35</v>
      </c>
      <c r="B1274" t="s">
        <v>36</v>
      </c>
      <c r="C1274" t="s">
        <v>462</v>
      </c>
      <c r="D1274" t="s">
        <v>564</v>
      </c>
      <c r="E1274">
        <v>1000</v>
      </c>
      <c r="F1274" t="s">
        <v>562</v>
      </c>
      <c r="G1274" t="str">
        <f>IF(RIGHT(A1274,1)=")",LEFT(RIGHT(A1274,4),3),RIGHT(A1274,3))</f>
        <v>EUR</v>
      </c>
      <c r="H1274">
        <f>IF(E1274=1000,VLOOKUP(G1274,'Fx rate'!$A$3:$B$203,2,0),IF(E1274=5000,VLOOKUP(G1274,'Fx rate'!$D$3:$E$203,2,0),VLOOKUP(G1274,'Fx rate'!$G$3:$H$203,2,0)))</f>
        <v>870.21624101930001</v>
      </c>
    </row>
    <row r="1275" spans="1:8" x14ac:dyDescent="0.25">
      <c r="A1275" t="s">
        <v>37</v>
      </c>
      <c r="B1275" t="s">
        <v>6</v>
      </c>
      <c r="C1275" t="s">
        <v>462</v>
      </c>
      <c r="D1275" t="s">
        <v>564</v>
      </c>
      <c r="E1275">
        <v>1000</v>
      </c>
      <c r="F1275" t="s">
        <v>562</v>
      </c>
      <c r="G1275" t="s">
        <v>992</v>
      </c>
      <c r="H1275">
        <f>IF(E1275=1000,VLOOKUP(G1275,'Fx rate'!$A$3:$B$203,2,0),IF(E1275=5000,VLOOKUP(G1275,'Fx rate'!$D$3:$E$203,2,0),VLOOKUP(G1275,'Fx rate'!$G$3:$H$203,2,0)))</f>
        <v>870.21624101930001</v>
      </c>
    </row>
    <row r="1276" spans="1:8" x14ac:dyDescent="0.25">
      <c r="A1276" t="s">
        <v>37</v>
      </c>
      <c r="B1276" t="s">
        <v>725</v>
      </c>
      <c r="C1276" t="s">
        <v>462</v>
      </c>
      <c r="D1276" t="s">
        <v>564</v>
      </c>
      <c r="E1276">
        <v>5000</v>
      </c>
      <c r="F1276" t="s">
        <v>562</v>
      </c>
      <c r="G1276" t="s">
        <v>992</v>
      </c>
      <c r="H1276">
        <f>IF(E1276=1000,VLOOKUP(G1276,'Fx rate'!$A$3:$B$203,2,0),IF(E1276=5000,VLOOKUP(G1276,'Fx rate'!$D$3:$E$203,2,0),VLOOKUP(G1276,'Fx rate'!$G$3:$H$203,2,0)))</f>
        <v>4351.0812050963004</v>
      </c>
    </row>
    <row r="1277" spans="1:8" x14ac:dyDescent="0.25">
      <c r="A1277" t="s">
        <v>29</v>
      </c>
      <c r="B1277" t="s">
        <v>725</v>
      </c>
      <c r="C1277" t="s">
        <v>462</v>
      </c>
      <c r="D1277" t="s">
        <v>564</v>
      </c>
      <c r="E1277">
        <v>5000</v>
      </c>
      <c r="F1277" t="s">
        <v>562</v>
      </c>
      <c r="G1277" t="str">
        <f>IF(RIGHT(A1277,1)=")",LEFT(RIGHT(A1277,4),3),RIGHT(A1277,3))</f>
        <v>EUR</v>
      </c>
      <c r="H1277">
        <f>IF(E1277=1000,VLOOKUP(G1277,'Fx rate'!$A$3:$B$203,2,0),IF(E1277=5000,VLOOKUP(G1277,'Fx rate'!$D$3:$E$203,2,0),VLOOKUP(G1277,'Fx rate'!$G$3:$H$203,2,0)))</f>
        <v>4351.0812050963004</v>
      </c>
    </row>
    <row r="1278" spans="1:8" x14ac:dyDescent="0.25">
      <c r="A1278" t="s">
        <v>31</v>
      </c>
      <c r="B1278" t="s">
        <v>739</v>
      </c>
      <c r="C1278" t="s">
        <v>462</v>
      </c>
      <c r="D1278" t="s">
        <v>564</v>
      </c>
      <c r="E1278">
        <v>5000</v>
      </c>
      <c r="F1278" t="s">
        <v>562</v>
      </c>
      <c r="G1278" t="str">
        <f>IF(RIGHT(A1278,1)=")",LEFT(RIGHT(A1278,4),3),RIGHT(A1278,3))</f>
        <v>EUR</v>
      </c>
      <c r="H1278">
        <f>IF(E1278=1000,VLOOKUP(G1278,'Fx rate'!$A$3:$B$203,2,0),IF(E1278=5000,VLOOKUP(G1278,'Fx rate'!$D$3:$E$203,2,0),VLOOKUP(G1278,'Fx rate'!$G$3:$H$203,2,0)))</f>
        <v>4351.0812050963004</v>
      </c>
    </row>
    <row r="1279" spans="1:8" x14ac:dyDescent="0.25">
      <c r="A1279" t="s">
        <v>33</v>
      </c>
      <c r="B1279" t="s">
        <v>720</v>
      </c>
      <c r="C1279" t="s">
        <v>462</v>
      </c>
      <c r="D1279" t="s">
        <v>564</v>
      </c>
      <c r="E1279">
        <v>5000</v>
      </c>
      <c r="F1279" t="s">
        <v>562</v>
      </c>
      <c r="G1279" t="str">
        <f>IF(RIGHT(A1279,1)=")",LEFT(RIGHT(A1279,4),3),RIGHT(A1279,3))</f>
        <v>EUR</v>
      </c>
      <c r="H1279">
        <f>IF(E1279=1000,VLOOKUP(G1279,'Fx rate'!$A$3:$B$203,2,0),IF(E1279=5000,VLOOKUP(G1279,'Fx rate'!$D$3:$E$203,2,0),VLOOKUP(G1279,'Fx rate'!$G$3:$H$203,2,0)))</f>
        <v>4351.0812050963004</v>
      </c>
    </row>
    <row r="1280" spans="1:8" x14ac:dyDescent="0.25">
      <c r="A1280" t="s">
        <v>34</v>
      </c>
      <c r="B1280" t="s">
        <v>720</v>
      </c>
      <c r="C1280" t="s">
        <v>462</v>
      </c>
      <c r="D1280" t="s">
        <v>564</v>
      </c>
      <c r="E1280">
        <v>5000</v>
      </c>
      <c r="F1280" t="s">
        <v>562</v>
      </c>
      <c r="G1280" t="str">
        <f>IF(RIGHT(A1280,1)=")",LEFT(RIGHT(A1280,4),3),RIGHT(A1280,3))</f>
        <v>EUR</v>
      </c>
      <c r="H1280">
        <f>IF(E1280=1000,VLOOKUP(G1280,'Fx rate'!$A$3:$B$203,2,0),IF(E1280=5000,VLOOKUP(G1280,'Fx rate'!$D$3:$E$203,2,0),VLOOKUP(G1280,'Fx rate'!$G$3:$H$203,2,0)))</f>
        <v>4351.0812050963004</v>
      </c>
    </row>
    <row r="1281" spans="1:8" x14ac:dyDescent="0.25">
      <c r="A1281" t="s">
        <v>35</v>
      </c>
      <c r="B1281" t="s">
        <v>740</v>
      </c>
      <c r="C1281" t="s">
        <v>462</v>
      </c>
      <c r="D1281" t="s">
        <v>564</v>
      </c>
      <c r="E1281">
        <v>5000</v>
      </c>
      <c r="F1281" t="s">
        <v>562</v>
      </c>
      <c r="G1281" t="str">
        <f>IF(RIGHT(A1281,1)=")",LEFT(RIGHT(A1281,4),3),RIGHT(A1281,3))</f>
        <v>EUR</v>
      </c>
      <c r="H1281">
        <f>IF(E1281=1000,VLOOKUP(G1281,'Fx rate'!$A$3:$B$203,2,0),IF(E1281=5000,VLOOKUP(G1281,'Fx rate'!$D$3:$E$203,2,0),VLOOKUP(G1281,'Fx rate'!$G$3:$H$203,2,0)))</f>
        <v>4351.0812050963004</v>
      </c>
    </row>
    <row r="1282" spans="1:8" x14ac:dyDescent="0.25">
      <c r="A1282" t="s">
        <v>37</v>
      </c>
      <c r="B1282" t="s">
        <v>945</v>
      </c>
      <c r="C1282" t="s">
        <v>462</v>
      </c>
      <c r="D1282" t="s">
        <v>564</v>
      </c>
      <c r="E1282">
        <v>10000</v>
      </c>
      <c r="F1282" t="s">
        <v>562</v>
      </c>
      <c r="G1282" t="s">
        <v>992</v>
      </c>
      <c r="H1282">
        <f>IF(E1282=1000,VLOOKUP(G1282,'Fx rate'!$A$3:$B$203,2,0),IF(E1282=5000,VLOOKUP(G1282,'Fx rate'!$D$3:$E$203,2,0),VLOOKUP(G1282,'Fx rate'!$G$3:$H$203,2,0)))</f>
        <v>8702.1624101926009</v>
      </c>
    </row>
    <row r="1283" spans="1:8" x14ac:dyDescent="0.25">
      <c r="A1283" t="s">
        <v>29</v>
      </c>
      <c r="B1283" t="s">
        <v>945</v>
      </c>
      <c r="C1283" t="s">
        <v>462</v>
      </c>
      <c r="D1283" t="s">
        <v>564</v>
      </c>
      <c r="E1283">
        <v>10000</v>
      </c>
      <c r="F1283" t="s">
        <v>562</v>
      </c>
      <c r="G1283" t="str">
        <f>IF(RIGHT(A1283,1)=")",LEFT(RIGHT(A1283,4),3),RIGHT(A1283,3))</f>
        <v>EUR</v>
      </c>
      <c r="H1283">
        <f>IF(E1283=1000,VLOOKUP(G1283,'Fx rate'!$A$3:$B$203,2,0),IF(E1283=5000,VLOOKUP(G1283,'Fx rate'!$D$3:$E$203,2,0),VLOOKUP(G1283,'Fx rate'!$G$3:$H$203,2,0)))</f>
        <v>8702.1624101926009</v>
      </c>
    </row>
    <row r="1284" spans="1:8" x14ac:dyDescent="0.25">
      <c r="A1284" t="s">
        <v>31</v>
      </c>
      <c r="B1284" t="s">
        <v>895</v>
      </c>
      <c r="C1284" t="s">
        <v>462</v>
      </c>
      <c r="D1284" t="s">
        <v>564</v>
      </c>
      <c r="E1284">
        <v>10000</v>
      </c>
      <c r="F1284" t="s">
        <v>562</v>
      </c>
      <c r="G1284" t="str">
        <f>IF(RIGHT(A1284,1)=")",LEFT(RIGHT(A1284,4),3),RIGHT(A1284,3))</f>
        <v>EUR</v>
      </c>
      <c r="H1284">
        <f>IF(E1284=1000,VLOOKUP(G1284,'Fx rate'!$A$3:$B$203,2,0),IF(E1284=5000,VLOOKUP(G1284,'Fx rate'!$D$3:$E$203,2,0),VLOOKUP(G1284,'Fx rate'!$G$3:$H$203,2,0)))</f>
        <v>8702.1624101926009</v>
      </c>
    </row>
    <row r="1285" spans="1:8" x14ac:dyDescent="0.25">
      <c r="A1285" t="s">
        <v>33</v>
      </c>
      <c r="B1285" t="s">
        <v>895</v>
      </c>
      <c r="C1285" t="s">
        <v>462</v>
      </c>
      <c r="D1285" t="s">
        <v>564</v>
      </c>
      <c r="E1285">
        <v>10000</v>
      </c>
      <c r="F1285" t="s">
        <v>562</v>
      </c>
      <c r="G1285" t="str">
        <f>IF(RIGHT(A1285,1)=")",LEFT(RIGHT(A1285,4),3),RIGHT(A1285,3))</f>
        <v>EUR</v>
      </c>
      <c r="H1285">
        <f>IF(E1285=1000,VLOOKUP(G1285,'Fx rate'!$A$3:$B$203,2,0),IF(E1285=5000,VLOOKUP(G1285,'Fx rate'!$D$3:$E$203,2,0),VLOOKUP(G1285,'Fx rate'!$G$3:$H$203,2,0)))</f>
        <v>8702.1624101926009</v>
      </c>
    </row>
    <row r="1286" spans="1:8" x14ac:dyDescent="0.25">
      <c r="A1286" t="s">
        <v>34</v>
      </c>
      <c r="B1286" t="s">
        <v>895</v>
      </c>
      <c r="C1286" t="s">
        <v>462</v>
      </c>
      <c r="D1286" t="s">
        <v>564</v>
      </c>
      <c r="E1286">
        <v>10000</v>
      </c>
      <c r="F1286" t="s">
        <v>562</v>
      </c>
      <c r="G1286" t="str">
        <f>IF(RIGHT(A1286,1)=")",LEFT(RIGHT(A1286,4),3),RIGHT(A1286,3))</f>
        <v>EUR</v>
      </c>
      <c r="H1286">
        <f>IF(E1286=1000,VLOOKUP(G1286,'Fx rate'!$A$3:$B$203,2,0),IF(E1286=5000,VLOOKUP(G1286,'Fx rate'!$D$3:$E$203,2,0),VLOOKUP(G1286,'Fx rate'!$G$3:$H$203,2,0)))</f>
        <v>8702.1624101926009</v>
      </c>
    </row>
    <row r="1287" spans="1:8" x14ac:dyDescent="0.25">
      <c r="A1287" t="s">
        <v>35</v>
      </c>
      <c r="B1287" t="s">
        <v>951</v>
      </c>
      <c r="C1287" t="s">
        <v>462</v>
      </c>
      <c r="D1287" t="s">
        <v>564</v>
      </c>
      <c r="E1287">
        <v>10000</v>
      </c>
      <c r="F1287" t="s">
        <v>562</v>
      </c>
      <c r="G1287" t="str">
        <f>IF(RIGHT(A1287,1)=")",LEFT(RIGHT(A1287,4),3),RIGHT(A1287,3))</f>
        <v>EUR</v>
      </c>
      <c r="H1287">
        <f>IF(E1287=1000,VLOOKUP(G1287,'Fx rate'!$A$3:$B$203,2,0),IF(E1287=5000,VLOOKUP(G1287,'Fx rate'!$D$3:$E$203,2,0),VLOOKUP(G1287,'Fx rate'!$G$3:$H$203,2,0)))</f>
        <v>8702.1624101926009</v>
      </c>
    </row>
    <row r="1288" spans="1:8" x14ac:dyDescent="0.25">
      <c r="A1288" t="s">
        <v>29</v>
      </c>
      <c r="B1288" t="s">
        <v>6</v>
      </c>
      <c r="C1288" t="s">
        <v>463</v>
      </c>
      <c r="D1288" t="s">
        <v>564</v>
      </c>
      <c r="E1288">
        <v>1000</v>
      </c>
      <c r="F1288" t="s">
        <v>562</v>
      </c>
      <c r="G1288" t="str">
        <f>IF(RIGHT(A1288,1)=")",LEFT(RIGHT(A1288,4),3),RIGHT(A1288,3))</f>
        <v>EUR</v>
      </c>
      <c r="H1288">
        <f>IF(E1288=1000,VLOOKUP(G1288,'Fx rate'!$A$3:$B$203,2,0),IF(E1288=5000,VLOOKUP(G1288,'Fx rate'!$D$3:$E$203,2,0),VLOOKUP(G1288,'Fx rate'!$G$3:$H$203,2,0)))</f>
        <v>870.21624101930001</v>
      </c>
    </row>
    <row r="1289" spans="1:8" x14ac:dyDescent="0.25">
      <c r="A1289" t="s">
        <v>31</v>
      </c>
      <c r="B1289" t="s">
        <v>62</v>
      </c>
      <c r="C1289" t="s">
        <v>463</v>
      </c>
      <c r="D1289" t="s">
        <v>564</v>
      </c>
      <c r="E1289">
        <v>1000</v>
      </c>
      <c r="F1289" t="s">
        <v>562</v>
      </c>
      <c r="G1289" t="str">
        <f>IF(RIGHT(A1289,1)=")",LEFT(RIGHT(A1289,4),3),RIGHT(A1289,3))</f>
        <v>EUR</v>
      </c>
      <c r="H1289">
        <f>IF(E1289=1000,VLOOKUP(G1289,'Fx rate'!$A$3:$B$203,2,0),IF(E1289=5000,VLOOKUP(G1289,'Fx rate'!$D$3:$E$203,2,0),VLOOKUP(G1289,'Fx rate'!$G$3:$H$203,2,0)))</f>
        <v>870.21624101930001</v>
      </c>
    </row>
    <row r="1290" spans="1:8" x14ac:dyDescent="0.25">
      <c r="A1290" t="s">
        <v>33</v>
      </c>
      <c r="B1290" t="s">
        <v>62</v>
      </c>
      <c r="C1290" t="s">
        <v>463</v>
      </c>
      <c r="D1290" t="s">
        <v>564</v>
      </c>
      <c r="E1290">
        <v>1000</v>
      </c>
      <c r="F1290" t="s">
        <v>562</v>
      </c>
      <c r="G1290" t="str">
        <f>IF(RIGHT(A1290,1)=")",LEFT(RIGHT(A1290,4),3),RIGHT(A1290,3))</f>
        <v>EUR</v>
      </c>
      <c r="H1290">
        <f>IF(E1290=1000,VLOOKUP(G1290,'Fx rate'!$A$3:$B$203,2,0),IF(E1290=5000,VLOOKUP(G1290,'Fx rate'!$D$3:$E$203,2,0),VLOOKUP(G1290,'Fx rate'!$G$3:$H$203,2,0)))</f>
        <v>870.21624101930001</v>
      </c>
    </row>
    <row r="1291" spans="1:8" x14ac:dyDescent="0.25">
      <c r="A1291" t="s">
        <v>34</v>
      </c>
      <c r="B1291" t="s">
        <v>62</v>
      </c>
      <c r="C1291" t="s">
        <v>463</v>
      </c>
      <c r="D1291" t="s">
        <v>564</v>
      </c>
      <c r="E1291">
        <v>1000</v>
      </c>
      <c r="F1291" t="s">
        <v>562</v>
      </c>
      <c r="G1291" t="str">
        <f>IF(RIGHT(A1291,1)=")",LEFT(RIGHT(A1291,4),3),RIGHT(A1291,3))</f>
        <v>EUR</v>
      </c>
      <c r="H1291">
        <f>IF(E1291=1000,VLOOKUP(G1291,'Fx rate'!$A$3:$B$203,2,0),IF(E1291=5000,VLOOKUP(G1291,'Fx rate'!$D$3:$E$203,2,0),VLOOKUP(G1291,'Fx rate'!$G$3:$H$203,2,0)))</f>
        <v>870.21624101930001</v>
      </c>
    </row>
    <row r="1292" spans="1:8" x14ac:dyDescent="0.25">
      <c r="A1292" t="s">
        <v>35</v>
      </c>
      <c r="B1292" t="s">
        <v>36</v>
      </c>
      <c r="C1292" t="s">
        <v>463</v>
      </c>
      <c r="D1292" t="s">
        <v>564</v>
      </c>
      <c r="E1292">
        <v>1000</v>
      </c>
      <c r="F1292" t="s">
        <v>562</v>
      </c>
      <c r="G1292" t="str">
        <f>IF(RIGHT(A1292,1)=")",LEFT(RIGHT(A1292,4),3),RIGHT(A1292,3))</f>
        <v>EUR</v>
      </c>
      <c r="H1292">
        <f>IF(E1292=1000,VLOOKUP(G1292,'Fx rate'!$A$3:$B$203,2,0),IF(E1292=5000,VLOOKUP(G1292,'Fx rate'!$D$3:$E$203,2,0),VLOOKUP(G1292,'Fx rate'!$G$3:$H$203,2,0)))</f>
        <v>870.21624101930001</v>
      </c>
    </row>
    <row r="1293" spans="1:8" x14ac:dyDescent="0.25">
      <c r="A1293" t="s">
        <v>37</v>
      </c>
      <c r="B1293" t="s">
        <v>6</v>
      </c>
      <c r="C1293" t="s">
        <v>463</v>
      </c>
      <c r="D1293" t="s">
        <v>564</v>
      </c>
      <c r="E1293">
        <v>1000</v>
      </c>
      <c r="F1293" t="s">
        <v>562</v>
      </c>
      <c r="G1293" t="s">
        <v>992</v>
      </c>
      <c r="H1293">
        <f>IF(E1293=1000,VLOOKUP(G1293,'Fx rate'!$A$3:$B$203,2,0),IF(E1293=5000,VLOOKUP(G1293,'Fx rate'!$D$3:$E$203,2,0),VLOOKUP(G1293,'Fx rate'!$G$3:$H$203,2,0)))</f>
        <v>870.21624101930001</v>
      </c>
    </row>
    <row r="1294" spans="1:8" x14ac:dyDescent="0.25">
      <c r="A1294" t="s">
        <v>37</v>
      </c>
      <c r="B1294" t="s">
        <v>725</v>
      </c>
      <c r="C1294" t="s">
        <v>463</v>
      </c>
      <c r="D1294" t="s">
        <v>564</v>
      </c>
      <c r="E1294">
        <v>5000</v>
      </c>
      <c r="F1294" t="s">
        <v>562</v>
      </c>
      <c r="G1294" t="s">
        <v>992</v>
      </c>
      <c r="H1294">
        <f>IF(E1294=1000,VLOOKUP(G1294,'Fx rate'!$A$3:$B$203,2,0),IF(E1294=5000,VLOOKUP(G1294,'Fx rate'!$D$3:$E$203,2,0),VLOOKUP(G1294,'Fx rate'!$G$3:$H$203,2,0)))</f>
        <v>4351.0812050963004</v>
      </c>
    </row>
    <row r="1295" spans="1:8" x14ac:dyDescent="0.25">
      <c r="A1295" t="s">
        <v>29</v>
      </c>
      <c r="B1295" t="s">
        <v>725</v>
      </c>
      <c r="C1295" t="s">
        <v>463</v>
      </c>
      <c r="D1295" t="s">
        <v>564</v>
      </c>
      <c r="E1295">
        <v>5000</v>
      </c>
      <c r="F1295" t="s">
        <v>562</v>
      </c>
      <c r="G1295" t="str">
        <f>IF(RIGHT(A1295,1)=")",LEFT(RIGHT(A1295,4),3),RIGHT(A1295,3))</f>
        <v>EUR</v>
      </c>
      <c r="H1295">
        <f>IF(E1295=1000,VLOOKUP(G1295,'Fx rate'!$A$3:$B$203,2,0),IF(E1295=5000,VLOOKUP(G1295,'Fx rate'!$D$3:$E$203,2,0),VLOOKUP(G1295,'Fx rate'!$G$3:$H$203,2,0)))</f>
        <v>4351.0812050963004</v>
      </c>
    </row>
    <row r="1296" spans="1:8" x14ac:dyDescent="0.25">
      <c r="A1296" t="s">
        <v>31</v>
      </c>
      <c r="B1296" t="s">
        <v>739</v>
      </c>
      <c r="C1296" t="s">
        <v>463</v>
      </c>
      <c r="D1296" t="s">
        <v>564</v>
      </c>
      <c r="E1296">
        <v>5000</v>
      </c>
      <c r="F1296" t="s">
        <v>562</v>
      </c>
      <c r="G1296" t="str">
        <f>IF(RIGHT(A1296,1)=")",LEFT(RIGHT(A1296,4),3),RIGHT(A1296,3))</f>
        <v>EUR</v>
      </c>
      <c r="H1296">
        <f>IF(E1296=1000,VLOOKUP(G1296,'Fx rate'!$A$3:$B$203,2,0),IF(E1296=5000,VLOOKUP(G1296,'Fx rate'!$D$3:$E$203,2,0),VLOOKUP(G1296,'Fx rate'!$G$3:$H$203,2,0)))</f>
        <v>4351.0812050963004</v>
      </c>
    </row>
    <row r="1297" spans="1:8" x14ac:dyDescent="0.25">
      <c r="A1297" t="s">
        <v>33</v>
      </c>
      <c r="B1297" t="s">
        <v>739</v>
      </c>
      <c r="C1297" t="s">
        <v>463</v>
      </c>
      <c r="D1297" t="s">
        <v>564</v>
      </c>
      <c r="E1297">
        <v>5000</v>
      </c>
      <c r="F1297" t="s">
        <v>562</v>
      </c>
      <c r="G1297" t="str">
        <f>IF(RIGHT(A1297,1)=")",LEFT(RIGHT(A1297,4),3),RIGHT(A1297,3))</f>
        <v>EUR</v>
      </c>
      <c r="H1297">
        <f>IF(E1297=1000,VLOOKUP(G1297,'Fx rate'!$A$3:$B$203,2,0),IF(E1297=5000,VLOOKUP(G1297,'Fx rate'!$D$3:$E$203,2,0),VLOOKUP(G1297,'Fx rate'!$G$3:$H$203,2,0)))</f>
        <v>4351.0812050963004</v>
      </c>
    </row>
    <row r="1298" spans="1:8" x14ac:dyDescent="0.25">
      <c r="A1298" t="s">
        <v>34</v>
      </c>
      <c r="B1298" t="s">
        <v>739</v>
      </c>
      <c r="C1298" t="s">
        <v>463</v>
      </c>
      <c r="D1298" t="s">
        <v>564</v>
      </c>
      <c r="E1298">
        <v>5000</v>
      </c>
      <c r="F1298" t="s">
        <v>562</v>
      </c>
      <c r="G1298" t="str">
        <f>IF(RIGHT(A1298,1)=")",LEFT(RIGHT(A1298,4),3),RIGHT(A1298,3))</f>
        <v>EUR</v>
      </c>
      <c r="H1298">
        <f>IF(E1298=1000,VLOOKUP(G1298,'Fx rate'!$A$3:$B$203,2,0),IF(E1298=5000,VLOOKUP(G1298,'Fx rate'!$D$3:$E$203,2,0),VLOOKUP(G1298,'Fx rate'!$G$3:$H$203,2,0)))</f>
        <v>4351.0812050963004</v>
      </c>
    </row>
    <row r="1299" spans="1:8" x14ac:dyDescent="0.25">
      <c r="A1299" t="s">
        <v>35</v>
      </c>
      <c r="B1299" t="s">
        <v>740</v>
      </c>
      <c r="C1299" t="s">
        <v>463</v>
      </c>
      <c r="D1299" t="s">
        <v>564</v>
      </c>
      <c r="E1299">
        <v>5000</v>
      </c>
      <c r="F1299" t="s">
        <v>562</v>
      </c>
      <c r="G1299" t="str">
        <f>IF(RIGHT(A1299,1)=")",LEFT(RIGHT(A1299,4),3),RIGHT(A1299,3))</f>
        <v>EUR</v>
      </c>
      <c r="H1299">
        <f>IF(E1299=1000,VLOOKUP(G1299,'Fx rate'!$A$3:$B$203,2,0),IF(E1299=5000,VLOOKUP(G1299,'Fx rate'!$D$3:$E$203,2,0),VLOOKUP(G1299,'Fx rate'!$G$3:$H$203,2,0)))</f>
        <v>4351.0812050963004</v>
      </c>
    </row>
    <row r="1300" spans="1:8" x14ac:dyDescent="0.25">
      <c r="A1300" t="s">
        <v>37</v>
      </c>
      <c r="B1300" t="s">
        <v>849</v>
      </c>
      <c r="C1300" t="s">
        <v>463</v>
      </c>
      <c r="D1300" t="s">
        <v>564</v>
      </c>
      <c r="E1300">
        <v>10000</v>
      </c>
      <c r="F1300" t="s">
        <v>562</v>
      </c>
      <c r="G1300" t="s">
        <v>992</v>
      </c>
      <c r="H1300">
        <f>IF(E1300=1000,VLOOKUP(G1300,'Fx rate'!$A$3:$B$203,2,0),IF(E1300=5000,VLOOKUP(G1300,'Fx rate'!$D$3:$E$203,2,0),VLOOKUP(G1300,'Fx rate'!$G$3:$H$203,2,0)))</f>
        <v>8702.1624101926009</v>
      </c>
    </row>
    <row r="1301" spans="1:8" x14ac:dyDescent="0.25">
      <c r="A1301" t="s">
        <v>29</v>
      </c>
      <c r="B1301" t="s">
        <v>849</v>
      </c>
      <c r="C1301" t="s">
        <v>463</v>
      </c>
      <c r="D1301" t="s">
        <v>564</v>
      </c>
      <c r="E1301">
        <v>10000</v>
      </c>
      <c r="F1301" t="s">
        <v>562</v>
      </c>
      <c r="G1301" t="str">
        <f>IF(RIGHT(A1301,1)=")",LEFT(RIGHT(A1301,4),3),RIGHT(A1301,3))</f>
        <v>EUR</v>
      </c>
      <c r="H1301">
        <f>IF(E1301=1000,VLOOKUP(G1301,'Fx rate'!$A$3:$B$203,2,0),IF(E1301=5000,VLOOKUP(G1301,'Fx rate'!$D$3:$E$203,2,0),VLOOKUP(G1301,'Fx rate'!$G$3:$H$203,2,0)))</f>
        <v>8702.1624101926009</v>
      </c>
    </row>
    <row r="1302" spans="1:8" x14ac:dyDescent="0.25">
      <c r="A1302" t="s">
        <v>31</v>
      </c>
      <c r="B1302" t="s">
        <v>895</v>
      </c>
      <c r="C1302" t="s">
        <v>463</v>
      </c>
      <c r="D1302" t="s">
        <v>564</v>
      </c>
      <c r="E1302">
        <v>10000</v>
      </c>
      <c r="F1302" t="s">
        <v>562</v>
      </c>
      <c r="G1302" t="str">
        <f>IF(RIGHT(A1302,1)=")",LEFT(RIGHT(A1302,4),3),RIGHT(A1302,3))</f>
        <v>EUR</v>
      </c>
      <c r="H1302">
        <f>IF(E1302=1000,VLOOKUP(G1302,'Fx rate'!$A$3:$B$203,2,0),IF(E1302=5000,VLOOKUP(G1302,'Fx rate'!$D$3:$E$203,2,0),VLOOKUP(G1302,'Fx rate'!$G$3:$H$203,2,0)))</f>
        <v>8702.1624101926009</v>
      </c>
    </row>
    <row r="1303" spans="1:8" x14ac:dyDescent="0.25">
      <c r="A1303" t="s">
        <v>33</v>
      </c>
      <c r="B1303" t="s">
        <v>895</v>
      </c>
      <c r="C1303" t="s">
        <v>463</v>
      </c>
      <c r="D1303" t="s">
        <v>564</v>
      </c>
      <c r="E1303">
        <v>10000</v>
      </c>
      <c r="F1303" t="s">
        <v>562</v>
      </c>
      <c r="G1303" t="str">
        <f>IF(RIGHT(A1303,1)=")",LEFT(RIGHT(A1303,4),3),RIGHT(A1303,3))</f>
        <v>EUR</v>
      </c>
      <c r="H1303">
        <f>IF(E1303=1000,VLOOKUP(G1303,'Fx rate'!$A$3:$B$203,2,0),IF(E1303=5000,VLOOKUP(G1303,'Fx rate'!$D$3:$E$203,2,0),VLOOKUP(G1303,'Fx rate'!$G$3:$H$203,2,0)))</f>
        <v>8702.1624101926009</v>
      </c>
    </row>
    <row r="1304" spans="1:8" x14ac:dyDescent="0.25">
      <c r="A1304" t="s">
        <v>34</v>
      </c>
      <c r="B1304" t="s">
        <v>895</v>
      </c>
      <c r="C1304" t="s">
        <v>463</v>
      </c>
      <c r="D1304" t="s">
        <v>564</v>
      </c>
      <c r="E1304">
        <v>10000</v>
      </c>
      <c r="F1304" t="s">
        <v>562</v>
      </c>
      <c r="G1304" t="str">
        <f>IF(RIGHT(A1304,1)=")",LEFT(RIGHT(A1304,4),3),RIGHT(A1304,3))</f>
        <v>EUR</v>
      </c>
      <c r="H1304">
        <f>IF(E1304=1000,VLOOKUP(G1304,'Fx rate'!$A$3:$B$203,2,0),IF(E1304=5000,VLOOKUP(G1304,'Fx rate'!$D$3:$E$203,2,0),VLOOKUP(G1304,'Fx rate'!$G$3:$H$203,2,0)))</f>
        <v>8702.1624101926009</v>
      </c>
    </row>
    <row r="1305" spans="1:8" x14ac:dyDescent="0.25">
      <c r="A1305" t="s">
        <v>35</v>
      </c>
      <c r="B1305" t="s">
        <v>850</v>
      </c>
      <c r="C1305" t="s">
        <v>463</v>
      </c>
      <c r="D1305" t="s">
        <v>564</v>
      </c>
      <c r="E1305">
        <v>10000</v>
      </c>
      <c r="F1305" t="s">
        <v>562</v>
      </c>
      <c r="G1305" t="str">
        <f>IF(RIGHT(A1305,1)=")",LEFT(RIGHT(A1305,4),3),RIGHT(A1305,3))</f>
        <v>EUR</v>
      </c>
      <c r="H1305">
        <f>IF(E1305=1000,VLOOKUP(G1305,'Fx rate'!$A$3:$B$203,2,0),IF(E1305=5000,VLOOKUP(G1305,'Fx rate'!$D$3:$E$203,2,0),VLOOKUP(G1305,'Fx rate'!$G$3:$H$203,2,0)))</f>
        <v>8702.1624101926009</v>
      </c>
    </row>
    <row r="1306" spans="1:8" x14ac:dyDescent="0.25">
      <c r="A1306" t="s">
        <v>432</v>
      </c>
      <c r="B1306" t="s">
        <v>433</v>
      </c>
      <c r="C1306" t="s">
        <v>464</v>
      </c>
      <c r="D1306" t="s">
        <v>564</v>
      </c>
      <c r="E1306">
        <v>1000</v>
      </c>
      <c r="F1306" t="s">
        <v>562</v>
      </c>
      <c r="G1306" t="str">
        <f>IF(RIGHT(A1306,1)=")",LEFT(RIGHT(A1306,4),3),RIGHT(A1306,3))</f>
        <v>SOS</v>
      </c>
      <c r="H1306">
        <f>IF(E1306=1000,VLOOKUP(G1306,'Fx rate'!$A$3:$B$203,2,0),IF(E1306=5000,VLOOKUP(G1306,'Fx rate'!$D$3:$E$203,2,0),VLOOKUP(G1306,'Fx rate'!$G$3:$H$203,2,0)))</f>
        <v>577874.53890504898</v>
      </c>
    </row>
    <row r="1307" spans="1:8" x14ac:dyDescent="0.25">
      <c r="A1307" t="s">
        <v>3</v>
      </c>
      <c r="B1307" t="s">
        <v>4</v>
      </c>
      <c r="C1307" t="s">
        <v>464</v>
      </c>
      <c r="D1307" t="s">
        <v>564</v>
      </c>
      <c r="E1307">
        <v>1000</v>
      </c>
      <c r="F1307" t="s">
        <v>562</v>
      </c>
      <c r="G1307" t="str">
        <f>IF(RIGHT(A1307,1)=")",LEFT(RIGHT(A1307,4),3),RIGHT(A1307,3))</f>
        <v>USD</v>
      </c>
      <c r="H1307">
        <f>IF(E1307=1000,VLOOKUP(G1307,'Fx rate'!$A$3:$B$203,2,0),IF(E1307=5000,VLOOKUP(G1307,'Fx rate'!$D$3:$E$203,2,0),VLOOKUP(G1307,'Fx rate'!$G$3:$H$203,2,0)))</f>
        <v>1000</v>
      </c>
    </row>
    <row r="1308" spans="1:8" x14ac:dyDescent="0.25">
      <c r="A1308" t="s">
        <v>432</v>
      </c>
      <c r="B1308" t="s">
        <v>741</v>
      </c>
      <c r="C1308" t="s">
        <v>464</v>
      </c>
      <c r="D1308" t="s">
        <v>564</v>
      </c>
      <c r="E1308">
        <v>5000</v>
      </c>
      <c r="F1308" t="s">
        <v>562</v>
      </c>
      <c r="G1308" t="str">
        <f>IF(RIGHT(A1308,1)=")",LEFT(RIGHT(A1308,4),3),RIGHT(A1308,3))</f>
        <v>SOS</v>
      </c>
      <c r="H1308">
        <f>IF(E1308=1000,VLOOKUP(G1308,'Fx rate'!$A$3:$B$203,2,0),IF(E1308=5000,VLOOKUP(G1308,'Fx rate'!$D$3:$E$203,2,0),VLOOKUP(G1308,'Fx rate'!$G$3:$H$203,2,0)))</f>
        <v>2889372.69452524</v>
      </c>
    </row>
    <row r="1309" spans="1:8" x14ac:dyDescent="0.25">
      <c r="A1309" t="s">
        <v>3</v>
      </c>
      <c r="B1309" t="s">
        <v>565</v>
      </c>
      <c r="C1309" t="s">
        <v>464</v>
      </c>
      <c r="D1309" t="s">
        <v>564</v>
      </c>
      <c r="E1309">
        <v>5000</v>
      </c>
      <c r="F1309" t="s">
        <v>562</v>
      </c>
      <c r="G1309" t="str">
        <f>IF(RIGHT(A1309,1)=")",LEFT(RIGHT(A1309,4),3),RIGHT(A1309,3))</f>
        <v>USD</v>
      </c>
      <c r="H1309">
        <f>IF(E1309=1000,VLOOKUP(G1309,'Fx rate'!$A$3:$B$203,2,0),IF(E1309=5000,VLOOKUP(G1309,'Fx rate'!$D$3:$E$203,2,0),VLOOKUP(G1309,'Fx rate'!$G$3:$H$203,2,0)))</f>
        <v>5000</v>
      </c>
    </row>
    <row r="1310" spans="1:8" x14ac:dyDescent="0.25">
      <c r="A1310" t="s">
        <v>432</v>
      </c>
      <c r="B1310" t="s">
        <v>952</v>
      </c>
      <c r="C1310" t="s">
        <v>464</v>
      </c>
      <c r="D1310" t="s">
        <v>564</v>
      </c>
      <c r="E1310">
        <v>10000</v>
      </c>
      <c r="F1310" t="s">
        <v>562</v>
      </c>
      <c r="G1310" t="str">
        <f>IF(RIGHT(A1310,1)=")",LEFT(RIGHT(A1310,4),3),RIGHT(A1310,3))</f>
        <v>SOS</v>
      </c>
      <c r="H1310">
        <f>IF(E1310=1000,VLOOKUP(G1310,'Fx rate'!$A$3:$B$203,2,0),IF(E1310=5000,VLOOKUP(G1310,'Fx rate'!$D$3:$E$203,2,0),VLOOKUP(G1310,'Fx rate'!$G$3:$H$203,2,0)))</f>
        <v>5778745.38905048</v>
      </c>
    </row>
    <row r="1311" spans="1:8" x14ac:dyDescent="0.25">
      <c r="A1311" t="s">
        <v>3</v>
      </c>
      <c r="B1311" t="s">
        <v>777</v>
      </c>
      <c r="C1311" t="s">
        <v>464</v>
      </c>
      <c r="D1311" t="s">
        <v>564</v>
      </c>
      <c r="E1311">
        <v>10000</v>
      </c>
      <c r="F1311" t="s">
        <v>562</v>
      </c>
      <c r="G1311" t="str">
        <f>IF(RIGHT(A1311,1)=")",LEFT(RIGHT(A1311,4),3),RIGHT(A1311,3))</f>
        <v>USD</v>
      </c>
      <c r="H1311">
        <f>IF(E1311=1000,VLOOKUP(G1311,'Fx rate'!$A$3:$B$203,2,0),IF(E1311=5000,VLOOKUP(G1311,'Fx rate'!$D$3:$E$203,2,0),VLOOKUP(G1311,'Fx rate'!$G$3:$H$203,2,0)))</f>
        <v>10000</v>
      </c>
    </row>
    <row r="1312" spans="1:8" x14ac:dyDescent="0.25">
      <c r="A1312" t="s">
        <v>465</v>
      </c>
      <c r="B1312" t="s">
        <v>466</v>
      </c>
      <c r="C1312" t="s">
        <v>467</v>
      </c>
      <c r="D1312" t="s">
        <v>564</v>
      </c>
      <c r="E1312">
        <v>1000</v>
      </c>
      <c r="F1312" t="s">
        <v>562</v>
      </c>
      <c r="G1312" t="str">
        <f>IF(RIGHT(A1312,1)=")",LEFT(RIGHT(A1312,4),3),RIGHT(A1312,3))</f>
        <v>ZAR</v>
      </c>
      <c r="H1312">
        <f>IF(E1312=1000,VLOOKUP(G1312,'Fx rate'!$A$3:$B$203,2,0),IF(E1312=5000,VLOOKUP(G1312,'Fx rate'!$D$3:$E$203,2,0),VLOOKUP(G1312,'Fx rate'!$G$3:$H$203,2,0)))</f>
        <v>14515.4355541042</v>
      </c>
    </row>
    <row r="1313" spans="1:8" x14ac:dyDescent="0.25">
      <c r="A1313" t="s">
        <v>353</v>
      </c>
      <c r="B1313" t="s">
        <v>468</v>
      </c>
      <c r="C1313" t="s">
        <v>467</v>
      </c>
      <c r="D1313" t="s">
        <v>564</v>
      </c>
      <c r="E1313">
        <v>1000</v>
      </c>
      <c r="F1313" t="s">
        <v>562</v>
      </c>
      <c r="G1313" t="str">
        <f>IF(RIGHT(A1313,1)=")",LEFT(RIGHT(A1313,4),3),RIGHT(A1313,3))</f>
        <v>ZAR</v>
      </c>
      <c r="H1313">
        <f>IF(E1313=1000,VLOOKUP(G1313,'Fx rate'!$A$3:$B$203,2,0),IF(E1313=5000,VLOOKUP(G1313,'Fx rate'!$D$3:$E$203,2,0),VLOOKUP(G1313,'Fx rate'!$G$3:$H$203,2,0)))</f>
        <v>14515.4355541042</v>
      </c>
    </row>
    <row r="1314" spans="1:8" x14ac:dyDescent="0.25">
      <c r="A1314" t="s">
        <v>356</v>
      </c>
      <c r="B1314" t="s">
        <v>468</v>
      </c>
      <c r="C1314" t="s">
        <v>467</v>
      </c>
      <c r="D1314" t="s">
        <v>564</v>
      </c>
      <c r="E1314">
        <v>1000</v>
      </c>
      <c r="F1314" t="s">
        <v>562</v>
      </c>
      <c r="G1314" t="str">
        <f>IF(RIGHT(A1314,1)=")",LEFT(RIGHT(A1314,4),3),RIGHT(A1314,3))</f>
        <v>ZAR</v>
      </c>
      <c r="H1314">
        <f>IF(E1314=1000,VLOOKUP(G1314,'Fx rate'!$A$3:$B$203,2,0),IF(E1314=5000,VLOOKUP(G1314,'Fx rate'!$D$3:$E$203,2,0),VLOOKUP(G1314,'Fx rate'!$G$3:$H$203,2,0)))</f>
        <v>14515.4355541042</v>
      </c>
    </row>
    <row r="1315" spans="1:8" x14ac:dyDescent="0.25">
      <c r="A1315" t="s">
        <v>465</v>
      </c>
      <c r="B1315" t="s">
        <v>742</v>
      </c>
      <c r="C1315" t="s">
        <v>467</v>
      </c>
      <c r="D1315" t="s">
        <v>564</v>
      </c>
      <c r="E1315">
        <v>5000</v>
      </c>
      <c r="F1315" t="s">
        <v>562</v>
      </c>
      <c r="G1315" t="str">
        <f>IF(RIGHT(A1315,1)=")",LEFT(RIGHT(A1315,4),3),RIGHT(A1315,3))</f>
        <v>ZAR</v>
      </c>
      <c r="H1315">
        <f>IF(E1315=1000,VLOOKUP(G1315,'Fx rate'!$A$3:$B$203,2,0),IF(E1315=5000,VLOOKUP(G1315,'Fx rate'!$D$3:$E$203,2,0),VLOOKUP(G1315,'Fx rate'!$G$3:$H$203,2,0)))</f>
        <v>72577.177770520895</v>
      </c>
    </row>
    <row r="1316" spans="1:8" x14ac:dyDescent="0.25">
      <c r="A1316" t="s">
        <v>353</v>
      </c>
      <c r="B1316" t="s">
        <v>743</v>
      </c>
      <c r="C1316" t="s">
        <v>467</v>
      </c>
      <c r="D1316" t="s">
        <v>564</v>
      </c>
      <c r="E1316">
        <v>5000</v>
      </c>
      <c r="F1316" t="s">
        <v>562</v>
      </c>
      <c r="G1316" t="str">
        <f>IF(RIGHT(A1316,1)=")",LEFT(RIGHT(A1316,4),3),RIGHT(A1316,3))</f>
        <v>ZAR</v>
      </c>
      <c r="H1316">
        <f>IF(E1316=1000,VLOOKUP(G1316,'Fx rate'!$A$3:$B$203,2,0),IF(E1316=5000,VLOOKUP(G1316,'Fx rate'!$D$3:$E$203,2,0),VLOOKUP(G1316,'Fx rate'!$G$3:$H$203,2,0)))</f>
        <v>72577.177770520895</v>
      </c>
    </row>
    <row r="1317" spans="1:8" x14ac:dyDescent="0.25">
      <c r="A1317" t="s">
        <v>356</v>
      </c>
      <c r="B1317" t="s">
        <v>743</v>
      </c>
      <c r="C1317" t="s">
        <v>467</v>
      </c>
      <c r="D1317" t="s">
        <v>564</v>
      </c>
      <c r="E1317">
        <v>5000</v>
      </c>
      <c r="F1317" t="s">
        <v>562</v>
      </c>
      <c r="G1317" t="str">
        <f>IF(RIGHT(A1317,1)=")",LEFT(RIGHT(A1317,4),3),RIGHT(A1317,3))</f>
        <v>ZAR</v>
      </c>
      <c r="H1317">
        <f>IF(E1317=1000,VLOOKUP(G1317,'Fx rate'!$A$3:$B$203,2,0),IF(E1317=5000,VLOOKUP(G1317,'Fx rate'!$D$3:$E$203,2,0),VLOOKUP(G1317,'Fx rate'!$G$3:$H$203,2,0)))</f>
        <v>72577.177770520895</v>
      </c>
    </row>
    <row r="1318" spans="1:8" x14ac:dyDescent="0.25">
      <c r="A1318" t="s">
        <v>465</v>
      </c>
      <c r="B1318" t="s">
        <v>953</v>
      </c>
      <c r="C1318" t="s">
        <v>467</v>
      </c>
      <c r="D1318" t="s">
        <v>564</v>
      </c>
      <c r="E1318">
        <v>10000</v>
      </c>
      <c r="F1318" t="s">
        <v>562</v>
      </c>
      <c r="G1318" t="str">
        <f>IF(RIGHT(A1318,1)=")",LEFT(RIGHT(A1318,4),3),RIGHT(A1318,3))</f>
        <v>ZAR</v>
      </c>
      <c r="H1318">
        <f>IF(E1318=1000,VLOOKUP(G1318,'Fx rate'!$A$3:$B$203,2,0),IF(E1318=5000,VLOOKUP(G1318,'Fx rate'!$D$3:$E$203,2,0),VLOOKUP(G1318,'Fx rate'!$G$3:$H$203,2,0)))</f>
        <v>145154.35554104179</v>
      </c>
    </row>
    <row r="1319" spans="1:8" x14ac:dyDescent="0.25">
      <c r="A1319" t="s">
        <v>353</v>
      </c>
      <c r="B1319" t="s">
        <v>954</v>
      </c>
      <c r="C1319" t="s">
        <v>467</v>
      </c>
      <c r="D1319" t="s">
        <v>564</v>
      </c>
      <c r="E1319">
        <v>10000</v>
      </c>
      <c r="F1319" t="s">
        <v>562</v>
      </c>
      <c r="G1319" t="str">
        <f>IF(RIGHT(A1319,1)=")",LEFT(RIGHT(A1319,4),3),RIGHT(A1319,3))</f>
        <v>ZAR</v>
      </c>
      <c r="H1319">
        <f>IF(E1319=1000,VLOOKUP(G1319,'Fx rate'!$A$3:$B$203,2,0),IF(E1319=5000,VLOOKUP(G1319,'Fx rate'!$D$3:$E$203,2,0),VLOOKUP(G1319,'Fx rate'!$G$3:$H$203,2,0)))</f>
        <v>145154.35554104179</v>
      </c>
    </row>
    <row r="1320" spans="1:8" x14ac:dyDescent="0.25">
      <c r="A1320" t="s">
        <v>356</v>
      </c>
      <c r="B1320" t="s">
        <v>954</v>
      </c>
      <c r="C1320" t="s">
        <v>467</v>
      </c>
      <c r="D1320" t="s">
        <v>564</v>
      </c>
      <c r="E1320">
        <v>10000</v>
      </c>
      <c r="F1320" t="s">
        <v>562</v>
      </c>
      <c r="G1320" t="str">
        <f>IF(RIGHT(A1320,1)=")",LEFT(RIGHT(A1320,4),3),RIGHT(A1320,3))</f>
        <v>ZAR</v>
      </c>
      <c r="H1320">
        <f>IF(E1320=1000,VLOOKUP(G1320,'Fx rate'!$A$3:$B$203,2,0),IF(E1320=5000,VLOOKUP(G1320,'Fx rate'!$D$3:$E$203,2,0),VLOOKUP(G1320,'Fx rate'!$G$3:$H$203,2,0)))</f>
        <v>145154.35554104179</v>
      </c>
    </row>
    <row r="1321" spans="1:8" x14ac:dyDescent="0.25">
      <c r="A1321" t="s">
        <v>29</v>
      </c>
      <c r="B1321" t="s">
        <v>6</v>
      </c>
      <c r="C1321" t="s">
        <v>469</v>
      </c>
      <c r="D1321" t="s">
        <v>564</v>
      </c>
      <c r="E1321">
        <v>1000</v>
      </c>
      <c r="F1321" t="s">
        <v>562</v>
      </c>
      <c r="G1321" t="str">
        <f>IF(RIGHT(A1321,1)=")",LEFT(RIGHT(A1321,4),3),RIGHT(A1321,3))</f>
        <v>EUR</v>
      </c>
      <c r="H1321">
        <f>IF(E1321=1000,VLOOKUP(G1321,'Fx rate'!$A$3:$B$203,2,0),IF(E1321=5000,VLOOKUP(G1321,'Fx rate'!$D$3:$E$203,2,0),VLOOKUP(G1321,'Fx rate'!$G$3:$H$203,2,0)))</f>
        <v>870.21624101930001</v>
      </c>
    </row>
    <row r="1322" spans="1:8" x14ac:dyDescent="0.25">
      <c r="A1322" t="s">
        <v>31</v>
      </c>
      <c r="B1322" t="s">
        <v>62</v>
      </c>
      <c r="C1322" t="s">
        <v>469</v>
      </c>
      <c r="D1322" t="s">
        <v>564</v>
      </c>
      <c r="E1322">
        <v>1000</v>
      </c>
      <c r="F1322" t="s">
        <v>562</v>
      </c>
      <c r="G1322" t="str">
        <f>IF(RIGHT(A1322,1)=")",LEFT(RIGHT(A1322,4),3),RIGHT(A1322,3))</f>
        <v>EUR</v>
      </c>
      <c r="H1322">
        <f>IF(E1322=1000,VLOOKUP(G1322,'Fx rate'!$A$3:$B$203,2,0),IF(E1322=5000,VLOOKUP(G1322,'Fx rate'!$D$3:$E$203,2,0),VLOOKUP(G1322,'Fx rate'!$G$3:$H$203,2,0)))</f>
        <v>870.21624101930001</v>
      </c>
    </row>
    <row r="1323" spans="1:8" x14ac:dyDescent="0.25">
      <c r="A1323" t="s">
        <v>33</v>
      </c>
      <c r="B1323" t="s">
        <v>62</v>
      </c>
      <c r="C1323" t="s">
        <v>469</v>
      </c>
      <c r="D1323" t="s">
        <v>564</v>
      </c>
      <c r="E1323">
        <v>1000</v>
      </c>
      <c r="F1323" t="s">
        <v>562</v>
      </c>
      <c r="G1323" t="str">
        <f>IF(RIGHT(A1323,1)=")",LEFT(RIGHT(A1323,4),3),RIGHT(A1323,3))</f>
        <v>EUR</v>
      </c>
      <c r="H1323">
        <f>IF(E1323=1000,VLOOKUP(G1323,'Fx rate'!$A$3:$B$203,2,0),IF(E1323=5000,VLOOKUP(G1323,'Fx rate'!$D$3:$E$203,2,0),VLOOKUP(G1323,'Fx rate'!$G$3:$H$203,2,0)))</f>
        <v>870.21624101930001</v>
      </c>
    </row>
    <row r="1324" spans="1:8" x14ac:dyDescent="0.25">
      <c r="A1324" t="s">
        <v>34</v>
      </c>
      <c r="B1324" t="s">
        <v>62</v>
      </c>
      <c r="C1324" t="s">
        <v>469</v>
      </c>
      <c r="D1324" t="s">
        <v>564</v>
      </c>
      <c r="E1324">
        <v>1000</v>
      </c>
      <c r="F1324" t="s">
        <v>562</v>
      </c>
      <c r="G1324" t="str">
        <f>IF(RIGHT(A1324,1)=")",LEFT(RIGHT(A1324,4),3),RIGHT(A1324,3))</f>
        <v>EUR</v>
      </c>
      <c r="H1324">
        <f>IF(E1324=1000,VLOOKUP(G1324,'Fx rate'!$A$3:$B$203,2,0),IF(E1324=5000,VLOOKUP(G1324,'Fx rate'!$D$3:$E$203,2,0),VLOOKUP(G1324,'Fx rate'!$G$3:$H$203,2,0)))</f>
        <v>870.21624101930001</v>
      </c>
    </row>
    <row r="1325" spans="1:8" x14ac:dyDescent="0.25">
      <c r="A1325" t="s">
        <v>35</v>
      </c>
      <c r="B1325" t="s">
        <v>36</v>
      </c>
      <c r="C1325" t="s">
        <v>469</v>
      </c>
      <c r="D1325" t="s">
        <v>564</v>
      </c>
      <c r="E1325">
        <v>1000</v>
      </c>
      <c r="F1325" t="s">
        <v>562</v>
      </c>
      <c r="G1325" t="str">
        <f>IF(RIGHT(A1325,1)=")",LEFT(RIGHT(A1325,4),3),RIGHT(A1325,3))</f>
        <v>EUR</v>
      </c>
      <c r="H1325">
        <f>IF(E1325=1000,VLOOKUP(G1325,'Fx rate'!$A$3:$B$203,2,0),IF(E1325=5000,VLOOKUP(G1325,'Fx rate'!$D$3:$E$203,2,0),VLOOKUP(G1325,'Fx rate'!$G$3:$H$203,2,0)))</f>
        <v>870.21624101930001</v>
      </c>
    </row>
    <row r="1326" spans="1:8" x14ac:dyDescent="0.25">
      <c r="A1326" t="s">
        <v>37</v>
      </c>
      <c r="B1326" t="s">
        <v>6</v>
      </c>
      <c r="C1326" t="s">
        <v>469</v>
      </c>
      <c r="D1326" t="s">
        <v>564</v>
      </c>
      <c r="E1326">
        <v>1000</v>
      </c>
      <c r="F1326" t="s">
        <v>562</v>
      </c>
      <c r="G1326" t="s">
        <v>992</v>
      </c>
      <c r="H1326">
        <f>IF(E1326=1000,VLOOKUP(G1326,'Fx rate'!$A$3:$B$203,2,0),IF(E1326=5000,VLOOKUP(G1326,'Fx rate'!$D$3:$E$203,2,0),VLOOKUP(G1326,'Fx rate'!$G$3:$H$203,2,0)))</f>
        <v>870.21624101930001</v>
      </c>
    </row>
    <row r="1327" spans="1:8" x14ac:dyDescent="0.25">
      <c r="A1327" t="s">
        <v>37</v>
      </c>
      <c r="B1327" t="s">
        <v>690</v>
      </c>
      <c r="C1327" t="s">
        <v>469</v>
      </c>
      <c r="D1327" t="s">
        <v>564</v>
      </c>
      <c r="E1327">
        <v>5000</v>
      </c>
      <c r="F1327" t="s">
        <v>562</v>
      </c>
      <c r="G1327" t="s">
        <v>992</v>
      </c>
      <c r="H1327">
        <f>IF(E1327=1000,VLOOKUP(G1327,'Fx rate'!$A$3:$B$203,2,0),IF(E1327=5000,VLOOKUP(G1327,'Fx rate'!$D$3:$E$203,2,0),VLOOKUP(G1327,'Fx rate'!$G$3:$H$203,2,0)))</f>
        <v>4351.0812050963004</v>
      </c>
    </row>
    <row r="1328" spans="1:8" x14ac:dyDescent="0.25">
      <c r="A1328" t="s">
        <v>29</v>
      </c>
      <c r="B1328" t="s">
        <v>690</v>
      </c>
      <c r="C1328" t="s">
        <v>469</v>
      </c>
      <c r="D1328" t="s">
        <v>564</v>
      </c>
      <c r="E1328">
        <v>5000</v>
      </c>
      <c r="F1328" t="s">
        <v>562</v>
      </c>
      <c r="G1328" t="str">
        <f>IF(RIGHT(A1328,1)=")",LEFT(RIGHT(A1328,4),3),RIGHT(A1328,3))</f>
        <v>EUR</v>
      </c>
      <c r="H1328">
        <f>IF(E1328=1000,VLOOKUP(G1328,'Fx rate'!$A$3:$B$203,2,0),IF(E1328=5000,VLOOKUP(G1328,'Fx rate'!$D$3:$E$203,2,0),VLOOKUP(G1328,'Fx rate'!$G$3:$H$203,2,0)))</f>
        <v>4351.0812050963004</v>
      </c>
    </row>
    <row r="1329" spans="1:8" x14ac:dyDescent="0.25">
      <c r="A1329" t="s">
        <v>31</v>
      </c>
      <c r="B1329" t="s">
        <v>739</v>
      </c>
      <c r="C1329" t="s">
        <v>469</v>
      </c>
      <c r="D1329" t="s">
        <v>564</v>
      </c>
      <c r="E1329">
        <v>5000</v>
      </c>
      <c r="F1329" t="s">
        <v>562</v>
      </c>
      <c r="G1329" t="str">
        <f>IF(RIGHT(A1329,1)=")",LEFT(RIGHT(A1329,4),3),RIGHT(A1329,3))</f>
        <v>EUR</v>
      </c>
      <c r="H1329">
        <f>IF(E1329=1000,VLOOKUP(G1329,'Fx rate'!$A$3:$B$203,2,0),IF(E1329=5000,VLOOKUP(G1329,'Fx rate'!$D$3:$E$203,2,0),VLOOKUP(G1329,'Fx rate'!$G$3:$H$203,2,0)))</f>
        <v>4351.0812050963004</v>
      </c>
    </row>
    <row r="1330" spans="1:8" x14ac:dyDescent="0.25">
      <c r="A1330" t="s">
        <v>33</v>
      </c>
      <c r="B1330" t="s">
        <v>739</v>
      </c>
      <c r="C1330" t="s">
        <v>469</v>
      </c>
      <c r="D1330" t="s">
        <v>564</v>
      </c>
      <c r="E1330">
        <v>5000</v>
      </c>
      <c r="F1330" t="s">
        <v>562</v>
      </c>
      <c r="G1330" t="str">
        <f>IF(RIGHT(A1330,1)=")",LEFT(RIGHT(A1330,4),3),RIGHT(A1330,3))</f>
        <v>EUR</v>
      </c>
      <c r="H1330">
        <f>IF(E1330=1000,VLOOKUP(G1330,'Fx rate'!$A$3:$B$203,2,0),IF(E1330=5000,VLOOKUP(G1330,'Fx rate'!$D$3:$E$203,2,0),VLOOKUP(G1330,'Fx rate'!$G$3:$H$203,2,0)))</f>
        <v>4351.0812050963004</v>
      </c>
    </row>
    <row r="1331" spans="1:8" x14ac:dyDescent="0.25">
      <c r="A1331" t="s">
        <v>34</v>
      </c>
      <c r="B1331" t="s">
        <v>739</v>
      </c>
      <c r="C1331" t="s">
        <v>469</v>
      </c>
      <c r="D1331" t="s">
        <v>564</v>
      </c>
      <c r="E1331">
        <v>5000</v>
      </c>
      <c r="F1331" t="s">
        <v>562</v>
      </c>
      <c r="G1331" t="str">
        <f>IF(RIGHT(A1331,1)=")",LEFT(RIGHT(A1331,4),3),RIGHT(A1331,3))</f>
        <v>EUR</v>
      </c>
      <c r="H1331">
        <f>IF(E1331=1000,VLOOKUP(G1331,'Fx rate'!$A$3:$B$203,2,0),IF(E1331=5000,VLOOKUP(G1331,'Fx rate'!$D$3:$E$203,2,0),VLOOKUP(G1331,'Fx rate'!$G$3:$H$203,2,0)))</f>
        <v>4351.0812050963004</v>
      </c>
    </row>
    <row r="1332" spans="1:8" x14ac:dyDescent="0.25">
      <c r="A1332" t="s">
        <v>35</v>
      </c>
      <c r="B1332" t="s">
        <v>692</v>
      </c>
      <c r="C1332" t="s">
        <v>469</v>
      </c>
      <c r="D1332" t="s">
        <v>564</v>
      </c>
      <c r="E1332">
        <v>5000</v>
      </c>
      <c r="F1332" t="s">
        <v>562</v>
      </c>
      <c r="G1332" t="str">
        <f>IF(RIGHT(A1332,1)=")",LEFT(RIGHT(A1332,4),3),RIGHT(A1332,3))</f>
        <v>EUR</v>
      </c>
      <c r="H1332">
        <f>IF(E1332=1000,VLOOKUP(G1332,'Fx rate'!$A$3:$B$203,2,0),IF(E1332=5000,VLOOKUP(G1332,'Fx rate'!$D$3:$E$203,2,0),VLOOKUP(G1332,'Fx rate'!$G$3:$H$203,2,0)))</f>
        <v>4351.0812050963004</v>
      </c>
    </row>
    <row r="1333" spans="1:8" x14ac:dyDescent="0.25">
      <c r="A1333" t="s">
        <v>37</v>
      </c>
      <c r="B1333" t="s">
        <v>945</v>
      </c>
      <c r="C1333" t="s">
        <v>469</v>
      </c>
      <c r="D1333" t="s">
        <v>564</v>
      </c>
      <c r="E1333">
        <v>10000</v>
      </c>
      <c r="F1333" t="s">
        <v>562</v>
      </c>
      <c r="G1333" t="s">
        <v>992</v>
      </c>
      <c r="H1333">
        <f>IF(E1333=1000,VLOOKUP(G1333,'Fx rate'!$A$3:$B$203,2,0),IF(E1333=5000,VLOOKUP(G1333,'Fx rate'!$D$3:$E$203,2,0),VLOOKUP(G1333,'Fx rate'!$G$3:$H$203,2,0)))</f>
        <v>8702.1624101926009</v>
      </c>
    </row>
    <row r="1334" spans="1:8" x14ac:dyDescent="0.25">
      <c r="A1334" t="s">
        <v>29</v>
      </c>
      <c r="B1334" t="s">
        <v>945</v>
      </c>
      <c r="C1334" t="s">
        <v>469</v>
      </c>
      <c r="D1334" t="s">
        <v>564</v>
      </c>
      <c r="E1334">
        <v>10000</v>
      </c>
      <c r="F1334" t="s">
        <v>562</v>
      </c>
      <c r="G1334" t="str">
        <f>IF(RIGHT(A1334,1)=")",LEFT(RIGHT(A1334,4),3),RIGHT(A1334,3))</f>
        <v>EUR</v>
      </c>
      <c r="H1334">
        <f>IF(E1334=1000,VLOOKUP(G1334,'Fx rate'!$A$3:$B$203,2,0),IF(E1334=5000,VLOOKUP(G1334,'Fx rate'!$D$3:$E$203,2,0),VLOOKUP(G1334,'Fx rate'!$G$3:$H$203,2,0)))</f>
        <v>8702.1624101926009</v>
      </c>
    </row>
    <row r="1335" spans="1:8" x14ac:dyDescent="0.25">
      <c r="A1335" t="s">
        <v>31</v>
      </c>
      <c r="B1335" t="s">
        <v>955</v>
      </c>
      <c r="C1335" t="s">
        <v>469</v>
      </c>
      <c r="D1335" t="s">
        <v>564</v>
      </c>
      <c r="E1335">
        <v>10000</v>
      </c>
      <c r="F1335" t="s">
        <v>562</v>
      </c>
      <c r="G1335" t="str">
        <f>IF(RIGHT(A1335,1)=")",LEFT(RIGHT(A1335,4),3),RIGHT(A1335,3))</f>
        <v>EUR</v>
      </c>
      <c r="H1335">
        <f>IF(E1335=1000,VLOOKUP(G1335,'Fx rate'!$A$3:$B$203,2,0),IF(E1335=5000,VLOOKUP(G1335,'Fx rate'!$D$3:$E$203,2,0),VLOOKUP(G1335,'Fx rate'!$G$3:$H$203,2,0)))</f>
        <v>8702.1624101926009</v>
      </c>
    </row>
    <row r="1336" spans="1:8" x14ac:dyDescent="0.25">
      <c r="A1336" t="s">
        <v>33</v>
      </c>
      <c r="B1336" t="s">
        <v>955</v>
      </c>
      <c r="C1336" t="s">
        <v>469</v>
      </c>
      <c r="D1336" t="s">
        <v>564</v>
      </c>
      <c r="E1336">
        <v>10000</v>
      </c>
      <c r="F1336" t="s">
        <v>562</v>
      </c>
      <c r="G1336" t="str">
        <f>IF(RIGHT(A1336,1)=")",LEFT(RIGHT(A1336,4),3),RIGHT(A1336,3))</f>
        <v>EUR</v>
      </c>
      <c r="H1336">
        <f>IF(E1336=1000,VLOOKUP(G1336,'Fx rate'!$A$3:$B$203,2,0),IF(E1336=5000,VLOOKUP(G1336,'Fx rate'!$D$3:$E$203,2,0),VLOOKUP(G1336,'Fx rate'!$G$3:$H$203,2,0)))</f>
        <v>8702.1624101926009</v>
      </c>
    </row>
    <row r="1337" spans="1:8" x14ac:dyDescent="0.25">
      <c r="A1337" t="s">
        <v>34</v>
      </c>
      <c r="B1337" t="s">
        <v>955</v>
      </c>
      <c r="C1337" t="s">
        <v>469</v>
      </c>
      <c r="D1337" t="s">
        <v>564</v>
      </c>
      <c r="E1337">
        <v>10000</v>
      </c>
      <c r="F1337" t="s">
        <v>562</v>
      </c>
      <c r="G1337" t="str">
        <f>IF(RIGHT(A1337,1)=")",LEFT(RIGHT(A1337,4),3),RIGHT(A1337,3))</f>
        <v>EUR</v>
      </c>
      <c r="H1337">
        <f>IF(E1337=1000,VLOOKUP(G1337,'Fx rate'!$A$3:$B$203,2,0),IF(E1337=5000,VLOOKUP(G1337,'Fx rate'!$D$3:$E$203,2,0),VLOOKUP(G1337,'Fx rate'!$G$3:$H$203,2,0)))</f>
        <v>8702.1624101926009</v>
      </c>
    </row>
    <row r="1338" spans="1:8" x14ac:dyDescent="0.25">
      <c r="A1338" t="s">
        <v>35</v>
      </c>
      <c r="B1338" t="s">
        <v>951</v>
      </c>
      <c r="C1338" t="s">
        <v>469</v>
      </c>
      <c r="D1338" t="s">
        <v>564</v>
      </c>
      <c r="E1338">
        <v>10000</v>
      </c>
      <c r="F1338" t="s">
        <v>562</v>
      </c>
      <c r="G1338" t="str">
        <f>IF(RIGHT(A1338,1)=")",LEFT(RIGHT(A1338,4),3),RIGHT(A1338,3))</f>
        <v>EUR</v>
      </c>
      <c r="H1338">
        <f>IF(E1338=1000,VLOOKUP(G1338,'Fx rate'!$A$3:$B$203,2,0),IF(E1338=5000,VLOOKUP(G1338,'Fx rate'!$D$3:$E$203,2,0),VLOOKUP(G1338,'Fx rate'!$G$3:$H$203,2,0)))</f>
        <v>8702.1624101926009</v>
      </c>
    </row>
    <row r="1339" spans="1:8" x14ac:dyDescent="0.25">
      <c r="A1339" t="s">
        <v>470</v>
      </c>
      <c r="B1339" t="s">
        <v>471</v>
      </c>
      <c r="C1339" t="s">
        <v>472</v>
      </c>
      <c r="D1339" t="s">
        <v>564</v>
      </c>
      <c r="E1339">
        <v>1000</v>
      </c>
      <c r="F1339" t="s">
        <v>562</v>
      </c>
      <c r="G1339" t="str">
        <f>IF(RIGHT(A1339,1)=")",LEFT(RIGHT(A1339,4),3),RIGHT(A1339,3))</f>
        <v>LKR</v>
      </c>
      <c r="H1339">
        <f>IF(E1339=1000,VLOOKUP(G1339,'Fx rate'!$A$3:$B$203,2,0),IF(E1339=5000,VLOOKUP(G1339,'Fx rate'!$D$3:$E$203,2,0),VLOOKUP(G1339,'Fx rate'!$G$3:$H$203,2,0)))</f>
        <v>160507.247718089</v>
      </c>
    </row>
    <row r="1340" spans="1:8" x14ac:dyDescent="0.25">
      <c r="A1340" t="s">
        <v>473</v>
      </c>
      <c r="B1340" t="s">
        <v>471</v>
      </c>
      <c r="C1340" t="s">
        <v>472</v>
      </c>
      <c r="D1340" t="s">
        <v>564</v>
      </c>
      <c r="E1340">
        <v>1000</v>
      </c>
      <c r="F1340" t="s">
        <v>562</v>
      </c>
      <c r="G1340" t="str">
        <f>IF(RIGHT(A1340,1)=")",LEFT(RIGHT(A1340,4),3),RIGHT(A1340,3))</f>
        <v>LKR</v>
      </c>
      <c r="H1340">
        <f>IF(E1340=1000,VLOOKUP(G1340,'Fx rate'!$A$3:$B$203,2,0),IF(E1340=5000,VLOOKUP(G1340,'Fx rate'!$D$3:$E$203,2,0),VLOOKUP(G1340,'Fx rate'!$G$3:$H$203,2,0)))</f>
        <v>160507.247718089</v>
      </c>
    </row>
    <row r="1341" spans="1:8" x14ac:dyDescent="0.25">
      <c r="A1341" t="s">
        <v>3</v>
      </c>
      <c r="B1341" t="s">
        <v>4</v>
      </c>
      <c r="C1341" t="s">
        <v>472</v>
      </c>
      <c r="D1341" t="s">
        <v>564</v>
      </c>
      <c r="E1341">
        <v>1000</v>
      </c>
      <c r="F1341" t="s">
        <v>562</v>
      </c>
      <c r="G1341" t="str">
        <f>IF(RIGHT(A1341,1)=")",LEFT(RIGHT(A1341,4),3),RIGHT(A1341,3))</f>
        <v>USD</v>
      </c>
      <c r="H1341">
        <f>IF(E1341=1000,VLOOKUP(G1341,'Fx rate'!$A$3:$B$203,2,0),IF(E1341=5000,VLOOKUP(G1341,'Fx rate'!$D$3:$E$203,2,0),VLOOKUP(G1341,'Fx rate'!$G$3:$H$203,2,0)))</f>
        <v>1000</v>
      </c>
    </row>
    <row r="1342" spans="1:8" x14ac:dyDescent="0.25">
      <c r="A1342" t="s">
        <v>470</v>
      </c>
      <c r="B1342" t="s">
        <v>744</v>
      </c>
      <c r="C1342" t="s">
        <v>472</v>
      </c>
      <c r="D1342" t="s">
        <v>564</v>
      </c>
      <c r="E1342">
        <v>5000</v>
      </c>
      <c r="F1342" t="s">
        <v>562</v>
      </c>
      <c r="G1342" t="str">
        <f>IF(RIGHT(A1342,1)=")",LEFT(RIGHT(A1342,4),3),RIGHT(A1342,3))</f>
        <v>LKR</v>
      </c>
      <c r="H1342">
        <f>IF(E1342=1000,VLOOKUP(G1342,'Fx rate'!$A$3:$B$203,2,0),IF(E1342=5000,VLOOKUP(G1342,'Fx rate'!$D$3:$E$203,2,0),VLOOKUP(G1342,'Fx rate'!$G$3:$H$203,2,0)))</f>
        <v>802536.23859044805</v>
      </c>
    </row>
    <row r="1343" spans="1:8" x14ac:dyDescent="0.25">
      <c r="A1343" t="s">
        <v>473</v>
      </c>
      <c r="B1343" t="s">
        <v>744</v>
      </c>
      <c r="C1343" t="s">
        <v>472</v>
      </c>
      <c r="D1343" t="s">
        <v>564</v>
      </c>
      <c r="E1343">
        <v>5000</v>
      </c>
      <c r="F1343" t="s">
        <v>562</v>
      </c>
      <c r="G1343" t="str">
        <f>IF(RIGHT(A1343,1)=")",LEFT(RIGHT(A1343,4),3),RIGHT(A1343,3))</f>
        <v>LKR</v>
      </c>
      <c r="H1343">
        <f>IF(E1343=1000,VLOOKUP(G1343,'Fx rate'!$A$3:$B$203,2,0),IF(E1343=5000,VLOOKUP(G1343,'Fx rate'!$D$3:$E$203,2,0),VLOOKUP(G1343,'Fx rate'!$G$3:$H$203,2,0)))</f>
        <v>802536.23859044805</v>
      </c>
    </row>
    <row r="1344" spans="1:8" x14ac:dyDescent="0.25">
      <c r="A1344" t="s">
        <v>3</v>
      </c>
      <c r="B1344" t="s">
        <v>565</v>
      </c>
      <c r="C1344" t="s">
        <v>472</v>
      </c>
      <c r="D1344" t="s">
        <v>564</v>
      </c>
      <c r="E1344">
        <v>5000</v>
      </c>
      <c r="F1344" t="s">
        <v>562</v>
      </c>
      <c r="G1344" t="str">
        <f>IF(RIGHT(A1344,1)=")",LEFT(RIGHT(A1344,4),3),RIGHT(A1344,3))</f>
        <v>USD</v>
      </c>
      <c r="H1344">
        <f>IF(E1344=1000,VLOOKUP(G1344,'Fx rate'!$A$3:$B$203,2,0),IF(E1344=5000,VLOOKUP(G1344,'Fx rate'!$D$3:$E$203,2,0),VLOOKUP(G1344,'Fx rate'!$G$3:$H$203,2,0)))</f>
        <v>5000</v>
      </c>
    </row>
    <row r="1345" spans="1:8" x14ac:dyDescent="0.25">
      <c r="A1345" t="s">
        <v>470</v>
      </c>
      <c r="B1345" t="s">
        <v>956</v>
      </c>
      <c r="C1345" t="s">
        <v>472</v>
      </c>
      <c r="D1345" t="s">
        <v>564</v>
      </c>
      <c r="E1345">
        <v>10000</v>
      </c>
      <c r="F1345" t="s">
        <v>562</v>
      </c>
      <c r="G1345" t="str">
        <f>IF(RIGHT(A1345,1)=")",LEFT(RIGHT(A1345,4),3),RIGHT(A1345,3))</f>
        <v>LKR</v>
      </c>
      <c r="H1345">
        <f>IF(E1345=1000,VLOOKUP(G1345,'Fx rate'!$A$3:$B$203,2,0),IF(E1345=5000,VLOOKUP(G1345,'Fx rate'!$D$3:$E$203,2,0),VLOOKUP(G1345,'Fx rate'!$G$3:$H$203,2,0)))</f>
        <v>1605072.4771808961</v>
      </c>
    </row>
    <row r="1346" spans="1:8" x14ac:dyDescent="0.25">
      <c r="A1346" t="s">
        <v>473</v>
      </c>
      <c r="B1346" t="s">
        <v>956</v>
      </c>
      <c r="C1346" t="s">
        <v>472</v>
      </c>
      <c r="D1346" t="s">
        <v>564</v>
      </c>
      <c r="E1346">
        <v>10000</v>
      </c>
      <c r="F1346" t="s">
        <v>562</v>
      </c>
      <c r="G1346" t="str">
        <f>IF(RIGHT(A1346,1)=")",LEFT(RIGHT(A1346,4),3),RIGHT(A1346,3))</f>
        <v>LKR</v>
      </c>
      <c r="H1346">
        <f>IF(E1346=1000,VLOOKUP(G1346,'Fx rate'!$A$3:$B$203,2,0),IF(E1346=5000,VLOOKUP(G1346,'Fx rate'!$D$3:$E$203,2,0),VLOOKUP(G1346,'Fx rate'!$G$3:$H$203,2,0)))</f>
        <v>1605072.4771808961</v>
      </c>
    </row>
    <row r="1347" spans="1:8" x14ac:dyDescent="0.25">
      <c r="A1347" t="s">
        <v>3</v>
      </c>
      <c r="B1347" t="s">
        <v>777</v>
      </c>
      <c r="C1347" t="s">
        <v>472</v>
      </c>
      <c r="D1347" t="s">
        <v>564</v>
      </c>
      <c r="E1347">
        <v>10000</v>
      </c>
      <c r="F1347" t="s">
        <v>562</v>
      </c>
      <c r="G1347" t="str">
        <f>IF(RIGHT(A1347,1)=")",LEFT(RIGHT(A1347,4),3),RIGHT(A1347,3))</f>
        <v>USD</v>
      </c>
      <c r="H1347">
        <f>IF(E1347=1000,VLOOKUP(G1347,'Fx rate'!$A$3:$B$203,2,0),IF(E1347=5000,VLOOKUP(G1347,'Fx rate'!$D$3:$E$203,2,0),VLOOKUP(G1347,'Fx rate'!$G$3:$H$203,2,0)))</f>
        <v>10000</v>
      </c>
    </row>
    <row r="1348" spans="1:8" x14ac:dyDescent="0.25">
      <c r="A1348" t="s">
        <v>474</v>
      </c>
      <c r="B1348" t="s">
        <v>475</v>
      </c>
      <c r="C1348" t="s">
        <v>476</v>
      </c>
      <c r="D1348" t="s">
        <v>564</v>
      </c>
      <c r="E1348">
        <v>1000</v>
      </c>
      <c r="F1348" t="s">
        <v>562</v>
      </c>
      <c r="G1348" t="str">
        <f>IF(RIGHT(A1348,1)=")",LEFT(RIGHT(A1348,4),3),RIGHT(A1348,3))</f>
        <v>SRD</v>
      </c>
      <c r="H1348">
        <f>IF(E1348=1000,VLOOKUP(G1348,'Fx rate'!$A$3:$B$203,2,0),IF(E1348=5000,VLOOKUP(G1348,'Fx rate'!$D$3:$E$203,2,0),VLOOKUP(G1348,'Fx rate'!$G$3:$H$203,2,0)))</f>
        <v>7453.2451826549004</v>
      </c>
    </row>
    <row r="1349" spans="1:8" x14ac:dyDescent="0.25">
      <c r="A1349" t="s">
        <v>477</v>
      </c>
      <c r="B1349" t="s">
        <v>475</v>
      </c>
      <c r="C1349" t="s">
        <v>476</v>
      </c>
      <c r="D1349" t="s">
        <v>564</v>
      </c>
      <c r="E1349">
        <v>1000</v>
      </c>
      <c r="F1349" t="s">
        <v>562</v>
      </c>
      <c r="G1349" t="str">
        <f>IF(RIGHT(A1349,1)=")",LEFT(RIGHT(A1349,4),3),RIGHT(A1349,3))</f>
        <v>SRD</v>
      </c>
      <c r="H1349">
        <f>IF(E1349=1000,VLOOKUP(G1349,'Fx rate'!$A$3:$B$203,2,0),IF(E1349=5000,VLOOKUP(G1349,'Fx rate'!$D$3:$E$203,2,0),VLOOKUP(G1349,'Fx rate'!$G$3:$H$203,2,0)))</f>
        <v>7453.2451826549004</v>
      </c>
    </row>
    <row r="1350" spans="1:8" x14ac:dyDescent="0.25">
      <c r="A1350" t="s">
        <v>3</v>
      </c>
      <c r="B1350" t="s">
        <v>4</v>
      </c>
      <c r="C1350" t="s">
        <v>476</v>
      </c>
      <c r="D1350" t="s">
        <v>564</v>
      </c>
      <c r="E1350">
        <v>1000</v>
      </c>
      <c r="F1350" t="s">
        <v>562</v>
      </c>
      <c r="G1350" t="str">
        <f>IF(RIGHT(A1350,1)=")",LEFT(RIGHT(A1350,4),3),RIGHT(A1350,3))</f>
        <v>USD</v>
      </c>
      <c r="H1350">
        <f>IF(E1350=1000,VLOOKUP(G1350,'Fx rate'!$A$3:$B$203,2,0),IF(E1350=5000,VLOOKUP(G1350,'Fx rate'!$D$3:$E$203,2,0),VLOOKUP(G1350,'Fx rate'!$G$3:$H$203,2,0)))</f>
        <v>1000</v>
      </c>
    </row>
    <row r="1351" spans="1:8" x14ac:dyDescent="0.25">
      <c r="A1351" t="s">
        <v>474</v>
      </c>
      <c r="B1351" t="s">
        <v>745</v>
      </c>
      <c r="C1351" t="s">
        <v>476</v>
      </c>
      <c r="D1351" t="s">
        <v>564</v>
      </c>
      <c r="E1351">
        <v>5000</v>
      </c>
      <c r="F1351" t="s">
        <v>562</v>
      </c>
      <c r="G1351" t="str">
        <f>IF(RIGHT(A1351,1)=")",LEFT(RIGHT(A1351,4),3),RIGHT(A1351,3))</f>
        <v>SRD</v>
      </c>
      <c r="H1351">
        <f>IF(E1351=1000,VLOOKUP(G1351,'Fx rate'!$A$3:$B$203,2,0),IF(E1351=5000,VLOOKUP(G1351,'Fx rate'!$D$3:$E$203,2,0),VLOOKUP(G1351,'Fx rate'!$G$3:$H$203,2,0)))</f>
        <v>37266.225913274699</v>
      </c>
    </row>
    <row r="1352" spans="1:8" x14ac:dyDescent="0.25">
      <c r="A1352" t="s">
        <v>477</v>
      </c>
      <c r="B1352" t="s">
        <v>745</v>
      </c>
      <c r="C1352" t="s">
        <v>476</v>
      </c>
      <c r="D1352" t="s">
        <v>564</v>
      </c>
      <c r="E1352">
        <v>5000</v>
      </c>
      <c r="F1352" t="s">
        <v>562</v>
      </c>
      <c r="G1352" t="str">
        <f>IF(RIGHT(A1352,1)=")",LEFT(RIGHT(A1352,4),3),RIGHT(A1352,3))</f>
        <v>SRD</v>
      </c>
      <c r="H1352">
        <f>IF(E1352=1000,VLOOKUP(G1352,'Fx rate'!$A$3:$B$203,2,0),IF(E1352=5000,VLOOKUP(G1352,'Fx rate'!$D$3:$E$203,2,0),VLOOKUP(G1352,'Fx rate'!$G$3:$H$203,2,0)))</f>
        <v>37266.225913274699</v>
      </c>
    </row>
    <row r="1353" spans="1:8" x14ac:dyDescent="0.25">
      <c r="A1353" t="s">
        <v>3</v>
      </c>
      <c r="B1353" t="s">
        <v>565</v>
      </c>
      <c r="C1353" t="s">
        <v>476</v>
      </c>
      <c r="D1353" t="s">
        <v>564</v>
      </c>
      <c r="E1353">
        <v>5000</v>
      </c>
      <c r="F1353" t="s">
        <v>562</v>
      </c>
      <c r="G1353" t="str">
        <f>IF(RIGHT(A1353,1)=")",LEFT(RIGHT(A1353,4),3),RIGHT(A1353,3))</f>
        <v>USD</v>
      </c>
      <c r="H1353">
        <f>IF(E1353=1000,VLOOKUP(G1353,'Fx rate'!$A$3:$B$203,2,0),IF(E1353=5000,VLOOKUP(G1353,'Fx rate'!$D$3:$E$203,2,0),VLOOKUP(G1353,'Fx rate'!$G$3:$H$203,2,0)))</f>
        <v>5000</v>
      </c>
    </row>
    <row r="1354" spans="1:8" x14ac:dyDescent="0.25">
      <c r="A1354" t="s">
        <v>474</v>
      </c>
      <c r="B1354" t="s">
        <v>957</v>
      </c>
      <c r="C1354" t="s">
        <v>476</v>
      </c>
      <c r="D1354" t="s">
        <v>564</v>
      </c>
      <c r="E1354">
        <v>10000</v>
      </c>
      <c r="F1354" t="s">
        <v>562</v>
      </c>
      <c r="G1354" t="str">
        <f>IF(RIGHT(A1354,1)=")",LEFT(RIGHT(A1354,4),3),RIGHT(A1354,3))</f>
        <v>SRD</v>
      </c>
      <c r="H1354">
        <f>IF(E1354=1000,VLOOKUP(G1354,'Fx rate'!$A$3:$B$203,2,0),IF(E1354=5000,VLOOKUP(G1354,'Fx rate'!$D$3:$E$203,2,0),VLOOKUP(G1354,'Fx rate'!$G$3:$H$203,2,0)))</f>
        <v>74532.451826549397</v>
      </c>
    </row>
    <row r="1355" spans="1:8" x14ac:dyDescent="0.25">
      <c r="A1355" t="s">
        <v>477</v>
      </c>
      <c r="B1355" t="s">
        <v>957</v>
      </c>
      <c r="C1355" t="s">
        <v>476</v>
      </c>
      <c r="D1355" t="s">
        <v>564</v>
      </c>
      <c r="E1355">
        <v>10000</v>
      </c>
      <c r="F1355" t="s">
        <v>562</v>
      </c>
      <c r="G1355" t="str">
        <f>IF(RIGHT(A1355,1)=")",LEFT(RIGHT(A1355,4),3),RIGHT(A1355,3))</f>
        <v>SRD</v>
      </c>
      <c r="H1355">
        <f>IF(E1355=1000,VLOOKUP(G1355,'Fx rate'!$A$3:$B$203,2,0),IF(E1355=5000,VLOOKUP(G1355,'Fx rate'!$D$3:$E$203,2,0),VLOOKUP(G1355,'Fx rate'!$G$3:$H$203,2,0)))</f>
        <v>74532.451826549397</v>
      </c>
    </row>
    <row r="1356" spans="1:8" x14ac:dyDescent="0.25">
      <c r="A1356" t="s">
        <v>3</v>
      </c>
      <c r="B1356" t="s">
        <v>777</v>
      </c>
      <c r="C1356" t="s">
        <v>476</v>
      </c>
      <c r="D1356" t="s">
        <v>564</v>
      </c>
      <c r="E1356">
        <v>10000</v>
      </c>
      <c r="F1356" t="s">
        <v>562</v>
      </c>
      <c r="G1356" t="str">
        <f>IF(RIGHT(A1356,1)=")",LEFT(RIGHT(A1356,4),3),RIGHT(A1356,3))</f>
        <v>USD</v>
      </c>
      <c r="H1356">
        <f>IF(E1356=1000,VLOOKUP(G1356,'Fx rate'!$A$3:$B$203,2,0),IF(E1356=5000,VLOOKUP(G1356,'Fx rate'!$D$3:$E$203,2,0),VLOOKUP(G1356,'Fx rate'!$G$3:$H$203,2,0)))</f>
        <v>10000</v>
      </c>
    </row>
    <row r="1357" spans="1:8" x14ac:dyDescent="0.25">
      <c r="A1357" t="s">
        <v>480</v>
      </c>
      <c r="B1357" t="s">
        <v>478</v>
      </c>
      <c r="C1357" t="s">
        <v>479</v>
      </c>
      <c r="D1357" t="s">
        <v>564</v>
      </c>
      <c r="E1357">
        <v>1000</v>
      </c>
      <c r="F1357" t="s">
        <v>562</v>
      </c>
      <c r="G1357" t="str">
        <f>IF(RIGHT(A1357,1)=")",LEFT(RIGHT(A1357,4),3),RIGHT(A1357,3))</f>
        <v>SEK</v>
      </c>
      <c r="H1357">
        <f>IF(E1357=1000,VLOOKUP(G1357,'Fx rate'!$A$3:$B$203,2,0),IF(E1357=5000,VLOOKUP(G1357,'Fx rate'!$D$3:$E$203,2,0),VLOOKUP(G1357,'Fx rate'!$G$3:$H$203,2,0)))</f>
        <v>9147.9134994479009</v>
      </c>
    </row>
    <row r="1358" spans="1:8" x14ac:dyDescent="0.25">
      <c r="A1358" t="s">
        <v>481</v>
      </c>
      <c r="B1358" t="s">
        <v>482</v>
      </c>
      <c r="C1358" t="s">
        <v>479</v>
      </c>
      <c r="D1358" t="s">
        <v>564</v>
      </c>
      <c r="E1358">
        <v>1000</v>
      </c>
      <c r="F1358" t="s">
        <v>562</v>
      </c>
      <c r="G1358" t="str">
        <f>IF(RIGHT(A1358,1)=")",LEFT(RIGHT(A1358,4),3),RIGHT(A1358,3))</f>
        <v>SEK</v>
      </c>
      <c r="H1358">
        <f>IF(E1358=1000,VLOOKUP(G1358,'Fx rate'!$A$3:$B$203,2,0),IF(E1358=5000,VLOOKUP(G1358,'Fx rate'!$D$3:$E$203,2,0),VLOOKUP(G1358,'Fx rate'!$G$3:$H$203,2,0)))</f>
        <v>9147.9134994479009</v>
      </c>
    </row>
    <row r="1359" spans="1:8" x14ac:dyDescent="0.25">
      <c r="A1359" t="s">
        <v>483</v>
      </c>
      <c r="B1359" t="s">
        <v>482</v>
      </c>
      <c r="C1359" t="s">
        <v>479</v>
      </c>
      <c r="D1359" t="s">
        <v>564</v>
      </c>
      <c r="E1359">
        <v>1000</v>
      </c>
      <c r="F1359" t="s">
        <v>562</v>
      </c>
      <c r="G1359" t="str">
        <f>IF(RIGHT(A1359,1)=")",LEFT(RIGHT(A1359,4),3),RIGHT(A1359,3))</f>
        <v>SEK</v>
      </c>
      <c r="H1359">
        <f>IF(E1359=1000,VLOOKUP(G1359,'Fx rate'!$A$3:$B$203,2,0),IF(E1359=5000,VLOOKUP(G1359,'Fx rate'!$D$3:$E$203,2,0),VLOOKUP(G1359,'Fx rate'!$G$3:$H$203,2,0)))</f>
        <v>9147.9134994479009</v>
      </c>
    </row>
    <row r="1360" spans="1:8" x14ac:dyDescent="0.25">
      <c r="A1360" t="s">
        <v>480</v>
      </c>
      <c r="B1360" t="s">
        <v>746</v>
      </c>
      <c r="C1360" t="s">
        <v>479</v>
      </c>
      <c r="D1360" t="s">
        <v>564</v>
      </c>
      <c r="E1360">
        <v>5000</v>
      </c>
      <c r="F1360" t="s">
        <v>562</v>
      </c>
      <c r="G1360" t="str">
        <f>IF(RIGHT(A1360,1)=")",LEFT(RIGHT(A1360,4),3),RIGHT(A1360,3))</f>
        <v>SEK</v>
      </c>
      <c r="H1360">
        <f>IF(E1360=1000,VLOOKUP(G1360,'Fx rate'!$A$3:$B$203,2,0),IF(E1360=5000,VLOOKUP(G1360,'Fx rate'!$D$3:$E$203,2,0),VLOOKUP(G1360,'Fx rate'!$G$3:$H$203,2,0)))</f>
        <v>45739.567497239499</v>
      </c>
    </row>
    <row r="1361" spans="1:8" x14ac:dyDescent="0.25">
      <c r="A1361" t="s">
        <v>481</v>
      </c>
      <c r="B1361" t="s">
        <v>747</v>
      </c>
      <c r="C1361" t="s">
        <v>479</v>
      </c>
      <c r="D1361" t="s">
        <v>564</v>
      </c>
      <c r="E1361">
        <v>5000</v>
      </c>
      <c r="F1361" t="s">
        <v>562</v>
      </c>
      <c r="G1361" t="str">
        <f>IF(RIGHT(A1361,1)=")",LEFT(RIGHT(A1361,4),3),RIGHT(A1361,3))</f>
        <v>SEK</v>
      </c>
      <c r="H1361">
        <f>IF(E1361=1000,VLOOKUP(G1361,'Fx rate'!$A$3:$B$203,2,0),IF(E1361=5000,VLOOKUP(G1361,'Fx rate'!$D$3:$E$203,2,0),VLOOKUP(G1361,'Fx rate'!$G$3:$H$203,2,0)))</f>
        <v>45739.567497239499</v>
      </c>
    </row>
    <row r="1362" spans="1:8" x14ac:dyDescent="0.25">
      <c r="A1362" t="s">
        <v>483</v>
      </c>
      <c r="B1362" t="s">
        <v>747</v>
      </c>
      <c r="C1362" t="s">
        <v>479</v>
      </c>
      <c r="D1362" t="s">
        <v>564</v>
      </c>
      <c r="E1362">
        <v>5000</v>
      </c>
      <c r="F1362" t="s">
        <v>562</v>
      </c>
      <c r="G1362" t="str">
        <f>IF(RIGHT(A1362,1)=")",LEFT(RIGHT(A1362,4),3),RIGHT(A1362,3))</f>
        <v>SEK</v>
      </c>
      <c r="H1362">
        <f>IF(E1362=1000,VLOOKUP(G1362,'Fx rate'!$A$3:$B$203,2,0),IF(E1362=5000,VLOOKUP(G1362,'Fx rate'!$D$3:$E$203,2,0),VLOOKUP(G1362,'Fx rate'!$G$3:$H$203,2,0)))</f>
        <v>45739.567497239499</v>
      </c>
    </row>
    <row r="1363" spans="1:8" x14ac:dyDescent="0.25">
      <c r="A1363" t="s">
        <v>37</v>
      </c>
      <c r="B1363" t="s">
        <v>478</v>
      </c>
      <c r="C1363" t="s">
        <v>479</v>
      </c>
      <c r="D1363" t="s">
        <v>564</v>
      </c>
      <c r="E1363">
        <v>1000</v>
      </c>
      <c r="F1363" t="s">
        <v>562</v>
      </c>
      <c r="G1363" t="s">
        <v>997</v>
      </c>
      <c r="H1363">
        <f>IF(E1363=1000,VLOOKUP(G1363,'Fx rate'!$A$3:$B$203,2,0),IF(E1363=5000,VLOOKUP(G1363,'Fx rate'!$D$3:$E$203,2,0),VLOOKUP(G1363,'Fx rate'!$G$3:$H$203,2,0)))</f>
        <v>9147.9134994479009</v>
      </c>
    </row>
    <row r="1364" spans="1:8" x14ac:dyDescent="0.25">
      <c r="A1364" t="s">
        <v>37</v>
      </c>
      <c r="B1364" t="s">
        <v>746</v>
      </c>
      <c r="C1364" t="s">
        <v>479</v>
      </c>
      <c r="D1364" t="s">
        <v>564</v>
      </c>
      <c r="E1364">
        <v>5000</v>
      </c>
      <c r="F1364" t="s">
        <v>562</v>
      </c>
      <c r="G1364" t="s">
        <v>997</v>
      </c>
      <c r="H1364">
        <f>IF(E1364=1000,VLOOKUP(G1364,'Fx rate'!$A$3:$B$203,2,0),IF(E1364=5000,VLOOKUP(G1364,'Fx rate'!$D$3:$E$203,2,0),VLOOKUP(G1364,'Fx rate'!$G$3:$H$203,2,0)))</f>
        <v>45739.567497239499</v>
      </c>
    </row>
    <row r="1365" spans="1:8" x14ac:dyDescent="0.25">
      <c r="A1365" t="s">
        <v>37</v>
      </c>
      <c r="B1365" t="s">
        <v>958</v>
      </c>
      <c r="C1365" t="s">
        <v>479</v>
      </c>
      <c r="D1365" t="s">
        <v>564</v>
      </c>
      <c r="E1365">
        <v>10000</v>
      </c>
      <c r="F1365" t="s">
        <v>562</v>
      </c>
      <c r="G1365" t="s">
        <v>997</v>
      </c>
      <c r="H1365">
        <f>IF(E1365=1000,VLOOKUP(G1365,'Fx rate'!$A$3:$B$203,2,0),IF(E1365=5000,VLOOKUP(G1365,'Fx rate'!$D$3:$E$203,2,0),VLOOKUP(G1365,'Fx rate'!$G$3:$H$203,2,0)))</f>
        <v>91479.134994478998</v>
      </c>
    </row>
    <row r="1366" spans="1:8" x14ac:dyDescent="0.25">
      <c r="A1366" t="s">
        <v>480</v>
      </c>
      <c r="B1366" t="s">
        <v>958</v>
      </c>
      <c r="C1366" t="s">
        <v>479</v>
      </c>
      <c r="D1366" t="s">
        <v>564</v>
      </c>
      <c r="E1366">
        <v>10000</v>
      </c>
      <c r="F1366" t="s">
        <v>562</v>
      </c>
      <c r="G1366" t="str">
        <f>IF(RIGHT(A1366,1)=")",LEFT(RIGHT(A1366,4),3),RIGHT(A1366,3))</f>
        <v>SEK</v>
      </c>
      <c r="H1366">
        <f>IF(E1366=1000,VLOOKUP(G1366,'Fx rate'!$A$3:$B$203,2,0),IF(E1366=5000,VLOOKUP(G1366,'Fx rate'!$D$3:$E$203,2,0),VLOOKUP(G1366,'Fx rate'!$G$3:$H$203,2,0)))</f>
        <v>91479.134994478998</v>
      </c>
    </row>
    <row r="1367" spans="1:8" x14ac:dyDescent="0.25">
      <c r="A1367" t="s">
        <v>481</v>
      </c>
      <c r="B1367" t="s">
        <v>959</v>
      </c>
      <c r="C1367" t="s">
        <v>479</v>
      </c>
      <c r="D1367" t="s">
        <v>564</v>
      </c>
      <c r="E1367">
        <v>10000</v>
      </c>
      <c r="F1367" t="s">
        <v>562</v>
      </c>
      <c r="G1367" t="str">
        <f>IF(RIGHT(A1367,1)=")",LEFT(RIGHT(A1367,4),3),RIGHT(A1367,3))</f>
        <v>SEK</v>
      </c>
      <c r="H1367">
        <f>IF(E1367=1000,VLOOKUP(G1367,'Fx rate'!$A$3:$B$203,2,0),IF(E1367=5000,VLOOKUP(G1367,'Fx rate'!$D$3:$E$203,2,0),VLOOKUP(G1367,'Fx rate'!$G$3:$H$203,2,0)))</f>
        <v>91479.134994478998</v>
      </c>
    </row>
    <row r="1368" spans="1:8" x14ac:dyDescent="0.25">
      <c r="A1368" t="s">
        <v>483</v>
      </c>
      <c r="B1368" t="s">
        <v>959</v>
      </c>
      <c r="C1368" t="s">
        <v>479</v>
      </c>
      <c r="D1368" t="s">
        <v>564</v>
      </c>
      <c r="E1368">
        <v>10000</v>
      </c>
      <c r="F1368" t="s">
        <v>562</v>
      </c>
      <c r="G1368" t="str">
        <f>IF(RIGHT(A1368,1)=")",LEFT(RIGHT(A1368,4),3),RIGHT(A1368,3))</f>
        <v>SEK</v>
      </c>
      <c r="H1368">
        <f>IF(E1368=1000,VLOOKUP(G1368,'Fx rate'!$A$3:$B$203,2,0),IF(E1368=5000,VLOOKUP(G1368,'Fx rate'!$D$3:$E$203,2,0),VLOOKUP(G1368,'Fx rate'!$G$3:$H$203,2,0)))</f>
        <v>91479.134994478998</v>
      </c>
    </row>
    <row r="1369" spans="1:8" x14ac:dyDescent="0.25">
      <c r="A1369" t="s">
        <v>484</v>
      </c>
      <c r="B1369" t="s">
        <v>485</v>
      </c>
      <c r="C1369" t="s">
        <v>486</v>
      </c>
      <c r="D1369" t="s">
        <v>564</v>
      </c>
      <c r="E1369">
        <v>1000</v>
      </c>
      <c r="F1369" t="s">
        <v>562</v>
      </c>
      <c r="G1369" t="str">
        <f>IF(RIGHT(A1369,1)=")",LEFT(RIGHT(A1369,4),3),RIGHT(A1369,3))</f>
        <v>CHF</v>
      </c>
      <c r="H1369">
        <f>IF(E1369=1000,VLOOKUP(G1369,'Fx rate'!$A$3:$B$203,2,0),IF(E1369=5000,VLOOKUP(G1369,'Fx rate'!$D$3:$E$203,2,0),VLOOKUP(G1369,'Fx rate'!$G$3:$H$203,2,0)))</f>
        <v>990.45928820450001</v>
      </c>
    </row>
    <row r="1370" spans="1:8" x14ac:dyDescent="0.25">
      <c r="A1370" t="s">
        <v>487</v>
      </c>
      <c r="B1370" t="s">
        <v>488</v>
      </c>
      <c r="C1370" t="s">
        <v>486</v>
      </c>
      <c r="D1370" t="s">
        <v>564</v>
      </c>
      <c r="E1370">
        <v>1000</v>
      </c>
      <c r="F1370" t="s">
        <v>562</v>
      </c>
      <c r="G1370" t="str">
        <f>IF(RIGHT(A1370,1)=")",LEFT(RIGHT(A1370,4),3),RIGHT(A1370,3))</f>
        <v>CHF</v>
      </c>
      <c r="H1370">
        <f>IF(E1370=1000,VLOOKUP(G1370,'Fx rate'!$A$3:$B$203,2,0),IF(E1370=5000,VLOOKUP(G1370,'Fx rate'!$D$3:$E$203,2,0),VLOOKUP(G1370,'Fx rate'!$G$3:$H$203,2,0)))</f>
        <v>990.45928820450001</v>
      </c>
    </row>
    <row r="1371" spans="1:8" x14ac:dyDescent="0.25">
      <c r="A1371" t="s">
        <v>489</v>
      </c>
      <c r="B1371" t="s">
        <v>488</v>
      </c>
      <c r="C1371" t="s">
        <v>486</v>
      </c>
      <c r="D1371" t="s">
        <v>564</v>
      </c>
      <c r="E1371">
        <v>1000</v>
      </c>
      <c r="F1371" t="s">
        <v>562</v>
      </c>
      <c r="G1371" t="str">
        <f>IF(RIGHT(A1371,1)=")",LEFT(RIGHT(A1371,4),3),RIGHT(A1371,3))</f>
        <v>CHF</v>
      </c>
      <c r="H1371">
        <f>IF(E1371=1000,VLOOKUP(G1371,'Fx rate'!$A$3:$B$203,2,0),IF(E1371=5000,VLOOKUP(G1371,'Fx rate'!$D$3:$E$203,2,0),VLOOKUP(G1371,'Fx rate'!$G$3:$H$203,2,0)))</f>
        <v>990.45928820450001</v>
      </c>
    </row>
    <row r="1372" spans="1:8" x14ac:dyDescent="0.25">
      <c r="A1372" t="s">
        <v>484</v>
      </c>
      <c r="B1372" t="s">
        <v>748</v>
      </c>
      <c r="C1372" t="s">
        <v>486</v>
      </c>
      <c r="D1372" t="s">
        <v>564</v>
      </c>
      <c r="E1372">
        <v>5000</v>
      </c>
      <c r="F1372" t="s">
        <v>562</v>
      </c>
      <c r="G1372" t="str">
        <f>IF(RIGHT(A1372,1)=")",LEFT(RIGHT(A1372,4),3),RIGHT(A1372,3))</f>
        <v>CHF</v>
      </c>
      <c r="H1372">
        <f>IF(E1372=1000,VLOOKUP(G1372,'Fx rate'!$A$3:$B$203,2,0),IF(E1372=5000,VLOOKUP(G1372,'Fx rate'!$D$3:$E$203,2,0),VLOOKUP(G1372,'Fx rate'!$G$3:$H$203,2,0)))</f>
        <v>4952.2964410225004</v>
      </c>
    </row>
    <row r="1373" spans="1:8" x14ac:dyDescent="0.25">
      <c r="A1373" t="s">
        <v>487</v>
      </c>
      <c r="B1373" t="s">
        <v>749</v>
      </c>
      <c r="C1373" t="s">
        <v>486</v>
      </c>
      <c r="D1373" t="s">
        <v>564</v>
      </c>
      <c r="E1373">
        <v>5000</v>
      </c>
      <c r="F1373" t="s">
        <v>562</v>
      </c>
      <c r="G1373" t="str">
        <f>IF(RIGHT(A1373,1)=")",LEFT(RIGHT(A1373,4),3),RIGHT(A1373,3))</f>
        <v>CHF</v>
      </c>
      <c r="H1373">
        <f>IF(E1373=1000,VLOOKUP(G1373,'Fx rate'!$A$3:$B$203,2,0),IF(E1373=5000,VLOOKUP(G1373,'Fx rate'!$D$3:$E$203,2,0),VLOOKUP(G1373,'Fx rate'!$G$3:$H$203,2,0)))</f>
        <v>4952.2964410225004</v>
      </c>
    </row>
    <row r="1374" spans="1:8" x14ac:dyDescent="0.25">
      <c r="A1374" t="s">
        <v>489</v>
      </c>
      <c r="B1374" t="s">
        <v>749</v>
      </c>
      <c r="C1374" t="s">
        <v>486</v>
      </c>
      <c r="D1374" t="s">
        <v>564</v>
      </c>
      <c r="E1374">
        <v>5000</v>
      </c>
      <c r="F1374" t="s">
        <v>562</v>
      </c>
      <c r="G1374" t="str">
        <f>IF(RIGHT(A1374,1)=")",LEFT(RIGHT(A1374,4),3),RIGHT(A1374,3))</f>
        <v>CHF</v>
      </c>
      <c r="H1374">
        <f>IF(E1374=1000,VLOOKUP(G1374,'Fx rate'!$A$3:$B$203,2,0),IF(E1374=5000,VLOOKUP(G1374,'Fx rate'!$D$3:$E$203,2,0),VLOOKUP(G1374,'Fx rate'!$G$3:$H$203,2,0)))</f>
        <v>4952.2964410225004</v>
      </c>
    </row>
    <row r="1375" spans="1:8" x14ac:dyDescent="0.25">
      <c r="A1375" t="s">
        <v>484</v>
      </c>
      <c r="B1375" t="s">
        <v>960</v>
      </c>
      <c r="C1375" t="s">
        <v>486</v>
      </c>
      <c r="D1375" t="s">
        <v>564</v>
      </c>
      <c r="E1375">
        <v>10000</v>
      </c>
      <c r="F1375" t="s">
        <v>562</v>
      </c>
      <c r="G1375" t="str">
        <f>IF(RIGHT(A1375,1)=")",LEFT(RIGHT(A1375,4),3),RIGHT(A1375,3))</f>
        <v>CHF</v>
      </c>
      <c r="H1375">
        <f>IF(E1375=1000,VLOOKUP(G1375,'Fx rate'!$A$3:$B$203,2,0),IF(E1375=5000,VLOOKUP(G1375,'Fx rate'!$D$3:$E$203,2,0),VLOOKUP(G1375,'Fx rate'!$G$3:$H$203,2,0)))</f>
        <v>9904.5928820450008</v>
      </c>
    </row>
    <row r="1376" spans="1:8" x14ac:dyDescent="0.25">
      <c r="A1376" t="s">
        <v>487</v>
      </c>
      <c r="B1376" t="s">
        <v>961</v>
      </c>
      <c r="C1376" t="s">
        <v>486</v>
      </c>
      <c r="D1376" t="s">
        <v>564</v>
      </c>
      <c r="E1376">
        <v>10000</v>
      </c>
      <c r="F1376" t="s">
        <v>562</v>
      </c>
      <c r="G1376" t="str">
        <f>IF(RIGHT(A1376,1)=")",LEFT(RIGHT(A1376,4),3),RIGHT(A1376,3))</f>
        <v>CHF</v>
      </c>
      <c r="H1376">
        <f>IF(E1376=1000,VLOOKUP(G1376,'Fx rate'!$A$3:$B$203,2,0),IF(E1376=5000,VLOOKUP(G1376,'Fx rate'!$D$3:$E$203,2,0),VLOOKUP(G1376,'Fx rate'!$G$3:$H$203,2,0)))</f>
        <v>9904.5928820450008</v>
      </c>
    </row>
    <row r="1377" spans="1:8" x14ac:dyDescent="0.25">
      <c r="A1377" t="s">
        <v>489</v>
      </c>
      <c r="B1377" t="s">
        <v>961</v>
      </c>
      <c r="C1377" t="s">
        <v>486</v>
      </c>
      <c r="D1377" t="s">
        <v>564</v>
      </c>
      <c r="E1377">
        <v>10000</v>
      </c>
      <c r="F1377" t="s">
        <v>562</v>
      </c>
      <c r="G1377" t="str">
        <f>IF(RIGHT(A1377,1)=")",LEFT(RIGHT(A1377,4),3),RIGHT(A1377,3))</f>
        <v>CHF</v>
      </c>
      <c r="H1377">
        <f>IF(E1377=1000,VLOOKUP(G1377,'Fx rate'!$A$3:$B$203,2,0),IF(E1377=5000,VLOOKUP(G1377,'Fx rate'!$D$3:$E$203,2,0),VLOOKUP(G1377,'Fx rate'!$G$3:$H$203,2,0)))</f>
        <v>9904.5928820450008</v>
      </c>
    </row>
    <row r="1378" spans="1:8" x14ac:dyDescent="0.25">
      <c r="A1378" t="s">
        <v>484</v>
      </c>
      <c r="B1378" t="s">
        <v>485</v>
      </c>
      <c r="C1378" t="s">
        <v>490</v>
      </c>
      <c r="D1378" t="s">
        <v>564</v>
      </c>
      <c r="E1378">
        <v>1000</v>
      </c>
      <c r="F1378" t="s">
        <v>562</v>
      </c>
      <c r="G1378" t="str">
        <f>IF(RIGHT(A1378,1)=")",LEFT(RIGHT(A1378,4),3),RIGHT(A1378,3))</f>
        <v>CHF</v>
      </c>
      <c r="H1378">
        <f>IF(E1378=1000,VLOOKUP(G1378,'Fx rate'!$A$3:$B$203,2,0),IF(E1378=5000,VLOOKUP(G1378,'Fx rate'!$D$3:$E$203,2,0),VLOOKUP(G1378,'Fx rate'!$G$3:$H$203,2,0)))</f>
        <v>990.45928820450001</v>
      </c>
    </row>
    <row r="1379" spans="1:8" x14ac:dyDescent="0.25">
      <c r="A1379" t="s">
        <v>487</v>
      </c>
      <c r="B1379" t="s">
        <v>488</v>
      </c>
      <c r="C1379" t="s">
        <v>490</v>
      </c>
      <c r="D1379" t="s">
        <v>564</v>
      </c>
      <c r="E1379">
        <v>1000</v>
      </c>
      <c r="F1379" t="s">
        <v>562</v>
      </c>
      <c r="G1379" t="str">
        <f>IF(RIGHT(A1379,1)=")",LEFT(RIGHT(A1379,4),3),RIGHT(A1379,3))</f>
        <v>CHF</v>
      </c>
      <c r="H1379">
        <f>IF(E1379=1000,VLOOKUP(G1379,'Fx rate'!$A$3:$B$203,2,0),IF(E1379=5000,VLOOKUP(G1379,'Fx rate'!$D$3:$E$203,2,0),VLOOKUP(G1379,'Fx rate'!$G$3:$H$203,2,0)))</f>
        <v>990.45928820450001</v>
      </c>
    </row>
    <row r="1380" spans="1:8" x14ac:dyDescent="0.25">
      <c r="A1380" t="s">
        <v>489</v>
      </c>
      <c r="B1380" t="s">
        <v>488</v>
      </c>
      <c r="C1380" t="s">
        <v>490</v>
      </c>
      <c r="D1380" t="s">
        <v>564</v>
      </c>
      <c r="E1380">
        <v>1000</v>
      </c>
      <c r="F1380" t="s">
        <v>562</v>
      </c>
      <c r="G1380" t="str">
        <f>IF(RIGHT(A1380,1)=")",LEFT(RIGHT(A1380,4),3),RIGHT(A1380,3))</f>
        <v>CHF</v>
      </c>
      <c r="H1380">
        <f>IF(E1380=1000,VLOOKUP(G1380,'Fx rate'!$A$3:$B$203,2,0),IF(E1380=5000,VLOOKUP(G1380,'Fx rate'!$D$3:$E$203,2,0),VLOOKUP(G1380,'Fx rate'!$G$3:$H$203,2,0)))</f>
        <v>990.45928820450001</v>
      </c>
    </row>
    <row r="1381" spans="1:8" x14ac:dyDescent="0.25">
      <c r="A1381" t="s">
        <v>484</v>
      </c>
      <c r="B1381" t="s">
        <v>750</v>
      </c>
      <c r="C1381" t="s">
        <v>490</v>
      </c>
      <c r="D1381" t="s">
        <v>564</v>
      </c>
      <c r="E1381">
        <v>5000</v>
      </c>
      <c r="F1381" t="s">
        <v>562</v>
      </c>
      <c r="G1381" t="str">
        <f>IF(RIGHT(A1381,1)=")",LEFT(RIGHT(A1381,4),3),RIGHT(A1381,3))</f>
        <v>CHF</v>
      </c>
      <c r="H1381">
        <f>IF(E1381=1000,VLOOKUP(G1381,'Fx rate'!$A$3:$B$203,2,0),IF(E1381=5000,VLOOKUP(G1381,'Fx rate'!$D$3:$E$203,2,0),VLOOKUP(G1381,'Fx rate'!$G$3:$H$203,2,0)))</f>
        <v>4952.2964410225004</v>
      </c>
    </row>
    <row r="1382" spans="1:8" x14ac:dyDescent="0.25">
      <c r="A1382" t="s">
        <v>487</v>
      </c>
      <c r="B1382" t="s">
        <v>751</v>
      </c>
      <c r="C1382" t="s">
        <v>490</v>
      </c>
      <c r="D1382" t="s">
        <v>564</v>
      </c>
      <c r="E1382">
        <v>5000</v>
      </c>
      <c r="F1382" t="s">
        <v>562</v>
      </c>
      <c r="G1382" t="str">
        <f>IF(RIGHT(A1382,1)=")",LEFT(RIGHT(A1382,4),3),RIGHT(A1382,3))</f>
        <v>CHF</v>
      </c>
      <c r="H1382">
        <f>IF(E1382=1000,VLOOKUP(G1382,'Fx rate'!$A$3:$B$203,2,0),IF(E1382=5000,VLOOKUP(G1382,'Fx rate'!$D$3:$E$203,2,0),VLOOKUP(G1382,'Fx rate'!$G$3:$H$203,2,0)))</f>
        <v>4952.2964410225004</v>
      </c>
    </row>
    <row r="1383" spans="1:8" x14ac:dyDescent="0.25">
      <c r="A1383" t="s">
        <v>489</v>
      </c>
      <c r="B1383" t="s">
        <v>751</v>
      </c>
      <c r="C1383" t="s">
        <v>490</v>
      </c>
      <c r="D1383" t="s">
        <v>564</v>
      </c>
      <c r="E1383">
        <v>5000</v>
      </c>
      <c r="F1383" t="s">
        <v>562</v>
      </c>
      <c r="G1383" t="str">
        <f>IF(RIGHT(A1383,1)=")",LEFT(RIGHT(A1383,4),3),RIGHT(A1383,3))</f>
        <v>CHF</v>
      </c>
      <c r="H1383">
        <f>IF(E1383=1000,VLOOKUP(G1383,'Fx rate'!$A$3:$B$203,2,0),IF(E1383=5000,VLOOKUP(G1383,'Fx rate'!$D$3:$E$203,2,0),VLOOKUP(G1383,'Fx rate'!$G$3:$H$203,2,0)))</f>
        <v>4952.2964410225004</v>
      </c>
    </row>
    <row r="1384" spans="1:8" x14ac:dyDescent="0.25">
      <c r="A1384" t="s">
        <v>484</v>
      </c>
      <c r="B1384" t="s">
        <v>962</v>
      </c>
      <c r="C1384" t="s">
        <v>490</v>
      </c>
      <c r="D1384" t="s">
        <v>564</v>
      </c>
      <c r="E1384">
        <v>10000</v>
      </c>
      <c r="F1384" t="s">
        <v>562</v>
      </c>
      <c r="G1384" t="str">
        <f>IF(RIGHT(A1384,1)=")",LEFT(RIGHT(A1384,4),3),RIGHT(A1384,3))</f>
        <v>CHF</v>
      </c>
      <c r="H1384">
        <f>IF(E1384=1000,VLOOKUP(G1384,'Fx rate'!$A$3:$B$203,2,0),IF(E1384=5000,VLOOKUP(G1384,'Fx rate'!$D$3:$E$203,2,0),VLOOKUP(G1384,'Fx rate'!$G$3:$H$203,2,0)))</f>
        <v>9904.5928820450008</v>
      </c>
    </row>
    <row r="1385" spans="1:8" x14ac:dyDescent="0.25">
      <c r="A1385" t="s">
        <v>487</v>
      </c>
      <c r="B1385" t="s">
        <v>963</v>
      </c>
      <c r="C1385" t="s">
        <v>490</v>
      </c>
      <c r="D1385" t="s">
        <v>564</v>
      </c>
      <c r="E1385">
        <v>10000</v>
      </c>
      <c r="F1385" t="s">
        <v>562</v>
      </c>
      <c r="G1385" t="str">
        <f>IF(RIGHT(A1385,1)=")",LEFT(RIGHT(A1385,4),3),RIGHT(A1385,3))</f>
        <v>CHF</v>
      </c>
      <c r="H1385">
        <f>IF(E1385=1000,VLOOKUP(G1385,'Fx rate'!$A$3:$B$203,2,0),IF(E1385=5000,VLOOKUP(G1385,'Fx rate'!$D$3:$E$203,2,0),VLOOKUP(G1385,'Fx rate'!$G$3:$H$203,2,0)))</f>
        <v>9904.5928820450008</v>
      </c>
    </row>
    <row r="1386" spans="1:8" x14ac:dyDescent="0.25">
      <c r="A1386" t="s">
        <v>489</v>
      </c>
      <c r="B1386" t="s">
        <v>963</v>
      </c>
      <c r="C1386" t="s">
        <v>490</v>
      </c>
      <c r="D1386" t="s">
        <v>564</v>
      </c>
      <c r="E1386">
        <v>10000</v>
      </c>
      <c r="F1386" t="s">
        <v>562</v>
      </c>
      <c r="G1386" t="str">
        <f>IF(RIGHT(A1386,1)=")",LEFT(RIGHT(A1386,4),3),RIGHT(A1386,3))</f>
        <v>CHF</v>
      </c>
      <c r="H1386">
        <f>IF(E1386=1000,VLOOKUP(G1386,'Fx rate'!$A$3:$B$203,2,0),IF(E1386=5000,VLOOKUP(G1386,'Fx rate'!$D$3:$E$203,2,0),VLOOKUP(G1386,'Fx rate'!$G$3:$H$203,2,0)))</f>
        <v>9904.5928820450008</v>
      </c>
    </row>
    <row r="1387" spans="1:8" x14ac:dyDescent="0.25">
      <c r="A1387" t="s">
        <v>491</v>
      </c>
      <c r="B1387" t="s">
        <v>492</v>
      </c>
      <c r="C1387" t="s">
        <v>493</v>
      </c>
      <c r="D1387" t="s">
        <v>564</v>
      </c>
      <c r="E1387">
        <v>1000</v>
      </c>
      <c r="F1387" t="s">
        <v>562</v>
      </c>
      <c r="G1387" t="str">
        <f>IF(RIGHT(A1387,1)=")",LEFT(RIGHT(A1387,4),3),RIGHT(A1387,3))</f>
        <v>TWD</v>
      </c>
      <c r="H1387">
        <f>IF(E1387=1000,VLOOKUP(G1387,'Fx rate'!$A$3:$B$203,2,0),IF(E1387=5000,VLOOKUP(G1387,'Fx rate'!$D$3:$E$203,2,0),VLOOKUP(G1387,'Fx rate'!$G$3:$H$203,2,0)))</f>
        <v>30737.598319790101</v>
      </c>
    </row>
    <row r="1388" spans="1:8" x14ac:dyDescent="0.25">
      <c r="A1388" t="s">
        <v>494</v>
      </c>
      <c r="B1388" t="s">
        <v>492</v>
      </c>
      <c r="C1388" t="s">
        <v>493</v>
      </c>
      <c r="D1388" t="s">
        <v>564</v>
      </c>
      <c r="E1388">
        <v>1000</v>
      </c>
      <c r="F1388" t="s">
        <v>562</v>
      </c>
      <c r="G1388" t="str">
        <f>IF(RIGHT(A1388,1)=")",LEFT(RIGHT(A1388,4),3),RIGHT(A1388,3))</f>
        <v>TWD</v>
      </c>
      <c r="H1388">
        <f>IF(E1388=1000,VLOOKUP(G1388,'Fx rate'!$A$3:$B$203,2,0),IF(E1388=5000,VLOOKUP(G1388,'Fx rate'!$D$3:$E$203,2,0),VLOOKUP(G1388,'Fx rate'!$G$3:$H$203,2,0)))</f>
        <v>30737.598319790101</v>
      </c>
    </row>
    <row r="1389" spans="1:8" x14ac:dyDescent="0.25">
      <c r="A1389" t="s">
        <v>3</v>
      </c>
      <c r="B1389" t="s">
        <v>4</v>
      </c>
      <c r="C1389" t="s">
        <v>493</v>
      </c>
      <c r="D1389" t="s">
        <v>564</v>
      </c>
      <c r="E1389">
        <v>1000</v>
      </c>
      <c r="F1389" t="s">
        <v>562</v>
      </c>
      <c r="G1389" t="str">
        <f>IF(RIGHT(A1389,1)=")",LEFT(RIGHT(A1389,4),3),RIGHT(A1389,3))</f>
        <v>USD</v>
      </c>
      <c r="H1389">
        <f>IF(E1389=1000,VLOOKUP(G1389,'Fx rate'!$A$3:$B$203,2,0),IF(E1389=5000,VLOOKUP(G1389,'Fx rate'!$D$3:$E$203,2,0),VLOOKUP(G1389,'Fx rate'!$G$3:$H$203,2,0)))</f>
        <v>1000</v>
      </c>
    </row>
    <row r="1390" spans="1:8" x14ac:dyDescent="0.25">
      <c r="A1390" t="s">
        <v>5</v>
      </c>
      <c r="B1390" t="s">
        <v>6</v>
      </c>
      <c r="C1390" t="s">
        <v>493</v>
      </c>
      <c r="D1390" t="s">
        <v>564</v>
      </c>
      <c r="E1390">
        <v>1000</v>
      </c>
      <c r="F1390" t="s">
        <v>562</v>
      </c>
      <c r="G1390" t="str">
        <f>IF(RIGHT(A1390,1)=")",LEFT(RIGHT(A1390,4),3),RIGHT(A1390,3))</f>
        <v>EUR</v>
      </c>
      <c r="H1390">
        <f>IF(E1390=1000,VLOOKUP(G1390,'Fx rate'!$A$3:$B$203,2,0),IF(E1390=5000,VLOOKUP(G1390,'Fx rate'!$D$3:$E$203,2,0),VLOOKUP(G1390,'Fx rate'!$G$3:$H$203,2,0)))</f>
        <v>870.21624101930001</v>
      </c>
    </row>
    <row r="1391" spans="1:8" x14ac:dyDescent="0.25">
      <c r="A1391" t="s">
        <v>15</v>
      </c>
      <c r="B1391" t="s">
        <v>16</v>
      </c>
      <c r="C1391" t="s">
        <v>493</v>
      </c>
      <c r="D1391" t="s">
        <v>564</v>
      </c>
      <c r="E1391">
        <v>1000</v>
      </c>
      <c r="F1391" t="s">
        <v>562</v>
      </c>
      <c r="G1391" t="str">
        <f>IF(RIGHT(A1391,1)=")",LEFT(RIGHT(A1391,4),3),RIGHT(A1391,3))</f>
        <v>GBP</v>
      </c>
      <c r="H1391">
        <f>IF(E1391=1000,VLOOKUP(G1391,'Fx rate'!$A$3:$B$203,2,0),IF(E1391=5000,VLOOKUP(G1391,'Fx rate'!$D$3:$E$203,2,0),VLOOKUP(G1391,'Fx rate'!$G$3:$H$203,2,0)))</f>
        <v>780.98859912809996</v>
      </c>
    </row>
    <row r="1392" spans="1:8" x14ac:dyDescent="0.25">
      <c r="A1392" t="s">
        <v>491</v>
      </c>
      <c r="B1392" t="s">
        <v>752</v>
      </c>
      <c r="C1392" t="s">
        <v>493</v>
      </c>
      <c r="D1392" t="s">
        <v>564</v>
      </c>
      <c r="E1392">
        <v>5000</v>
      </c>
      <c r="F1392" t="s">
        <v>562</v>
      </c>
      <c r="G1392" t="str">
        <f>IF(RIGHT(A1392,1)=")",LEFT(RIGHT(A1392,4),3),RIGHT(A1392,3))</f>
        <v>TWD</v>
      </c>
      <c r="H1392">
        <f>IF(E1392=1000,VLOOKUP(G1392,'Fx rate'!$A$3:$B$203,2,0),IF(E1392=5000,VLOOKUP(G1392,'Fx rate'!$D$3:$E$203,2,0),VLOOKUP(G1392,'Fx rate'!$G$3:$H$203,2,0)))</f>
        <v>153687.99159895</v>
      </c>
    </row>
    <row r="1393" spans="1:8" x14ac:dyDescent="0.25">
      <c r="A1393" t="s">
        <v>494</v>
      </c>
      <c r="B1393" t="s">
        <v>752</v>
      </c>
      <c r="C1393" t="s">
        <v>493</v>
      </c>
      <c r="D1393" t="s">
        <v>564</v>
      </c>
      <c r="E1393">
        <v>5000</v>
      </c>
      <c r="F1393" t="s">
        <v>562</v>
      </c>
      <c r="G1393" t="str">
        <f>IF(RIGHT(A1393,1)=")",LEFT(RIGHT(A1393,4),3),RIGHT(A1393,3))</f>
        <v>TWD</v>
      </c>
      <c r="H1393">
        <f>IF(E1393=1000,VLOOKUP(G1393,'Fx rate'!$A$3:$B$203,2,0),IF(E1393=5000,VLOOKUP(G1393,'Fx rate'!$D$3:$E$203,2,0),VLOOKUP(G1393,'Fx rate'!$G$3:$H$203,2,0)))</f>
        <v>153687.99159895</v>
      </c>
    </row>
    <row r="1394" spans="1:8" x14ac:dyDescent="0.25">
      <c r="A1394" t="s">
        <v>3</v>
      </c>
      <c r="B1394" t="s">
        <v>565</v>
      </c>
      <c r="C1394" t="s">
        <v>493</v>
      </c>
      <c r="D1394" t="s">
        <v>564</v>
      </c>
      <c r="E1394">
        <v>5000</v>
      </c>
      <c r="F1394" t="s">
        <v>562</v>
      </c>
      <c r="G1394" t="str">
        <f>IF(RIGHT(A1394,1)=")",LEFT(RIGHT(A1394,4),3),RIGHT(A1394,3))</f>
        <v>USD</v>
      </c>
      <c r="H1394">
        <f>IF(E1394=1000,VLOOKUP(G1394,'Fx rate'!$A$3:$B$203,2,0),IF(E1394=5000,VLOOKUP(G1394,'Fx rate'!$D$3:$E$203,2,0),VLOOKUP(G1394,'Fx rate'!$G$3:$H$203,2,0)))</f>
        <v>5000</v>
      </c>
    </row>
    <row r="1395" spans="1:8" x14ac:dyDescent="0.25">
      <c r="A1395" t="s">
        <v>5</v>
      </c>
      <c r="B1395" t="s">
        <v>725</v>
      </c>
      <c r="C1395" t="s">
        <v>493</v>
      </c>
      <c r="D1395" t="s">
        <v>564</v>
      </c>
      <c r="E1395">
        <v>5000</v>
      </c>
      <c r="F1395" t="s">
        <v>562</v>
      </c>
      <c r="G1395" t="str">
        <f>IF(RIGHT(A1395,1)=")",LEFT(RIGHT(A1395,4),3),RIGHT(A1395,3))</f>
        <v>EUR</v>
      </c>
      <c r="H1395">
        <f>IF(E1395=1000,VLOOKUP(G1395,'Fx rate'!$A$3:$B$203,2,0),IF(E1395=5000,VLOOKUP(G1395,'Fx rate'!$D$3:$E$203,2,0),VLOOKUP(G1395,'Fx rate'!$G$3:$H$203,2,0)))</f>
        <v>4351.0812050963004</v>
      </c>
    </row>
    <row r="1396" spans="1:8" x14ac:dyDescent="0.25">
      <c r="A1396" t="s">
        <v>15</v>
      </c>
      <c r="B1396" t="s">
        <v>729</v>
      </c>
      <c r="C1396" t="s">
        <v>493</v>
      </c>
      <c r="D1396" t="s">
        <v>564</v>
      </c>
      <c r="E1396">
        <v>5000</v>
      </c>
      <c r="F1396" t="s">
        <v>562</v>
      </c>
      <c r="G1396" t="str">
        <f>IF(RIGHT(A1396,1)=")",LEFT(RIGHT(A1396,4),3),RIGHT(A1396,3))</f>
        <v>GBP</v>
      </c>
      <c r="H1396">
        <f>IF(E1396=1000,VLOOKUP(G1396,'Fx rate'!$A$3:$B$203,2,0),IF(E1396=5000,VLOOKUP(G1396,'Fx rate'!$D$3:$E$203,2,0),VLOOKUP(G1396,'Fx rate'!$G$3:$H$203,2,0)))</f>
        <v>3904.9429956406002</v>
      </c>
    </row>
    <row r="1397" spans="1:8" x14ac:dyDescent="0.25">
      <c r="A1397" t="s">
        <v>491</v>
      </c>
      <c r="B1397" t="s">
        <v>964</v>
      </c>
      <c r="C1397" t="s">
        <v>493</v>
      </c>
      <c r="D1397" t="s">
        <v>564</v>
      </c>
      <c r="E1397">
        <v>10000</v>
      </c>
      <c r="F1397" t="s">
        <v>562</v>
      </c>
      <c r="G1397" t="str">
        <f>IF(RIGHT(A1397,1)=")",LEFT(RIGHT(A1397,4),3),RIGHT(A1397,3))</f>
        <v>TWD</v>
      </c>
      <c r="H1397">
        <f>IF(E1397=1000,VLOOKUP(G1397,'Fx rate'!$A$3:$B$203,2,0),IF(E1397=5000,VLOOKUP(G1397,'Fx rate'!$D$3:$E$203,2,0),VLOOKUP(G1397,'Fx rate'!$G$3:$H$203,2,0)))</f>
        <v>307375.9831979</v>
      </c>
    </row>
    <row r="1398" spans="1:8" x14ac:dyDescent="0.25">
      <c r="A1398" t="s">
        <v>494</v>
      </c>
      <c r="B1398" t="s">
        <v>964</v>
      </c>
      <c r="C1398" t="s">
        <v>493</v>
      </c>
      <c r="D1398" t="s">
        <v>564</v>
      </c>
      <c r="E1398">
        <v>10000</v>
      </c>
      <c r="F1398" t="s">
        <v>562</v>
      </c>
      <c r="G1398" t="str">
        <f>IF(RIGHT(A1398,1)=")",LEFT(RIGHT(A1398,4),3),RIGHT(A1398,3))</f>
        <v>TWD</v>
      </c>
      <c r="H1398">
        <f>IF(E1398=1000,VLOOKUP(G1398,'Fx rate'!$A$3:$B$203,2,0),IF(E1398=5000,VLOOKUP(G1398,'Fx rate'!$D$3:$E$203,2,0),VLOOKUP(G1398,'Fx rate'!$G$3:$H$203,2,0)))</f>
        <v>307375.9831979</v>
      </c>
    </row>
    <row r="1399" spans="1:8" x14ac:dyDescent="0.25">
      <c r="A1399" t="s">
        <v>3</v>
      </c>
      <c r="B1399" t="s">
        <v>777</v>
      </c>
      <c r="C1399" t="s">
        <v>493</v>
      </c>
      <c r="D1399" t="s">
        <v>564</v>
      </c>
      <c r="E1399">
        <v>10000</v>
      </c>
      <c r="F1399" t="s">
        <v>562</v>
      </c>
      <c r="G1399" t="str">
        <f>IF(RIGHT(A1399,1)=")",LEFT(RIGHT(A1399,4),3),RIGHT(A1399,3))</f>
        <v>USD</v>
      </c>
      <c r="H1399">
        <f>IF(E1399=1000,VLOOKUP(G1399,'Fx rate'!$A$3:$B$203,2,0),IF(E1399=5000,VLOOKUP(G1399,'Fx rate'!$D$3:$E$203,2,0),VLOOKUP(G1399,'Fx rate'!$G$3:$H$203,2,0)))</f>
        <v>10000</v>
      </c>
    </row>
    <row r="1400" spans="1:8" x14ac:dyDescent="0.25">
      <c r="A1400" t="s">
        <v>5</v>
      </c>
      <c r="B1400" t="s">
        <v>843</v>
      </c>
      <c r="C1400" t="s">
        <v>493</v>
      </c>
      <c r="D1400" t="s">
        <v>564</v>
      </c>
      <c r="E1400">
        <v>10000</v>
      </c>
      <c r="F1400" t="s">
        <v>562</v>
      </c>
      <c r="G1400" t="str">
        <f>IF(RIGHT(A1400,1)=")",LEFT(RIGHT(A1400,4),3),RIGHT(A1400,3))</f>
        <v>EUR</v>
      </c>
      <c r="H1400">
        <f>IF(E1400=1000,VLOOKUP(G1400,'Fx rate'!$A$3:$B$203,2,0),IF(E1400=5000,VLOOKUP(G1400,'Fx rate'!$D$3:$E$203,2,0),VLOOKUP(G1400,'Fx rate'!$G$3:$H$203,2,0)))</f>
        <v>8702.1624101926009</v>
      </c>
    </row>
    <row r="1401" spans="1:8" x14ac:dyDescent="0.25">
      <c r="A1401" t="s">
        <v>15</v>
      </c>
      <c r="B1401" t="s">
        <v>783</v>
      </c>
      <c r="C1401" t="s">
        <v>493</v>
      </c>
      <c r="D1401" t="s">
        <v>564</v>
      </c>
      <c r="E1401">
        <v>10000</v>
      </c>
      <c r="F1401" t="s">
        <v>562</v>
      </c>
      <c r="G1401" t="str">
        <f>IF(RIGHT(A1401,1)=")",LEFT(RIGHT(A1401,4),3),RIGHT(A1401,3))</f>
        <v>GBP</v>
      </c>
      <c r="H1401">
        <f>IF(E1401=1000,VLOOKUP(G1401,'Fx rate'!$A$3:$B$203,2,0),IF(E1401=5000,VLOOKUP(G1401,'Fx rate'!$D$3:$E$203,2,0),VLOOKUP(G1401,'Fx rate'!$G$3:$H$203,2,0)))</f>
        <v>7809.8859912812004</v>
      </c>
    </row>
    <row r="1402" spans="1:8" x14ac:dyDescent="0.25">
      <c r="A1402" t="s">
        <v>495</v>
      </c>
      <c r="B1402" t="s">
        <v>496</v>
      </c>
      <c r="C1402" t="s">
        <v>497</v>
      </c>
      <c r="D1402" t="s">
        <v>564</v>
      </c>
      <c r="E1402">
        <v>1000</v>
      </c>
      <c r="F1402" t="s">
        <v>562</v>
      </c>
      <c r="G1402" t="str">
        <f>IF(RIGHT(A1402,1)=")",LEFT(RIGHT(A1402,4),3),RIGHT(A1402,3))</f>
        <v>TJS</v>
      </c>
      <c r="H1402">
        <f>IF(E1402=1000,VLOOKUP(G1402,'Fx rate'!$A$3:$B$203,2,0),IF(E1402=5000,VLOOKUP(G1402,'Fx rate'!$D$3:$E$203,2,0),VLOOKUP(G1402,'Fx rate'!$G$3:$H$203,2,0)))</f>
        <v>9420.0131078073991</v>
      </c>
    </row>
    <row r="1403" spans="1:8" x14ac:dyDescent="0.25">
      <c r="A1403" t="s">
        <v>3</v>
      </c>
      <c r="B1403" t="s">
        <v>4</v>
      </c>
      <c r="C1403" t="s">
        <v>497</v>
      </c>
      <c r="D1403" t="s">
        <v>564</v>
      </c>
      <c r="E1403">
        <v>1000</v>
      </c>
      <c r="F1403" t="s">
        <v>562</v>
      </c>
      <c r="G1403" t="str">
        <f>IF(RIGHT(A1403,1)=")",LEFT(RIGHT(A1403,4),3),RIGHT(A1403,3))</f>
        <v>USD</v>
      </c>
      <c r="H1403">
        <f>IF(E1403=1000,VLOOKUP(G1403,'Fx rate'!$A$3:$B$203,2,0),IF(E1403=5000,VLOOKUP(G1403,'Fx rate'!$D$3:$E$203,2,0),VLOOKUP(G1403,'Fx rate'!$G$3:$H$203,2,0)))</f>
        <v>1000</v>
      </c>
    </row>
    <row r="1404" spans="1:8" x14ac:dyDescent="0.25">
      <c r="A1404" t="s">
        <v>495</v>
      </c>
      <c r="B1404" t="s">
        <v>753</v>
      </c>
      <c r="C1404" t="s">
        <v>497</v>
      </c>
      <c r="D1404" t="s">
        <v>564</v>
      </c>
      <c r="E1404">
        <v>5000</v>
      </c>
      <c r="F1404" t="s">
        <v>562</v>
      </c>
      <c r="G1404" t="str">
        <f>IF(RIGHT(A1404,1)=")",LEFT(RIGHT(A1404,4),3),RIGHT(A1404,3))</f>
        <v>TJS</v>
      </c>
      <c r="H1404">
        <f>IF(E1404=1000,VLOOKUP(G1404,'Fx rate'!$A$3:$B$203,2,0),IF(E1404=5000,VLOOKUP(G1404,'Fx rate'!$D$3:$E$203,2,0),VLOOKUP(G1404,'Fx rate'!$G$3:$H$203,2,0)))</f>
        <v>47100.065539037001</v>
      </c>
    </row>
    <row r="1405" spans="1:8" x14ac:dyDescent="0.25">
      <c r="A1405" t="s">
        <v>3</v>
      </c>
      <c r="B1405" t="s">
        <v>565</v>
      </c>
      <c r="C1405" t="s">
        <v>497</v>
      </c>
      <c r="D1405" t="s">
        <v>564</v>
      </c>
      <c r="E1405">
        <v>5000</v>
      </c>
      <c r="F1405" t="s">
        <v>562</v>
      </c>
      <c r="G1405" t="str">
        <f>IF(RIGHT(A1405,1)=")",LEFT(RIGHT(A1405,4),3),RIGHT(A1405,3))</f>
        <v>USD</v>
      </c>
      <c r="H1405">
        <f>IF(E1405=1000,VLOOKUP(G1405,'Fx rate'!$A$3:$B$203,2,0),IF(E1405=5000,VLOOKUP(G1405,'Fx rate'!$D$3:$E$203,2,0),VLOOKUP(G1405,'Fx rate'!$G$3:$H$203,2,0)))</f>
        <v>5000</v>
      </c>
    </row>
    <row r="1406" spans="1:8" x14ac:dyDescent="0.25">
      <c r="A1406" t="s">
        <v>495</v>
      </c>
      <c r="B1406" t="s">
        <v>965</v>
      </c>
      <c r="C1406" t="s">
        <v>497</v>
      </c>
      <c r="D1406" t="s">
        <v>564</v>
      </c>
      <c r="E1406">
        <v>10000</v>
      </c>
      <c r="F1406" t="s">
        <v>562</v>
      </c>
      <c r="G1406" t="str">
        <f>IF(RIGHT(A1406,1)=")",LEFT(RIGHT(A1406,4),3),RIGHT(A1406,3))</f>
        <v>TJS</v>
      </c>
      <c r="H1406">
        <f>IF(E1406=1000,VLOOKUP(G1406,'Fx rate'!$A$3:$B$203,2,0),IF(E1406=5000,VLOOKUP(G1406,'Fx rate'!$D$3:$E$203,2,0),VLOOKUP(G1406,'Fx rate'!$G$3:$H$203,2,0)))</f>
        <v>94200.131078074002</v>
      </c>
    </row>
    <row r="1407" spans="1:8" x14ac:dyDescent="0.25">
      <c r="A1407" t="s">
        <v>3</v>
      </c>
      <c r="B1407" t="s">
        <v>777</v>
      </c>
      <c r="C1407" t="s">
        <v>497</v>
      </c>
      <c r="D1407" t="s">
        <v>564</v>
      </c>
      <c r="E1407">
        <v>10000</v>
      </c>
      <c r="F1407" t="s">
        <v>562</v>
      </c>
      <c r="G1407" t="str">
        <f>IF(RIGHT(A1407,1)=")",LEFT(RIGHT(A1407,4),3),RIGHT(A1407,3))</f>
        <v>USD</v>
      </c>
      <c r="H1407">
        <f>IF(E1407=1000,VLOOKUP(G1407,'Fx rate'!$A$3:$B$203,2,0),IF(E1407=5000,VLOOKUP(G1407,'Fx rate'!$D$3:$E$203,2,0),VLOOKUP(G1407,'Fx rate'!$G$3:$H$203,2,0)))</f>
        <v>10000</v>
      </c>
    </row>
    <row r="1408" spans="1:8" x14ac:dyDescent="0.25">
      <c r="A1408" t="s">
        <v>498</v>
      </c>
      <c r="B1408" t="s">
        <v>499</v>
      </c>
      <c r="C1408" t="s">
        <v>500</v>
      </c>
      <c r="D1408" t="s">
        <v>564</v>
      </c>
      <c r="E1408">
        <v>1000</v>
      </c>
      <c r="F1408" t="s">
        <v>562</v>
      </c>
      <c r="G1408" t="str">
        <f>IF(RIGHT(A1408,1)=")",LEFT(RIGHT(A1408,4),3),RIGHT(A1408,3))</f>
        <v>TZS</v>
      </c>
      <c r="H1408">
        <f>IF(E1408=1000,VLOOKUP(G1408,'Fx rate'!$A$3:$B$203,2,0),IF(E1408=5000,VLOOKUP(G1408,'Fx rate'!$D$3:$E$203,2,0),VLOOKUP(G1408,'Fx rate'!$G$3:$H$203,2,0)))</f>
        <v>2283812.6752669299</v>
      </c>
    </row>
    <row r="1409" spans="1:8" x14ac:dyDescent="0.25">
      <c r="A1409" t="s">
        <v>3</v>
      </c>
      <c r="B1409" t="s">
        <v>4</v>
      </c>
      <c r="C1409" t="s">
        <v>500</v>
      </c>
      <c r="D1409" t="s">
        <v>564</v>
      </c>
      <c r="E1409">
        <v>1000</v>
      </c>
      <c r="F1409" t="s">
        <v>562</v>
      </c>
      <c r="G1409" t="str">
        <f>IF(RIGHT(A1409,1)=")",LEFT(RIGHT(A1409,4),3),RIGHT(A1409,3))</f>
        <v>USD</v>
      </c>
      <c r="H1409">
        <f>IF(E1409=1000,VLOOKUP(G1409,'Fx rate'!$A$3:$B$203,2,0),IF(E1409=5000,VLOOKUP(G1409,'Fx rate'!$D$3:$E$203,2,0),VLOOKUP(G1409,'Fx rate'!$G$3:$H$203,2,0)))</f>
        <v>1000</v>
      </c>
    </row>
    <row r="1410" spans="1:8" x14ac:dyDescent="0.25">
      <c r="A1410" t="s">
        <v>498</v>
      </c>
      <c r="B1410" t="s">
        <v>754</v>
      </c>
      <c r="C1410" t="s">
        <v>500</v>
      </c>
      <c r="D1410" t="s">
        <v>564</v>
      </c>
      <c r="E1410">
        <v>5000</v>
      </c>
      <c r="F1410" t="s">
        <v>562</v>
      </c>
      <c r="G1410" t="str">
        <f>IF(RIGHT(A1410,1)=")",LEFT(RIGHT(A1410,4),3),RIGHT(A1410,3))</f>
        <v>TZS</v>
      </c>
      <c r="H1410">
        <f>IF(E1410=1000,VLOOKUP(G1410,'Fx rate'!$A$3:$B$203,2,0),IF(E1410=5000,VLOOKUP(G1410,'Fx rate'!$D$3:$E$203,2,0),VLOOKUP(G1410,'Fx rate'!$G$3:$H$203,2,0)))</f>
        <v>11419063.3763346</v>
      </c>
    </row>
    <row r="1411" spans="1:8" x14ac:dyDescent="0.25">
      <c r="A1411" t="s">
        <v>3</v>
      </c>
      <c r="B1411" t="s">
        <v>565</v>
      </c>
      <c r="C1411" t="s">
        <v>500</v>
      </c>
      <c r="D1411" t="s">
        <v>564</v>
      </c>
      <c r="E1411">
        <v>5000</v>
      </c>
      <c r="F1411" t="s">
        <v>562</v>
      </c>
      <c r="G1411" t="str">
        <f>IF(RIGHT(A1411,1)=")",LEFT(RIGHT(A1411,4),3),RIGHT(A1411,3))</f>
        <v>USD</v>
      </c>
      <c r="H1411">
        <f>IF(E1411=1000,VLOOKUP(G1411,'Fx rate'!$A$3:$B$203,2,0),IF(E1411=5000,VLOOKUP(G1411,'Fx rate'!$D$3:$E$203,2,0),VLOOKUP(G1411,'Fx rate'!$G$3:$H$203,2,0)))</f>
        <v>5000</v>
      </c>
    </row>
    <row r="1412" spans="1:8" x14ac:dyDescent="0.25">
      <c r="A1412" t="s">
        <v>498</v>
      </c>
      <c r="B1412" t="s">
        <v>966</v>
      </c>
      <c r="C1412" t="s">
        <v>500</v>
      </c>
      <c r="D1412" t="s">
        <v>564</v>
      </c>
      <c r="E1412">
        <v>10000</v>
      </c>
      <c r="F1412" t="s">
        <v>562</v>
      </c>
      <c r="G1412" t="str">
        <f>IF(RIGHT(A1412,1)=")",LEFT(RIGHT(A1412,4),3),RIGHT(A1412,3))</f>
        <v>TZS</v>
      </c>
      <c r="H1412">
        <f>IF(E1412=1000,VLOOKUP(G1412,'Fx rate'!$A$3:$B$203,2,0),IF(E1412=5000,VLOOKUP(G1412,'Fx rate'!$D$3:$E$203,2,0),VLOOKUP(G1412,'Fx rate'!$G$3:$H$203,2,0)))</f>
        <v>22838126.7526692</v>
      </c>
    </row>
    <row r="1413" spans="1:8" x14ac:dyDescent="0.25">
      <c r="A1413" t="s">
        <v>3</v>
      </c>
      <c r="B1413" t="s">
        <v>777</v>
      </c>
      <c r="C1413" t="s">
        <v>500</v>
      </c>
      <c r="D1413" t="s">
        <v>564</v>
      </c>
      <c r="E1413">
        <v>10000</v>
      </c>
      <c r="F1413" t="s">
        <v>562</v>
      </c>
      <c r="G1413" t="str">
        <f>IF(RIGHT(A1413,1)=")",LEFT(RIGHT(A1413,4),3),RIGHT(A1413,3))</f>
        <v>USD</v>
      </c>
      <c r="H1413">
        <f>IF(E1413=1000,VLOOKUP(G1413,'Fx rate'!$A$3:$B$203,2,0),IF(E1413=5000,VLOOKUP(G1413,'Fx rate'!$D$3:$E$203,2,0),VLOOKUP(G1413,'Fx rate'!$G$3:$H$203,2,0)))</f>
        <v>10000</v>
      </c>
    </row>
    <row r="1414" spans="1:8" x14ac:dyDescent="0.25">
      <c r="A1414" t="s">
        <v>501</v>
      </c>
      <c r="B1414" t="s">
        <v>502</v>
      </c>
      <c r="C1414" t="s">
        <v>503</v>
      </c>
      <c r="D1414" t="s">
        <v>564</v>
      </c>
      <c r="E1414">
        <v>1000</v>
      </c>
      <c r="F1414" t="s">
        <v>562</v>
      </c>
      <c r="G1414" t="str">
        <f>IF(RIGHT(A1414,1)=")",LEFT(RIGHT(A1414,4),3),RIGHT(A1414,3))</f>
        <v>THB</v>
      </c>
      <c r="H1414">
        <f>IF(E1414=1000,VLOOKUP(G1414,'Fx rate'!$A$3:$B$203,2,0),IF(E1414=5000,VLOOKUP(G1414,'Fx rate'!$D$3:$E$203,2,0),VLOOKUP(G1414,'Fx rate'!$G$3:$H$203,2,0)))</f>
        <v>32941.9719840131</v>
      </c>
    </row>
    <row r="1415" spans="1:8" x14ac:dyDescent="0.25">
      <c r="A1415" t="s">
        <v>504</v>
      </c>
      <c r="B1415" t="s">
        <v>505</v>
      </c>
      <c r="C1415" t="s">
        <v>503</v>
      </c>
      <c r="D1415" t="s">
        <v>564</v>
      </c>
      <c r="E1415">
        <v>1000</v>
      </c>
      <c r="F1415" t="s">
        <v>562</v>
      </c>
      <c r="G1415" t="str">
        <f>IF(RIGHT(A1415,1)=")",LEFT(RIGHT(A1415,4),3),RIGHT(A1415,3))</f>
        <v>THB</v>
      </c>
      <c r="H1415">
        <f>IF(E1415=1000,VLOOKUP(G1415,'Fx rate'!$A$3:$B$203,2,0),IF(E1415=5000,VLOOKUP(G1415,'Fx rate'!$D$3:$E$203,2,0),VLOOKUP(G1415,'Fx rate'!$G$3:$H$203,2,0)))</f>
        <v>32941.9719840131</v>
      </c>
    </row>
    <row r="1416" spans="1:8" x14ac:dyDescent="0.25">
      <c r="A1416" t="s">
        <v>506</v>
      </c>
      <c r="B1416" t="s">
        <v>505</v>
      </c>
      <c r="C1416" t="s">
        <v>503</v>
      </c>
      <c r="D1416" t="s">
        <v>564</v>
      </c>
      <c r="E1416">
        <v>1000</v>
      </c>
      <c r="F1416" t="s">
        <v>562</v>
      </c>
      <c r="G1416" t="str">
        <f>IF(RIGHT(A1416,1)=")",LEFT(RIGHT(A1416,4),3),RIGHT(A1416,3))</f>
        <v>THB</v>
      </c>
      <c r="H1416">
        <f>IF(E1416=1000,VLOOKUP(G1416,'Fx rate'!$A$3:$B$203,2,0),IF(E1416=5000,VLOOKUP(G1416,'Fx rate'!$D$3:$E$203,2,0),VLOOKUP(G1416,'Fx rate'!$G$3:$H$203,2,0)))</f>
        <v>32941.9719840131</v>
      </c>
    </row>
    <row r="1417" spans="1:8" x14ac:dyDescent="0.25">
      <c r="A1417" t="s">
        <v>507</v>
      </c>
      <c r="B1417" t="s">
        <v>508</v>
      </c>
      <c r="C1417" t="s">
        <v>503</v>
      </c>
      <c r="D1417" t="s">
        <v>564</v>
      </c>
      <c r="E1417">
        <v>1000</v>
      </c>
      <c r="F1417" t="s">
        <v>562</v>
      </c>
      <c r="G1417" t="str">
        <f>IF(RIGHT(A1417,1)=")",LEFT(RIGHT(A1417,4),3),RIGHT(A1417,3))</f>
        <v>THB</v>
      </c>
      <c r="H1417">
        <f>IF(E1417=1000,VLOOKUP(G1417,'Fx rate'!$A$3:$B$203,2,0),IF(E1417=5000,VLOOKUP(G1417,'Fx rate'!$D$3:$E$203,2,0),VLOOKUP(G1417,'Fx rate'!$G$3:$H$203,2,0)))</f>
        <v>32941.9719840131</v>
      </c>
    </row>
    <row r="1418" spans="1:8" x14ac:dyDescent="0.25">
      <c r="A1418" t="s">
        <v>501</v>
      </c>
      <c r="B1418" t="s">
        <v>755</v>
      </c>
      <c r="C1418" t="s">
        <v>503</v>
      </c>
      <c r="D1418" t="s">
        <v>564</v>
      </c>
      <c r="E1418">
        <v>5000</v>
      </c>
      <c r="F1418" t="s">
        <v>562</v>
      </c>
      <c r="G1418" t="str">
        <f>IF(RIGHT(A1418,1)=")",LEFT(RIGHT(A1418,4),3),RIGHT(A1418,3))</f>
        <v>THB</v>
      </c>
      <c r="H1418">
        <f>IF(E1418=1000,VLOOKUP(G1418,'Fx rate'!$A$3:$B$203,2,0),IF(E1418=5000,VLOOKUP(G1418,'Fx rate'!$D$3:$E$203,2,0),VLOOKUP(G1418,'Fx rate'!$G$3:$H$203,2,0)))</f>
        <v>164709.85992006501</v>
      </c>
    </row>
    <row r="1419" spans="1:8" x14ac:dyDescent="0.25">
      <c r="A1419" t="s">
        <v>504</v>
      </c>
      <c r="B1419" t="s">
        <v>756</v>
      </c>
      <c r="C1419" t="s">
        <v>503</v>
      </c>
      <c r="D1419" t="s">
        <v>564</v>
      </c>
      <c r="E1419">
        <v>5000</v>
      </c>
      <c r="F1419" t="s">
        <v>562</v>
      </c>
      <c r="G1419" t="str">
        <f>IF(RIGHT(A1419,1)=")",LEFT(RIGHT(A1419,4),3),RIGHT(A1419,3))</f>
        <v>THB</v>
      </c>
      <c r="H1419">
        <f>IF(E1419=1000,VLOOKUP(G1419,'Fx rate'!$A$3:$B$203,2,0),IF(E1419=5000,VLOOKUP(G1419,'Fx rate'!$D$3:$E$203,2,0),VLOOKUP(G1419,'Fx rate'!$G$3:$H$203,2,0)))</f>
        <v>164709.85992006501</v>
      </c>
    </row>
    <row r="1420" spans="1:8" x14ac:dyDescent="0.25">
      <c r="A1420" t="s">
        <v>506</v>
      </c>
      <c r="B1420" t="s">
        <v>756</v>
      </c>
      <c r="C1420" t="s">
        <v>503</v>
      </c>
      <c r="D1420" t="s">
        <v>564</v>
      </c>
      <c r="E1420">
        <v>5000</v>
      </c>
      <c r="F1420" t="s">
        <v>562</v>
      </c>
      <c r="G1420" t="str">
        <f>IF(RIGHT(A1420,1)=")",LEFT(RIGHT(A1420,4),3),RIGHT(A1420,3))</f>
        <v>THB</v>
      </c>
      <c r="H1420">
        <f>IF(E1420=1000,VLOOKUP(G1420,'Fx rate'!$A$3:$B$203,2,0),IF(E1420=5000,VLOOKUP(G1420,'Fx rate'!$D$3:$E$203,2,0),VLOOKUP(G1420,'Fx rate'!$G$3:$H$203,2,0)))</f>
        <v>164709.85992006501</v>
      </c>
    </row>
    <row r="1421" spans="1:8" x14ac:dyDescent="0.25">
      <c r="A1421" t="s">
        <v>507</v>
      </c>
      <c r="B1421" t="s">
        <v>757</v>
      </c>
      <c r="C1421" t="s">
        <v>503</v>
      </c>
      <c r="D1421" t="s">
        <v>564</v>
      </c>
      <c r="E1421">
        <v>5000</v>
      </c>
      <c r="F1421" t="s">
        <v>562</v>
      </c>
      <c r="G1421" t="str">
        <f>IF(RIGHT(A1421,1)=")",LEFT(RIGHT(A1421,4),3),RIGHT(A1421,3))</f>
        <v>THB</v>
      </c>
      <c r="H1421">
        <f>IF(E1421=1000,VLOOKUP(G1421,'Fx rate'!$A$3:$B$203,2,0),IF(E1421=5000,VLOOKUP(G1421,'Fx rate'!$D$3:$E$203,2,0),VLOOKUP(G1421,'Fx rate'!$G$3:$H$203,2,0)))</f>
        <v>164709.85992006501</v>
      </c>
    </row>
    <row r="1422" spans="1:8" x14ac:dyDescent="0.25">
      <c r="A1422" t="s">
        <v>501</v>
      </c>
      <c r="B1422" t="s">
        <v>967</v>
      </c>
      <c r="C1422" t="s">
        <v>503</v>
      </c>
      <c r="D1422" t="s">
        <v>564</v>
      </c>
      <c r="E1422">
        <v>10000</v>
      </c>
      <c r="F1422" t="s">
        <v>562</v>
      </c>
      <c r="G1422" t="str">
        <f>IF(RIGHT(A1422,1)=")",LEFT(RIGHT(A1422,4),3),RIGHT(A1422,3))</f>
        <v>THB</v>
      </c>
      <c r="H1422">
        <f>IF(E1422=1000,VLOOKUP(G1422,'Fx rate'!$A$3:$B$203,2,0),IF(E1422=5000,VLOOKUP(G1422,'Fx rate'!$D$3:$E$203,2,0),VLOOKUP(G1422,'Fx rate'!$G$3:$H$203,2,0)))</f>
        <v>329419.71984013001</v>
      </c>
    </row>
    <row r="1423" spans="1:8" x14ac:dyDescent="0.25">
      <c r="A1423" t="s">
        <v>504</v>
      </c>
      <c r="B1423" t="s">
        <v>968</v>
      </c>
      <c r="C1423" t="s">
        <v>503</v>
      </c>
      <c r="D1423" t="s">
        <v>564</v>
      </c>
      <c r="E1423">
        <v>10000</v>
      </c>
      <c r="F1423" t="s">
        <v>562</v>
      </c>
      <c r="G1423" t="str">
        <f>IF(RIGHT(A1423,1)=")",LEFT(RIGHT(A1423,4),3),RIGHT(A1423,3))</f>
        <v>THB</v>
      </c>
      <c r="H1423">
        <f>IF(E1423=1000,VLOOKUP(G1423,'Fx rate'!$A$3:$B$203,2,0),IF(E1423=5000,VLOOKUP(G1423,'Fx rate'!$D$3:$E$203,2,0),VLOOKUP(G1423,'Fx rate'!$G$3:$H$203,2,0)))</f>
        <v>329419.71984013001</v>
      </c>
    </row>
    <row r="1424" spans="1:8" x14ac:dyDescent="0.25">
      <c r="A1424" t="s">
        <v>506</v>
      </c>
      <c r="B1424" t="s">
        <v>968</v>
      </c>
      <c r="C1424" t="s">
        <v>503</v>
      </c>
      <c r="D1424" t="s">
        <v>564</v>
      </c>
      <c r="E1424">
        <v>10000</v>
      </c>
      <c r="F1424" t="s">
        <v>562</v>
      </c>
      <c r="G1424" t="str">
        <f>IF(RIGHT(A1424,1)=")",LEFT(RIGHT(A1424,4),3),RIGHT(A1424,3))</f>
        <v>THB</v>
      </c>
      <c r="H1424">
        <f>IF(E1424=1000,VLOOKUP(G1424,'Fx rate'!$A$3:$B$203,2,0),IF(E1424=5000,VLOOKUP(G1424,'Fx rate'!$D$3:$E$203,2,0),VLOOKUP(G1424,'Fx rate'!$G$3:$H$203,2,0)))</f>
        <v>329419.71984013001</v>
      </c>
    </row>
    <row r="1425" spans="1:8" x14ac:dyDescent="0.25">
      <c r="A1425" t="s">
        <v>507</v>
      </c>
      <c r="B1425" t="s">
        <v>969</v>
      </c>
      <c r="C1425" t="s">
        <v>503</v>
      </c>
      <c r="D1425" t="s">
        <v>564</v>
      </c>
      <c r="E1425">
        <v>10000</v>
      </c>
      <c r="F1425" t="s">
        <v>562</v>
      </c>
      <c r="G1425" t="str">
        <f>IF(RIGHT(A1425,1)=")",LEFT(RIGHT(A1425,4),3),RIGHT(A1425,3))</f>
        <v>THB</v>
      </c>
      <c r="H1425">
        <f>IF(E1425=1000,VLOOKUP(G1425,'Fx rate'!$A$3:$B$203,2,0),IF(E1425=5000,VLOOKUP(G1425,'Fx rate'!$D$3:$E$203,2,0),VLOOKUP(G1425,'Fx rate'!$G$3:$H$203,2,0)))</f>
        <v>329419.71984013001</v>
      </c>
    </row>
    <row r="1426" spans="1:8" x14ac:dyDescent="0.25">
      <c r="A1426" t="s">
        <v>3</v>
      </c>
      <c r="B1426" t="s">
        <v>4</v>
      </c>
      <c r="C1426" t="s">
        <v>509</v>
      </c>
      <c r="D1426" t="s">
        <v>564</v>
      </c>
      <c r="E1426">
        <v>1000</v>
      </c>
      <c r="F1426" t="s">
        <v>562</v>
      </c>
      <c r="G1426" t="str">
        <f>IF(RIGHT(A1426,1)=")",LEFT(RIGHT(A1426,4),3),RIGHT(A1426,3))</f>
        <v>USD</v>
      </c>
      <c r="H1426">
        <f>IF(E1426=1000,VLOOKUP(G1426,'Fx rate'!$A$3:$B$203,2,0),IF(E1426=5000,VLOOKUP(G1426,'Fx rate'!$D$3:$E$203,2,0),VLOOKUP(G1426,'Fx rate'!$G$3:$H$203,2,0)))</f>
        <v>1000</v>
      </c>
    </row>
    <row r="1427" spans="1:8" x14ac:dyDescent="0.25">
      <c r="A1427" t="s">
        <v>43</v>
      </c>
      <c r="B1427" t="s">
        <v>165</v>
      </c>
      <c r="C1427" t="s">
        <v>509</v>
      </c>
      <c r="D1427" t="s">
        <v>564</v>
      </c>
      <c r="E1427">
        <v>1000</v>
      </c>
      <c r="F1427" t="s">
        <v>562</v>
      </c>
      <c r="G1427" t="str">
        <f>IF(RIGHT(A1427,1)=")",LEFT(RIGHT(A1427,4),3),RIGHT(A1427,3))</f>
        <v>CAD</v>
      </c>
      <c r="H1427">
        <f>IF(E1427=1000,VLOOKUP(G1427,'Fx rate'!$A$3:$B$203,2,0),IF(E1427=5000,VLOOKUP(G1427,'Fx rate'!$D$3:$E$203,2,0),VLOOKUP(G1427,'Fx rate'!$G$3:$H$203,2,0)))</f>
        <v>1304.1849423189001</v>
      </c>
    </row>
    <row r="1428" spans="1:8" x14ac:dyDescent="0.25">
      <c r="A1428" t="s">
        <v>510</v>
      </c>
      <c r="B1428" t="s">
        <v>511</v>
      </c>
      <c r="C1428" t="s">
        <v>509</v>
      </c>
      <c r="D1428" t="s">
        <v>564</v>
      </c>
      <c r="E1428">
        <v>1000</v>
      </c>
      <c r="F1428" t="s">
        <v>562</v>
      </c>
      <c r="G1428" t="str">
        <f>IF(RIGHT(A1428,1)=")",LEFT(RIGHT(A1428,4),3),RIGHT(A1428,3))</f>
        <v>TTD</v>
      </c>
      <c r="H1428">
        <f>IF(E1428=1000,VLOOKUP(G1428,'Fx rate'!$A$3:$B$203,2,0),IF(E1428=5000,VLOOKUP(G1428,'Fx rate'!$D$3:$E$203,2,0),VLOOKUP(G1428,'Fx rate'!$G$3:$H$203,2,0)))</f>
        <v>6736.1469699170002</v>
      </c>
    </row>
    <row r="1429" spans="1:8" x14ac:dyDescent="0.25">
      <c r="A1429" t="s">
        <v>512</v>
      </c>
      <c r="B1429" t="s">
        <v>511</v>
      </c>
      <c r="C1429" t="s">
        <v>509</v>
      </c>
      <c r="D1429" t="s">
        <v>564</v>
      </c>
      <c r="E1429">
        <v>1000</v>
      </c>
      <c r="F1429" t="s">
        <v>562</v>
      </c>
      <c r="G1429" t="str">
        <f>IF(RIGHT(A1429,1)=")",LEFT(RIGHT(A1429,4),3),RIGHT(A1429,3))</f>
        <v>TTD</v>
      </c>
      <c r="H1429">
        <f>IF(E1429=1000,VLOOKUP(G1429,'Fx rate'!$A$3:$B$203,2,0),IF(E1429=5000,VLOOKUP(G1429,'Fx rate'!$D$3:$E$203,2,0),VLOOKUP(G1429,'Fx rate'!$G$3:$H$203,2,0)))</f>
        <v>6736.1469699170002</v>
      </c>
    </row>
    <row r="1430" spans="1:8" x14ac:dyDescent="0.25">
      <c r="A1430" t="s">
        <v>3</v>
      </c>
      <c r="B1430" t="s">
        <v>565</v>
      </c>
      <c r="C1430" t="s">
        <v>509</v>
      </c>
      <c r="D1430" t="s">
        <v>564</v>
      </c>
      <c r="E1430">
        <v>5000</v>
      </c>
      <c r="F1430" t="s">
        <v>562</v>
      </c>
      <c r="G1430" t="str">
        <f>IF(RIGHT(A1430,1)=")",LEFT(RIGHT(A1430,4),3),RIGHT(A1430,3))</f>
        <v>USD</v>
      </c>
      <c r="H1430">
        <f>IF(E1430=1000,VLOOKUP(G1430,'Fx rate'!$A$3:$B$203,2,0),IF(E1430=5000,VLOOKUP(G1430,'Fx rate'!$D$3:$E$203,2,0),VLOOKUP(G1430,'Fx rate'!$G$3:$H$203,2,0)))</f>
        <v>5000</v>
      </c>
    </row>
    <row r="1431" spans="1:8" x14ac:dyDescent="0.25">
      <c r="A1431" t="s">
        <v>43</v>
      </c>
      <c r="B1431" t="s">
        <v>579</v>
      </c>
      <c r="C1431" t="s">
        <v>509</v>
      </c>
      <c r="D1431" t="s">
        <v>564</v>
      </c>
      <c r="E1431">
        <v>5000</v>
      </c>
      <c r="F1431" t="s">
        <v>562</v>
      </c>
      <c r="G1431" t="str">
        <f>IF(RIGHT(A1431,1)=")",LEFT(RIGHT(A1431,4),3),RIGHT(A1431,3))</f>
        <v>CAD</v>
      </c>
      <c r="H1431">
        <f>IF(E1431=1000,VLOOKUP(G1431,'Fx rate'!$A$3:$B$203,2,0),IF(E1431=5000,VLOOKUP(G1431,'Fx rate'!$D$3:$E$203,2,0),VLOOKUP(G1431,'Fx rate'!$G$3:$H$203,2,0)))</f>
        <v>6520.9247115947001</v>
      </c>
    </row>
    <row r="1432" spans="1:8" x14ac:dyDescent="0.25">
      <c r="A1432" t="s">
        <v>510</v>
      </c>
      <c r="B1432" t="s">
        <v>758</v>
      </c>
      <c r="C1432" t="s">
        <v>509</v>
      </c>
      <c r="D1432" t="s">
        <v>564</v>
      </c>
      <c r="E1432">
        <v>5000</v>
      </c>
      <c r="F1432" t="s">
        <v>562</v>
      </c>
      <c r="G1432" t="str">
        <f>IF(RIGHT(A1432,1)=")",LEFT(RIGHT(A1432,4),3),RIGHT(A1432,3))</f>
        <v>TTD</v>
      </c>
      <c r="H1432">
        <f>IF(E1432=1000,VLOOKUP(G1432,'Fx rate'!$A$3:$B$203,2,0),IF(E1432=5000,VLOOKUP(G1432,'Fx rate'!$D$3:$E$203,2,0),VLOOKUP(G1432,'Fx rate'!$G$3:$H$203,2,0)))</f>
        <v>33680.734849584798</v>
      </c>
    </row>
    <row r="1433" spans="1:8" x14ac:dyDescent="0.25">
      <c r="A1433" t="s">
        <v>512</v>
      </c>
      <c r="B1433" t="s">
        <v>758</v>
      </c>
      <c r="C1433" t="s">
        <v>509</v>
      </c>
      <c r="D1433" t="s">
        <v>564</v>
      </c>
      <c r="E1433">
        <v>5000</v>
      </c>
      <c r="F1433" t="s">
        <v>562</v>
      </c>
      <c r="G1433" t="str">
        <f>IF(RIGHT(A1433,1)=")",LEFT(RIGHT(A1433,4),3),RIGHT(A1433,3))</f>
        <v>TTD</v>
      </c>
      <c r="H1433">
        <f>IF(E1433=1000,VLOOKUP(G1433,'Fx rate'!$A$3:$B$203,2,0),IF(E1433=5000,VLOOKUP(G1433,'Fx rate'!$D$3:$E$203,2,0),VLOOKUP(G1433,'Fx rate'!$G$3:$H$203,2,0)))</f>
        <v>33680.734849584798</v>
      </c>
    </row>
    <row r="1434" spans="1:8" x14ac:dyDescent="0.25">
      <c r="A1434" t="s">
        <v>3</v>
      </c>
      <c r="B1434" t="s">
        <v>777</v>
      </c>
      <c r="C1434" t="s">
        <v>509</v>
      </c>
      <c r="D1434" t="s">
        <v>564</v>
      </c>
      <c r="E1434">
        <v>10000</v>
      </c>
      <c r="F1434" t="s">
        <v>562</v>
      </c>
      <c r="G1434" t="str">
        <f>IF(RIGHT(A1434,1)=")",LEFT(RIGHT(A1434,4),3),RIGHT(A1434,3))</f>
        <v>USD</v>
      </c>
      <c r="H1434">
        <f>IF(E1434=1000,VLOOKUP(G1434,'Fx rate'!$A$3:$B$203,2,0),IF(E1434=5000,VLOOKUP(G1434,'Fx rate'!$D$3:$E$203,2,0),VLOOKUP(G1434,'Fx rate'!$G$3:$H$203,2,0)))</f>
        <v>10000</v>
      </c>
    </row>
    <row r="1435" spans="1:8" x14ac:dyDescent="0.25">
      <c r="A1435" t="s">
        <v>43</v>
      </c>
      <c r="B1435" t="s">
        <v>970</v>
      </c>
      <c r="C1435" t="s">
        <v>509</v>
      </c>
      <c r="D1435" t="s">
        <v>564</v>
      </c>
      <c r="E1435">
        <v>10000</v>
      </c>
      <c r="F1435" t="s">
        <v>562</v>
      </c>
      <c r="G1435" t="str">
        <f>IF(RIGHT(A1435,1)=")",LEFT(RIGHT(A1435,4),3),RIGHT(A1435,3))</f>
        <v>CAD</v>
      </c>
      <c r="H1435">
        <f>IF(E1435=1000,VLOOKUP(G1435,'Fx rate'!$A$3:$B$203,2,0),IF(E1435=5000,VLOOKUP(G1435,'Fx rate'!$D$3:$E$203,2,0),VLOOKUP(G1435,'Fx rate'!$G$3:$H$203,2,0)))</f>
        <v>13041.8494231894</v>
      </c>
    </row>
    <row r="1436" spans="1:8" x14ac:dyDescent="0.25">
      <c r="A1436" t="s">
        <v>510</v>
      </c>
      <c r="B1436" t="s">
        <v>971</v>
      </c>
      <c r="C1436" t="s">
        <v>509</v>
      </c>
      <c r="D1436" t="s">
        <v>564</v>
      </c>
      <c r="E1436">
        <v>10000</v>
      </c>
      <c r="F1436" t="s">
        <v>562</v>
      </c>
      <c r="G1436" t="str">
        <f>IF(RIGHT(A1436,1)=")",LEFT(RIGHT(A1436,4),3),RIGHT(A1436,3))</f>
        <v>TTD</v>
      </c>
      <c r="H1436">
        <f>IF(E1436=1000,VLOOKUP(G1436,'Fx rate'!$A$3:$B$203,2,0),IF(E1436=5000,VLOOKUP(G1436,'Fx rate'!$D$3:$E$203,2,0),VLOOKUP(G1436,'Fx rate'!$G$3:$H$203,2,0)))</f>
        <v>67361.469699169596</v>
      </c>
    </row>
    <row r="1437" spans="1:8" x14ac:dyDescent="0.25">
      <c r="A1437" t="s">
        <v>512</v>
      </c>
      <c r="B1437" t="s">
        <v>971</v>
      </c>
      <c r="C1437" t="s">
        <v>509</v>
      </c>
      <c r="D1437" t="s">
        <v>564</v>
      </c>
      <c r="E1437">
        <v>10000</v>
      </c>
      <c r="F1437" t="s">
        <v>562</v>
      </c>
      <c r="G1437" t="str">
        <f>IF(RIGHT(A1437,1)=")",LEFT(RIGHT(A1437,4),3),RIGHT(A1437,3))</f>
        <v>TTD</v>
      </c>
      <c r="H1437">
        <f>IF(E1437=1000,VLOOKUP(G1437,'Fx rate'!$A$3:$B$203,2,0),IF(E1437=5000,VLOOKUP(G1437,'Fx rate'!$D$3:$E$203,2,0),VLOOKUP(G1437,'Fx rate'!$G$3:$H$203,2,0)))</f>
        <v>67361.469699169596</v>
      </c>
    </row>
    <row r="1438" spans="1:8" x14ac:dyDescent="0.25">
      <c r="A1438" t="s">
        <v>513</v>
      </c>
      <c r="B1438" t="s">
        <v>514</v>
      </c>
      <c r="C1438" t="s">
        <v>515</v>
      </c>
      <c r="D1438" t="s">
        <v>564</v>
      </c>
      <c r="E1438">
        <v>1000</v>
      </c>
      <c r="F1438" t="s">
        <v>562</v>
      </c>
      <c r="G1438" t="str">
        <f>IF(RIGHT(A1438,1)=")",LEFT(RIGHT(A1438,4),3),RIGHT(A1438,3))</f>
        <v>TND</v>
      </c>
      <c r="H1438">
        <f>IF(E1438=1000,VLOOKUP(G1438,'Fx rate'!$A$3:$B$203,2,0),IF(E1438=5000,VLOOKUP(G1438,'Fx rate'!$D$3:$E$203,2,0),VLOOKUP(G1438,'Fx rate'!$G$3:$H$203,2,0)))</f>
        <v>2754.3248086345998</v>
      </c>
    </row>
    <row r="1439" spans="1:8" x14ac:dyDescent="0.25">
      <c r="A1439" t="s">
        <v>516</v>
      </c>
      <c r="B1439" t="s">
        <v>514</v>
      </c>
      <c r="C1439" t="s">
        <v>515</v>
      </c>
      <c r="D1439" t="s">
        <v>564</v>
      </c>
      <c r="E1439">
        <v>1000</v>
      </c>
      <c r="F1439" t="s">
        <v>562</v>
      </c>
      <c r="G1439" t="str">
        <f>IF(RIGHT(A1439,1)=")",LEFT(RIGHT(A1439,4),3),RIGHT(A1439,3))</f>
        <v>TND</v>
      </c>
      <c r="H1439">
        <f>IF(E1439=1000,VLOOKUP(G1439,'Fx rate'!$A$3:$B$203,2,0),IF(E1439=5000,VLOOKUP(G1439,'Fx rate'!$D$3:$E$203,2,0),VLOOKUP(G1439,'Fx rate'!$G$3:$H$203,2,0)))</f>
        <v>2754.3248086345998</v>
      </c>
    </row>
    <row r="1440" spans="1:8" x14ac:dyDescent="0.25">
      <c r="A1440" t="s">
        <v>5</v>
      </c>
      <c r="B1440" t="s">
        <v>6</v>
      </c>
      <c r="C1440" t="s">
        <v>515</v>
      </c>
      <c r="D1440" t="s">
        <v>564</v>
      </c>
      <c r="E1440">
        <v>1000</v>
      </c>
      <c r="F1440" t="s">
        <v>562</v>
      </c>
      <c r="G1440" t="str">
        <f>IF(RIGHT(A1440,1)=")",LEFT(RIGHT(A1440,4),3),RIGHT(A1440,3))</f>
        <v>EUR</v>
      </c>
      <c r="H1440">
        <f>IF(E1440=1000,VLOOKUP(G1440,'Fx rate'!$A$3:$B$203,2,0),IF(E1440=5000,VLOOKUP(G1440,'Fx rate'!$D$3:$E$203,2,0),VLOOKUP(G1440,'Fx rate'!$G$3:$H$203,2,0)))</f>
        <v>870.21624101930001</v>
      </c>
    </row>
    <row r="1441" spans="1:8" x14ac:dyDescent="0.25">
      <c r="A1441" t="s">
        <v>3</v>
      </c>
      <c r="B1441" t="s">
        <v>4</v>
      </c>
      <c r="C1441" t="s">
        <v>515</v>
      </c>
      <c r="D1441" t="s">
        <v>564</v>
      </c>
      <c r="E1441">
        <v>1000</v>
      </c>
      <c r="F1441" t="s">
        <v>562</v>
      </c>
      <c r="G1441" t="str">
        <f>IF(RIGHT(A1441,1)=")",LEFT(RIGHT(A1441,4),3),RIGHT(A1441,3))</f>
        <v>USD</v>
      </c>
      <c r="H1441">
        <f>IF(E1441=1000,VLOOKUP(G1441,'Fx rate'!$A$3:$B$203,2,0),IF(E1441=5000,VLOOKUP(G1441,'Fx rate'!$D$3:$E$203,2,0),VLOOKUP(G1441,'Fx rate'!$G$3:$H$203,2,0)))</f>
        <v>1000</v>
      </c>
    </row>
    <row r="1442" spans="1:8" x14ac:dyDescent="0.25">
      <c r="A1442" t="s">
        <v>15</v>
      </c>
      <c r="B1442" t="s">
        <v>517</v>
      </c>
      <c r="C1442" t="s">
        <v>515</v>
      </c>
      <c r="D1442" t="s">
        <v>564</v>
      </c>
      <c r="E1442">
        <v>1000</v>
      </c>
      <c r="F1442" t="s">
        <v>562</v>
      </c>
      <c r="G1442" t="str">
        <f>IF(RIGHT(A1442,1)=")",LEFT(RIGHT(A1442,4),3),RIGHT(A1442,3))</f>
        <v>GBP</v>
      </c>
      <c r="H1442">
        <f>IF(E1442=1000,VLOOKUP(G1442,'Fx rate'!$A$3:$B$203,2,0),IF(E1442=5000,VLOOKUP(G1442,'Fx rate'!$D$3:$E$203,2,0),VLOOKUP(G1442,'Fx rate'!$G$3:$H$203,2,0)))</f>
        <v>780.98859912809996</v>
      </c>
    </row>
    <row r="1443" spans="1:8" x14ac:dyDescent="0.25">
      <c r="A1443" t="s">
        <v>513</v>
      </c>
      <c r="B1443" t="s">
        <v>759</v>
      </c>
      <c r="C1443" t="s">
        <v>515</v>
      </c>
      <c r="D1443" t="s">
        <v>564</v>
      </c>
      <c r="E1443">
        <v>5000</v>
      </c>
      <c r="F1443" t="s">
        <v>562</v>
      </c>
      <c r="G1443" t="str">
        <f>IF(RIGHT(A1443,1)=")",LEFT(RIGHT(A1443,4),3),RIGHT(A1443,3))</f>
        <v>TND</v>
      </c>
      <c r="H1443">
        <f>IF(E1443=1000,VLOOKUP(G1443,'Fx rate'!$A$3:$B$203,2,0),IF(E1443=5000,VLOOKUP(G1443,'Fx rate'!$D$3:$E$203,2,0),VLOOKUP(G1443,'Fx rate'!$G$3:$H$203,2,0)))</f>
        <v>13771.6240431728</v>
      </c>
    </row>
    <row r="1444" spans="1:8" x14ac:dyDescent="0.25">
      <c r="A1444" t="s">
        <v>516</v>
      </c>
      <c r="B1444" t="s">
        <v>759</v>
      </c>
      <c r="C1444" t="s">
        <v>515</v>
      </c>
      <c r="D1444" t="s">
        <v>564</v>
      </c>
      <c r="E1444">
        <v>5000</v>
      </c>
      <c r="F1444" t="s">
        <v>562</v>
      </c>
      <c r="G1444" t="str">
        <f>IF(RIGHT(A1444,1)=")",LEFT(RIGHT(A1444,4),3),RIGHT(A1444,3))</f>
        <v>TND</v>
      </c>
      <c r="H1444">
        <f>IF(E1444=1000,VLOOKUP(G1444,'Fx rate'!$A$3:$B$203,2,0),IF(E1444=5000,VLOOKUP(G1444,'Fx rate'!$D$3:$E$203,2,0),VLOOKUP(G1444,'Fx rate'!$G$3:$H$203,2,0)))</f>
        <v>13771.6240431728</v>
      </c>
    </row>
    <row r="1445" spans="1:8" x14ac:dyDescent="0.25">
      <c r="A1445" t="s">
        <v>5</v>
      </c>
      <c r="B1445" t="s">
        <v>725</v>
      </c>
      <c r="C1445" t="s">
        <v>515</v>
      </c>
      <c r="D1445" t="s">
        <v>564</v>
      </c>
      <c r="E1445">
        <v>5000</v>
      </c>
      <c r="F1445" t="s">
        <v>562</v>
      </c>
      <c r="G1445" t="str">
        <f>IF(RIGHT(A1445,1)=")",LEFT(RIGHT(A1445,4),3),RIGHT(A1445,3))</f>
        <v>EUR</v>
      </c>
      <c r="H1445">
        <f>IF(E1445=1000,VLOOKUP(G1445,'Fx rate'!$A$3:$B$203,2,0),IF(E1445=5000,VLOOKUP(G1445,'Fx rate'!$D$3:$E$203,2,0),VLOOKUP(G1445,'Fx rate'!$G$3:$H$203,2,0)))</f>
        <v>4351.0812050963004</v>
      </c>
    </row>
    <row r="1446" spans="1:8" x14ac:dyDescent="0.25">
      <c r="A1446" t="s">
        <v>3</v>
      </c>
      <c r="B1446" t="s">
        <v>565</v>
      </c>
      <c r="C1446" t="s">
        <v>515</v>
      </c>
      <c r="D1446" t="s">
        <v>564</v>
      </c>
      <c r="E1446">
        <v>5000</v>
      </c>
      <c r="F1446" t="s">
        <v>562</v>
      </c>
      <c r="G1446" t="str">
        <f>IF(RIGHT(A1446,1)=")",LEFT(RIGHT(A1446,4),3),RIGHT(A1446,3))</f>
        <v>USD</v>
      </c>
      <c r="H1446">
        <f>IF(E1446=1000,VLOOKUP(G1446,'Fx rate'!$A$3:$B$203,2,0),IF(E1446=5000,VLOOKUP(G1446,'Fx rate'!$D$3:$E$203,2,0),VLOOKUP(G1446,'Fx rate'!$G$3:$H$203,2,0)))</f>
        <v>5000</v>
      </c>
    </row>
    <row r="1447" spans="1:8" x14ac:dyDescent="0.25">
      <c r="A1447" t="s">
        <v>15</v>
      </c>
      <c r="B1447" t="s">
        <v>760</v>
      </c>
      <c r="C1447" t="s">
        <v>515</v>
      </c>
      <c r="D1447" t="s">
        <v>564</v>
      </c>
      <c r="E1447">
        <v>5000</v>
      </c>
      <c r="F1447" t="s">
        <v>562</v>
      </c>
      <c r="G1447" t="str">
        <f>IF(RIGHT(A1447,1)=")",LEFT(RIGHT(A1447,4),3),RIGHT(A1447,3))</f>
        <v>GBP</v>
      </c>
      <c r="H1447">
        <f>IF(E1447=1000,VLOOKUP(G1447,'Fx rate'!$A$3:$B$203,2,0),IF(E1447=5000,VLOOKUP(G1447,'Fx rate'!$D$3:$E$203,2,0),VLOOKUP(G1447,'Fx rate'!$G$3:$H$203,2,0)))</f>
        <v>3904.9429956406002</v>
      </c>
    </row>
    <row r="1448" spans="1:8" x14ac:dyDescent="0.25">
      <c r="A1448" t="s">
        <v>513</v>
      </c>
      <c r="B1448" t="s">
        <v>972</v>
      </c>
      <c r="C1448" t="s">
        <v>515</v>
      </c>
      <c r="D1448" t="s">
        <v>564</v>
      </c>
      <c r="E1448">
        <v>10000</v>
      </c>
      <c r="F1448" t="s">
        <v>562</v>
      </c>
      <c r="G1448" t="str">
        <f>IF(RIGHT(A1448,1)=")",LEFT(RIGHT(A1448,4),3),RIGHT(A1448,3))</f>
        <v>TND</v>
      </c>
      <c r="H1448">
        <f>IF(E1448=1000,VLOOKUP(G1448,'Fx rate'!$A$3:$B$203,2,0),IF(E1448=5000,VLOOKUP(G1448,'Fx rate'!$D$3:$E$203,2,0),VLOOKUP(G1448,'Fx rate'!$G$3:$H$203,2,0)))</f>
        <v>27543.2480863456</v>
      </c>
    </row>
    <row r="1449" spans="1:8" x14ac:dyDescent="0.25">
      <c r="A1449" t="s">
        <v>516</v>
      </c>
      <c r="B1449" t="s">
        <v>972</v>
      </c>
      <c r="C1449" t="s">
        <v>515</v>
      </c>
      <c r="D1449" t="s">
        <v>564</v>
      </c>
      <c r="E1449">
        <v>10000</v>
      </c>
      <c r="F1449" t="s">
        <v>562</v>
      </c>
      <c r="G1449" t="str">
        <f>IF(RIGHT(A1449,1)=")",LEFT(RIGHT(A1449,4),3),RIGHT(A1449,3))</f>
        <v>TND</v>
      </c>
      <c r="H1449">
        <f>IF(E1449=1000,VLOOKUP(G1449,'Fx rate'!$A$3:$B$203,2,0),IF(E1449=5000,VLOOKUP(G1449,'Fx rate'!$D$3:$E$203,2,0),VLOOKUP(G1449,'Fx rate'!$G$3:$H$203,2,0)))</f>
        <v>27543.2480863456</v>
      </c>
    </row>
    <row r="1450" spans="1:8" x14ac:dyDescent="0.25">
      <c r="A1450" t="s">
        <v>5</v>
      </c>
      <c r="B1450" t="s">
        <v>853</v>
      </c>
      <c r="C1450" t="s">
        <v>515</v>
      </c>
      <c r="D1450" t="s">
        <v>564</v>
      </c>
      <c r="E1450">
        <v>10000</v>
      </c>
      <c r="F1450" t="s">
        <v>562</v>
      </c>
      <c r="G1450" t="str">
        <f>IF(RIGHT(A1450,1)=")",LEFT(RIGHT(A1450,4),3),RIGHT(A1450,3))</f>
        <v>EUR</v>
      </c>
      <c r="H1450">
        <f>IF(E1450=1000,VLOOKUP(G1450,'Fx rate'!$A$3:$B$203,2,0),IF(E1450=5000,VLOOKUP(G1450,'Fx rate'!$D$3:$E$203,2,0),VLOOKUP(G1450,'Fx rate'!$G$3:$H$203,2,0)))</f>
        <v>8702.1624101926009</v>
      </c>
    </row>
    <row r="1451" spans="1:8" x14ac:dyDescent="0.25">
      <c r="A1451" t="s">
        <v>3</v>
      </c>
      <c r="B1451" t="s">
        <v>777</v>
      </c>
      <c r="C1451" t="s">
        <v>515</v>
      </c>
      <c r="D1451" t="s">
        <v>564</v>
      </c>
      <c r="E1451">
        <v>10000</v>
      </c>
      <c r="F1451" t="s">
        <v>562</v>
      </c>
      <c r="G1451" t="str">
        <f>IF(RIGHT(A1451,1)=")",LEFT(RIGHT(A1451,4),3),RIGHT(A1451,3))</f>
        <v>USD</v>
      </c>
      <c r="H1451">
        <f>IF(E1451=1000,VLOOKUP(G1451,'Fx rate'!$A$3:$B$203,2,0),IF(E1451=5000,VLOOKUP(G1451,'Fx rate'!$D$3:$E$203,2,0),VLOOKUP(G1451,'Fx rate'!$G$3:$H$203,2,0)))</f>
        <v>10000</v>
      </c>
    </row>
    <row r="1452" spans="1:8" x14ac:dyDescent="0.25">
      <c r="A1452" t="s">
        <v>15</v>
      </c>
      <c r="B1452" t="s">
        <v>928</v>
      </c>
      <c r="C1452" t="s">
        <v>515</v>
      </c>
      <c r="D1452" t="s">
        <v>564</v>
      </c>
      <c r="E1452">
        <v>10000</v>
      </c>
      <c r="F1452" t="s">
        <v>562</v>
      </c>
      <c r="G1452" t="str">
        <f>IF(RIGHT(A1452,1)=")",LEFT(RIGHT(A1452,4),3),RIGHT(A1452,3))</f>
        <v>GBP</v>
      </c>
      <c r="H1452">
        <f>IF(E1452=1000,VLOOKUP(G1452,'Fx rate'!$A$3:$B$203,2,0),IF(E1452=5000,VLOOKUP(G1452,'Fx rate'!$D$3:$E$203,2,0),VLOOKUP(G1452,'Fx rate'!$G$3:$H$203,2,0)))</f>
        <v>7809.8859912812004</v>
      </c>
    </row>
    <row r="1453" spans="1:8" x14ac:dyDescent="0.25">
      <c r="A1453" t="s">
        <v>518</v>
      </c>
      <c r="B1453" t="s">
        <v>519</v>
      </c>
      <c r="C1453" t="s">
        <v>520</v>
      </c>
      <c r="D1453" t="s">
        <v>564</v>
      </c>
      <c r="E1453">
        <v>1000</v>
      </c>
      <c r="F1453" t="s">
        <v>562</v>
      </c>
      <c r="G1453" t="str">
        <f>IF(RIGHT(A1453,1)=")",LEFT(RIGHT(A1453,4),3),RIGHT(A1453,3))</f>
        <v>TRY</v>
      </c>
      <c r="H1453">
        <f>IF(E1453=1000,VLOOKUP(G1453,'Fx rate'!$A$3:$B$203,2,0),IF(E1453=5000,VLOOKUP(G1453,'Fx rate'!$D$3:$E$203,2,0),VLOOKUP(G1453,'Fx rate'!$G$3:$H$203,2,0)))</f>
        <v>6098.4011402177002</v>
      </c>
    </row>
    <row r="1454" spans="1:8" x14ac:dyDescent="0.25">
      <c r="A1454" t="s">
        <v>521</v>
      </c>
      <c r="B1454" t="s">
        <v>522</v>
      </c>
      <c r="C1454" t="s">
        <v>520</v>
      </c>
      <c r="D1454" t="s">
        <v>564</v>
      </c>
      <c r="E1454">
        <v>1000</v>
      </c>
      <c r="F1454" t="s">
        <v>562</v>
      </c>
      <c r="G1454" t="str">
        <f>IF(RIGHT(A1454,1)=")",LEFT(RIGHT(A1454,4),3),RIGHT(A1454,3))</f>
        <v>TRY</v>
      </c>
      <c r="H1454">
        <f>IF(E1454=1000,VLOOKUP(G1454,'Fx rate'!$A$3:$B$203,2,0),IF(E1454=5000,VLOOKUP(G1454,'Fx rate'!$D$3:$E$203,2,0),VLOOKUP(G1454,'Fx rate'!$G$3:$H$203,2,0)))</f>
        <v>6098.4011402177002</v>
      </c>
    </row>
    <row r="1455" spans="1:8" x14ac:dyDescent="0.25">
      <c r="A1455" t="s">
        <v>523</v>
      </c>
      <c r="B1455" t="s">
        <v>522</v>
      </c>
      <c r="C1455" t="s">
        <v>520</v>
      </c>
      <c r="D1455" t="s">
        <v>564</v>
      </c>
      <c r="E1455">
        <v>1000</v>
      </c>
      <c r="F1455" t="s">
        <v>562</v>
      </c>
      <c r="G1455" t="str">
        <f>IF(RIGHT(A1455,1)=")",LEFT(RIGHT(A1455,4),3),RIGHT(A1455,3))</f>
        <v>TRY</v>
      </c>
      <c r="H1455">
        <f>IF(E1455=1000,VLOOKUP(G1455,'Fx rate'!$A$3:$B$203,2,0),IF(E1455=5000,VLOOKUP(G1455,'Fx rate'!$D$3:$E$203,2,0),VLOOKUP(G1455,'Fx rate'!$G$3:$H$203,2,0)))</f>
        <v>6098.4011402177002</v>
      </c>
    </row>
    <row r="1456" spans="1:8" x14ac:dyDescent="0.25">
      <c r="A1456" t="s">
        <v>518</v>
      </c>
      <c r="B1456" t="s">
        <v>761</v>
      </c>
      <c r="C1456" t="s">
        <v>520</v>
      </c>
      <c r="D1456" t="s">
        <v>564</v>
      </c>
      <c r="E1456">
        <v>5000</v>
      </c>
      <c r="F1456" t="s">
        <v>562</v>
      </c>
      <c r="G1456" t="str">
        <f>IF(RIGHT(A1456,1)=")",LEFT(RIGHT(A1456,4),3),RIGHT(A1456,3))</f>
        <v>TRY</v>
      </c>
      <c r="H1456">
        <f>IF(E1456=1000,VLOOKUP(G1456,'Fx rate'!$A$3:$B$203,2,0),IF(E1456=5000,VLOOKUP(G1456,'Fx rate'!$D$3:$E$203,2,0),VLOOKUP(G1456,'Fx rate'!$G$3:$H$203,2,0)))</f>
        <v>30492.005701088499</v>
      </c>
    </row>
    <row r="1457" spans="1:8" x14ac:dyDescent="0.25">
      <c r="A1457" t="s">
        <v>521</v>
      </c>
      <c r="B1457" t="s">
        <v>762</v>
      </c>
      <c r="C1457" t="s">
        <v>520</v>
      </c>
      <c r="D1457" t="s">
        <v>564</v>
      </c>
      <c r="E1457">
        <v>5000</v>
      </c>
      <c r="F1457" t="s">
        <v>562</v>
      </c>
      <c r="G1457" t="str">
        <f>IF(RIGHT(A1457,1)=")",LEFT(RIGHT(A1457,4),3),RIGHT(A1457,3))</f>
        <v>TRY</v>
      </c>
      <c r="H1457">
        <f>IF(E1457=1000,VLOOKUP(G1457,'Fx rate'!$A$3:$B$203,2,0),IF(E1457=5000,VLOOKUP(G1457,'Fx rate'!$D$3:$E$203,2,0),VLOOKUP(G1457,'Fx rate'!$G$3:$H$203,2,0)))</f>
        <v>30492.005701088499</v>
      </c>
    </row>
    <row r="1458" spans="1:8" x14ac:dyDescent="0.25">
      <c r="A1458" t="s">
        <v>523</v>
      </c>
      <c r="B1458" t="s">
        <v>762</v>
      </c>
      <c r="C1458" t="s">
        <v>520</v>
      </c>
      <c r="D1458" t="s">
        <v>564</v>
      </c>
      <c r="E1458">
        <v>5000</v>
      </c>
      <c r="F1458" t="s">
        <v>562</v>
      </c>
      <c r="G1458" t="str">
        <f>IF(RIGHT(A1458,1)=")",LEFT(RIGHT(A1458,4),3),RIGHT(A1458,3))</f>
        <v>TRY</v>
      </c>
      <c r="H1458">
        <f>IF(E1458=1000,VLOOKUP(G1458,'Fx rate'!$A$3:$B$203,2,0),IF(E1458=5000,VLOOKUP(G1458,'Fx rate'!$D$3:$E$203,2,0),VLOOKUP(G1458,'Fx rate'!$G$3:$H$203,2,0)))</f>
        <v>30492.005701088499</v>
      </c>
    </row>
    <row r="1459" spans="1:8" x14ac:dyDescent="0.25">
      <c r="A1459" t="s">
        <v>518</v>
      </c>
      <c r="B1459" t="s">
        <v>973</v>
      </c>
      <c r="C1459" t="s">
        <v>520</v>
      </c>
      <c r="D1459" t="s">
        <v>564</v>
      </c>
      <c r="E1459">
        <v>10000</v>
      </c>
      <c r="F1459" t="s">
        <v>562</v>
      </c>
      <c r="G1459" t="str">
        <f>IF(RIGHT(A1459,1)=")",LEFT(RIGHT(A1459,4),3),RIGHT(A1459,3))</f>
        <v>TRY</v>
      </c>
      <c r="H1459">
        <f>IF(E1459=1000,VLOOKUP(G1459,'Fx rate'!$A$3:$B$203,2,0),IF(E1459=5000,VLOOKUP(G1459,'Fx rate'!$D$3:$E$203,2,0),VLOOKUP(G1459,'Fx rate'!$G$3:$H$203,2,0)))</f>
        <v>60984.011402176999</v>
      </c>
    </row>
    <row r="1460" spans="1:8" x14ac:dyDescent="0.25">
      <c r="A1460" t="s">
        <v>521</v>
      </c>
      <c r="B1460" t="s">
        <v>974</v>
      </c>
      <c r="C1460" t="s">
        <v>520</v>
      </c>
      <c r="D1460" t="s">
        <v>564</v>
      </c>
      <c r="E1460">
        <v>10000</v>
      </c>
      <c r="F1460" t="s">
        <v>562</v>
      </c>
      <c r="G1460" t="str">
        <f>IF(RIGHT(A1460,1)=")",LEFT(RIGHT(A1460,4),3),RIGHT(A1460,3))</f>
        <v>TRY</v>
      </c>
      <c r="H1460">
        <f>IF(E1460=1000,VLOOKUP(G1460,'Fx rate'!$A$3:$B$203,2,0),IF(E1460=5000,VLOOKUP(G1460,'Fx rate'!$D$3:$E$203,2,0),VLOOKUP(G1460,'Fx rate'!$G$3:$H$203,2,0)))</f>
        <v>60984.011402176999</v>
      </c>
    </row>
    <row r="1461" spans="1:8" x14ac:dyDescent="0.25">
      <c r="A1461" t="s">
        <v>523</v>
      </c>
      <c r="B1461" t="s">
        <v>975</v>
      </c>
      <c r="C1461" t="s">
        <v>520</v>
      </c>
      <c r="D1461" t="s">
        <v>564</v>
      </c>
      <c r="E1461">
        <v>10000</v>
      </c>
      <c r="F1461" t="s">
        <v>562</v>
      </c>
      <c r="G1461" t="str">
        <f>IF(RIGHT(A1461,1)=")",LEFT(RIGHT(A1461,4),3),RIGHT(A1461,3))</f>
        <v>TRY</v>
      </c>
      <c r="H1461">
        <f>IF(E1461=1000,VLOOKUP(G1461,'Fx rate'!$A$3:$B$203,2,0),IF(E1461=5000,VLOOKUP(G1461,'Fx rate'!$D$3:$E$203,2,0),VLOOKUP(G1461,'Fx rate'!$G$3:$H$203,2,0)))</f>
        <v>60984.011402176999</v>
      </c>
    </row>
    <row r="1462" spans="1:8" x14ac:dyDescent="0.25">
      <c r="A1462" t="s">
        <v>3</v>
      </c>
      <c r="B1462" t="s">
        <v>4</v>
      </c>
      <c r="C1462" t="s">
        <v>524</v>
      </c>
      <c r="D1462" t="s">
        <v>564</v>
      </c>
      <c r="E1462">
        <v>1000</v>
      </c>
      <c r="F1462" t="s">
        <v>562</v>
      </c>
      <c r="G1462" t="str">
        <f>IF(RIGHT(A1462,1)=")",LEFT(RIGHT(A1462,4),3),RIGHT(A1462,3))</f>
        <v>USD</v>
      </c>
      <c r="H1462">
        <f>IF(E1462=1000,VLOOKUP(G1462,'Fx rate'!$A$3:$B$203,2,0),IF(E1462=5000,VLOOKUP(G1462,'Fx rate'!$D$3:$E$203,2,0),VLOOKUP(G1462,'Fx rate'!$G$3:$H$203,2,0)))</f>
        <v>1000</v>
      </c>
    </row>
    <row r="1463" spans="1:8" x14ac:dyDescent="0.25">
      <c r="A1463" t="s">
        <v>3</v>
      </c>
      <c r="B1463" t="s">
        <v>565</v>
      </c>
      <c r="C1463" t="s">
        <v>524</v>
      </c>
      <c r="D1463" t="s">
        <v>564</v>
      </c>
      <c r="E1463">
        <v>5000</v>
      </c>
      <c r="F1463" t="s">
        <v>562</v>
      </c>
      <c r="G1463" t="str">
        <f>IF(RIGHT(A1463,1)=")",LEFT(RIGHT(A1463,4),3),RIGHT(A1463,3))</f>
        <v>USD</v>
      </c>
      <c r="H1463">
        <f>IF(E1463=1000,VLOOKUP(G1463,'Fx rate'!$A$3:$B$203,2,0),IF(E1463=5000,VLOOKUP(G1463,'Fx rate'!$D$3:$E$203,2,0),VLOOKUP(G1463,'Fx rate'!$G$3:$H$203,2,0)))</f>
        <v>5000</v>
      </c>
    </row>
    <row r="1464" spans="1:8" x14ac:dyDescent="0.25">
      <c r="A1464" t="s">
        <v>3</v>
      </c>
      <c r="B1464" t="s">
        <v>777</v>
      </c>
      <c r="C1464" t="s">
        <v>524</v>
      </c>
      <c r="D1464" t="s">
        <v>564</v>
      </c>
      <c r="E1464">
        <v>10000</v>
      </c>
      <c r="F1464" t="s">
        <v>562</v>
      </c>
      <c r="G1464" t="str">
        <f>IF(RIGHT(A1464,1)=")",LEFT(RIGHT(A1464,4),3),RIGHT(A1464,3))</f>
        <v>USD</v>
      </c>
      <c r="H1464">
        <f>IF(E1464=1000,VLOOKUP(G1464,'Fx rate'!$A$3:$B$203,2,0),IF(E1464=5000,VLOOKUP(G1464,'Fx rate'!$D$3:$E$203,2,0),VLOOKUP(G1464,'Fx rate'!$G$3:$H$203,2,0)))</f>
        <v>10000</v>
      </c>
    </row>
    <row r="1465" spans="1:8" x14ac:dyDescent="0.25">
      <c r="A1465" t="s">
        <v>525</v>
      </c>
      <c r="B1465" t="s">
        <v>526</v>
      </c>
      <c r="C1465" t="s">
        <v>527</v>
      </c>
      <c r="D1465" t="s">
        <v>564</v>
      </c>
      <c r="E1465">
        <v>1000</v>
      </c>
      <c r="F1465" t="s">
        <v>562</v>
      </c>
      <c r="G1465" t="str">
        <f>IF(RIGHT(A1465,1)=")",LEFT(RIGHT(A1465,4),3),RIGHT(A1465,3))</f>
        <v>UGX</v>
      </c>
      <c r="H1465">
        <f>IF(E1465=1000,VLOOKUP(G1465,'Fx rate'!$A$3:$B$203,2,0),IF(E1465=5000,VLOOKUP(G1465,'Fx rate'!$D$3:$E$203,2,0),VLOOKUP(G1465,'Fx rate'!$G$3:$H$203,2,0)))</f>
        <v>3750451.65489029</v>
      </c>
    </row>
    <row r="1466" spans="1:8" x14ac:dyDescent="0.25">
      <c r="A1466" t="s">
        <v>3</v>
      </c>
      <c r="B1466" t="s">
        <v>4</v>
      </c>
      <c r="C1466" t="s">
        <v>527</v>
      </c>
      <c r="D1466" t="s">
        <v>564</v>
      </c>
      <c r="E1466">
        <v>1000</v>
      </c>
      <c r="F1466" t="s">
        <v>562</v>
      </c>
      <c r="G1466" t="str">
        <f>IF(RIGHT(A1466,1)=")",LEFT(RIGHT(A1466,4),3),RIGHT(A1466,3))</f>
        <v>USD</v>
      </c>
      <c r="H1466">
        <f>IF(E1466=1000,VLOOKUP(G1466,'Fx rate'!$A$3:$B$203,2,0),IF(E1466=5000,VLOOKUP(G1466,'Fx rate'!$D$3:$E$203,2,0),VLOOKUP(G1466,'Fx rate'!$G$3:$H$203,2,0)))</f>
        <v>1000</v>
      </c>
    </row>
    <row r="1467" spans="1:8" x14ac:dyDescent="0.25">
      <c r="A1467" t="s">
        <v>525</v>
      </c>
      <c r="B1467" t="s">
        <v>763</v>
      </c>
      <c r="C1467" t="s">
        <v>527</v>
      </c>
      <c r="D1467" t="s">
        <v>564</v>
      </c>
      <c r="E1467">
        <v>5000</v>
      </c>
      <c r="F1467" t="s">
        <v>562</v>
      </c>
      <c r="G1467" t="str">
        <f>IF(RIGHT(A1467,1)=")",LEFT(RIGHT(A1467,4),3),RIGHT(A1467,3))</f>
        <v>UGX</v>
      </c>
      <c r="H1467">
        <f>IF(E1467=1000,VLOOKUP(G1467,'Fx rate'!$A$3:$B$203,2,0),IF(E1467=5000,VLOOKUP(G1467,'Fx rate'!$D$3:$E$203,2,0),VLOOKUP(G1467,'Fx rate'!$G$3:$H$203,2,0)))</f>
        <v>18752258.274451401</v>
      </c>
    </row>
    <row r="1468" spans="1:8" x14ac:dyDescent="0.25">
      <c r="A1468" t="s">
        <v>3</v>
      </c>
      <c r="B1468" t="s">
        <v>565</v>
      </c>
      <c r="C1468" t="s">
        <v>527</v>
      </c>
      <c r="D1468" t="s">
        <v>564</v>
      </c>
      <c r="E1468">
        <v>5000</v>
      </c>
      <c r="F1468" t="s">
        <v>562</v>
      </c>
      <c r="G1468" t="str">
        <f>IF(RIGHT(A1468,1)=")",LEFT(RIGHT(A1468,4),3),RIGHT(A1468,3))</f>
        <v>USD</v>
      </c>
      <c r="H1468">
        <f>IF(E1468=1000,VLOOKUP(G1468,'Fx rate'!$A$3:$B$203,2,0),IF(E1468=5000,VLOOKUP(G1468,'Fx rate'!$D$3:$E$203,2,0),VLOOKUP(G1468,'Fx rate'!$G$3:$H$203,2,0)))</f>
        <v>5000</v>
      </c>
    </row>
    <row r="1469" spans="1:8" x14ac:dyDescent="0.25">
      <c r="A1469" t="s">
        <v>525</v>
      </c>
      <c r="B1469" t="s">
        <v>976</v>
      </c>
      <c r="C1469" t="s">
        <v>527</v>
      </c>
      <c r="D1469" t="s">
        <v>564</v>
      </c>
      <c r="E1469">
        <v>10000</v>
      </c>
      <c r="F1469" t="s">
        <v>562</v>
      </c>
      <c r="G1469" t="str">
        <f>IF(RIGHT(A1469,1)=")",LEFT(RIGHT(A1469,4),3),RIGHT(A1469,3))</f>
        <v>UGX</v>
      </c>
      <c r="H1469">
        <f>IF(E1469=1000,VLOOKUP(G1469,'Fx rate'!$A$3:$B$203,2,0),IF(E1469=5000,VLOOKUP(G1469,'Fx rate'!$D$3:$E$203,2,0),VLOOKUP(G1469,'Fx rate'!$G$3:$H$203,2,0)))</f>
        <v>37504516.548902802</v>
      </c>
    </row>
    <row r="1470" spans="1:8" x14ac:dyDescent="0.25">
      <c r="A1470" t="s">
        <v>3</v>
      </c>
      <c r="B1470" t="s">
        <v>777</v>
      </c>
      <c r="C1470" t="s">
        <v>527</v>
      </c>
      <c r="D1470" t="s">
        <v>564</v>
      </c>
      <c r="E1470">
        <v>10000</v>
      </c>
      <c r="F1470" t="s">
        <v>562</v>
      </c>
      <c r="G1470" t="str">
        <f>IF(RIGHT(A1470,1)=")",LEFT(RIGHT(A1470,4),3),RIGHT(A1470,3))</f>
        <v>USD</v>
      </c>
      <c r="H1470">
        <f>IF(E1470=1000,VLOOKUP(G1470,'Fx rate'!$A$3:$B$203,2,0),IF(E1470=5000,VLOOKUP(G1470,'Fx rate'!$D$3:$E$203,2,0),VLOOKUP(G1470,'Fx rate'!$G$3:$H$203,2,0)))</f>
        <v>10000</v>
      </c>
    </row>
    <row r="1471" spans="1:8" x14ac:dyDescent="0.25">
      <c r="A1471" t="s">
        <v>528</v>
      </c>
      <c r="B1471" t="s">
        <v>529</v>
      </c>
      <c r="C1471" t="s">
        <v>530</v>
      </c>
      <c r="D1471" t="s">
        <v>564</v>
      </c>
      <c r="E1471">
        <v>1000</v>
      </c>
      <c r="F1471" t="s">
        <v>562</v>
      </c>
      <c r="G1471" t="str">
        <f>IF(RIGHT(A1471,1)=")",LEFT(RIGHT(A1471,4),3),RIGHT(A1471,3))</f>
        <v>UAH</v>
      </c>
      <c r="H1471">
        <f>IF(E1471=1000,VLOOKUP(G1471,'Fx rate'!$A$3:$B$203,2,0),IF(E1471=5000,VLOOKUP(G1471,'Fx rate'!$D$3:$E$203,2,0),VLOOKUP(G1471,'Fx rate'!$G$3:$H$203,2,0)))</f>
        <v>27691.1783857626</v>
      </c>
    </row>
    <row r="1472" spans="1:8" x14ac:dyDescent="0.25">
      <c r="A1472" t="s">
        <v>5</v>
      </c>
      <c r="B1472" t="s">
        <v>6</v>
      </c>
      <c r="C1472" t="s">
        <v>530</v>
      </c>
      <c r="D1472" t="s">
        <v>564</v>
      </c>
      <c r="E1472">
        <v>1000</v>
      </c>
      <c r="F1472" t="s">
        <v>562</v>
      </c>
      <c r="G1472" t="str">
        <f>IF(RIGHT(A1472,1)=")",LEFT(RIGHT(A1472,4),3),RIGHT(A1472,3))</f>
        <v>EUR</v>
      </c>
      <c r="H1472">
        <f>IF(E1472=1000,VLOOKUP(G1472,'Fx rate'!$A$3:$B$203,2,0),IF(E1472=5000,VLOOKUP(G1472,'Fx rate'!$D$3:$E$203,2,0),VLOOKUP(G1472,'Fx rate'!$G$3:$H$203,2,0)))</f>
        <v>870.21624101930001</v>
      </c>
    </row>
    <row r="1473" spans="1:8" x14ac:dyDescent="0.25">
      <c r="A1473" t="s">
        <v>31</v>
      </c>
      <c r="B1473" t="s">
        <v>62</v>
      </c>
      <c r="C1473" t="s">
        <v>530</v>
      </c>
      <c r="D1473" t="s">
        <v>564</v>
      </c>
      <c r="E1473">
        <v>1000</v>
      </c>
      <c r="F1473" t="s">
        <v>562</v>
      </c>
      <c r="G1473" t="str">
        <f>IF(RIGHT(A1473,1)=")",LEFT(RIGHT(A1473,4),3),RIGHT(A1473,3))</f>
        <v>EUR</v>
      </c>
      <c r="H1473">
        <f>IF(E1473=1000,VLOOKUP(G1473,'Fx rate'!$A$3:$B$203,2,0),IF(E1473=5000,VLOOKUP(G1473,'Fx rate'!$D$3:$E$203,2,0),VLOOKUP(G1473,'Fx rate'!$G$3:$H$203,2,0)))</f>
        <v>870.21624101930001</v>
      </c>
    </row>
    <row r="1474" spans="1:8" x14ac:dyDescent="0.25">
      <c r="A1474" t="s">
        <v>34</v>
      </c>
      <c r="B1474" t="s">
        <v>62</v>
      </c>
      <c r="C1474" t="s">
        <v>530</v>
      </c>
      <c r="D1474" t="s">
        <v>564</v>
      </c>
      <c r="E1474">
        <v>1000</v>
      </c>
      <c r="F1474" t="s">
        <v>562</v>
      </c>
      <c r="G1474" t="str">
        <f>IF(RIGHT(A1474,1)=")",LEFT(RIGHT(A1474,4),3),RIGHT(A1474,3))</f>
        <v>EUR</v>
      </c>
      <c r="H1474">
        <f>IF(E1474=1000,VLOOKUP(G1474,'Fx rate'!$A$3:$B$203,2,0),IF(E1474=5000,VLOOKUP(G1474,'Fx rate'!$D$3:$E$203,2,0),VLOOKUP(G1474,'Fx rate'!$G$3:$H$203,2,0)))</f>
        <v>870.21624101930001</v>
      </c>
    </row>
    <row r="1475" spans="1:8" x14ac:dyDescent="0.25">
      <c r="A1475" t="s">
        <v>3</v>
      </c>
      <c r="B1475" t="s">
        <v>4</v>
      </c>
      <c r="C1475" t="s">
        <v>530</v>
      </c>
      <c r="D1475" t="s">
        <v>564</v>
      </c>
      <c r="E1475">
        <v>1000</v>
      </c>
      <c r="F1475" t="s">
        <v>562</v>
      </c>
      <c r="G1475" t="str">
        <f>IF(RIGHT(A1475,1)=")",LEFT(RIGHT(A1475,4),3),RIGHT(A1475,3))</f>
        <v>USD</v>
      </c>
      <c r="H1475">
        <f>IF(E1475=1000,VLOOKUP(G1475,'Fx rate'!$A$3:$B$203,2,0),IF(E1475=5000,VLOOKUP(G1475,'Fx rate'!$D$3:$E$203,2,0),VLOOKUP(G1475,'Fx rate'!$G$3:$H$203,2,0)))</f>
        <v>1000</v>
      </c>
    </row>
    <row r="1476" spans="1:8" x14ac:dyDescent="0.25">
      <c r="A1476" t="s">
        <v>528</v>
      </c>
      <c r="B1476" t="s">
        <v>764</v>
      </c>
      <c r="C1476" t="s">
        <v>530</v>
      </c>
      <c r="D1476" t="s">
        <v>564</v>
      </c>
      <c r="E1476">
        <v>5000</v>
      </c>
      <c r="F1476" t="s">
        <v>562</v>
      </c>
      <c r="G1476" t="str">
        <f>IF(RIGHT(A1476,1)=")",LEFT(RIGHT(A1476,4),3),RIGHT(A1476,3))</f>
        <v>UAH</v>
      </c>
      <c r="H1476">
        <f>IF(E1476=1000,VLOOKUP(G1476,'Fx rate'!$A$3:$B$203,2,0),IF(E1476=5000,VLOOKUP(G1476,'Fx rate'!$D$3:$E$203,2,0),VLOOKUP(G1476,'Fx rate'!$G$3:$H$203,2,0)))</f>
        <v>138455.89192881301</v>
      </c>
    </row>
    <row r="1477" spans="1:8" x14ac:dyDescent="0.25">
      <c r="A1477" t="s">
        <v>5</v>
      </c>
      <c r="B1477" t="s">
        <v>690</v>
      </c>
      <c r="C1477" t="s">
        <v>530</v>
      </c>
      <c r="D1477" t="s">
        <v>564</v>
      </c>
      <c r="E1477">
        <v>5000</v>
      </c>
      <c r="F1477" t="s">
        <v>562</v>
      </c>
      <c r="G1477" t="str">
        <f>IF(RIGHT(A1477,1)=")",LEFT(RIGHT(A1477,4),3),RIGHT(A1477,3))</f>
        <v>EUR</v>
      </c>
      <c r="H1477">
        <f>IF(E1477=1000,VLOOKUP(G1477,'Fx rate'!$A$3:$B$203,2,0),IF(E1477=5000,VLOOKUP(G1477,'Fx rate'!$D$3:$E$203,2,0),VLOOKUP(G1477,'Fx rate'!$G$3:$H$203,2,0)))</f>
        <v>4351.0812050963004</v>
      </c>
    </row>
    <row r="1478" spans="1:8" x14ac:dyDescent="0.25">
      <c r="A1478" t="s">
        <v>31</v>
      </c>
      <c r="B1478" t="s">
        <v>739</v>
      </c>
      <c r="C1478" t="s">
        <v>530</v>
      </c>
      <c r="D1478" t="s">
        <v>564</v>
      </c>
      <c r="E1478">
        <v>5000</v>
      </c>
      <c r="F1478" t="s">
        <v>562</v>
      </c>
      <c r="G1478" t="str">
        <f>IF(RIGHT(A1478,1)=")",LEFT(RIGHT(A1478,4),3),RIGHT(A1478,3))</f>
        <v>EUR</v>
      </c>
      <c r="H1478">
        <f>IF(E1478=1000,VLOOKUP(G1478,'Fx rate'!$A$3:$B$203,2,0),IF(E1478=5000,VLOOKUP(G1478,'Fx rate'!$D$3:$E$203,2,0),VLOOKUP(G1478,'Fx rate'!$G$3:$H$203,2,0)))</f>
        <v>4351.0812050963004</v>
      </c>
    </row>
    <row r="1479" spans="1:8" x14ac:dyDescent="0.25">
      <c r="A1479" t="s">
        <v>34</v>
      </c>
      <c r="B1479" t="s">
        <v>739</v>
      </c>
      <c r="C1479" t="s">
        <v>530</v>
      </c>
      <c r="D1479" t="s">
        <v>564</v>
      </c>
      <c r="E1479">
        <v>5000</v>
      </c>
      <c r="F1479" t="s">
        <v>562</v>
      </c>
      <c r="G1479" t="str">
        <f>IF(RIGHT(A1479,1)=")",LEFT(RIGHT(A1479,4),3),RIGHT(A1479,3))</f>
        <v>EUR</v>
      </c>
      <c r="H1479">
        <f>IF(E1479=1000,VLOOKUP(G1479,'Fx rate'!$A$3:$B$203,2,0),IF(E1479=5000,VLOOKUP(G1479,'Fx rate'!$D$3:$E$203,2,0),VLOOKUP(G1479,'Fx rate'!$G$3:$H$203,2,0)))</f>
        <v>4351.0812050963004</v>
      </c>
    </row>
    <row r="1480" spans="1:8" x14ac:dyDescent="0.25">
      <c r="A1480" t="s">
        <v>3</v>
      </c>
      <c r="B1480" t="s">
        <v>565</v>
      </c>
      <c r="C1480" t="s">
        <v>530</v>
      </c>
      <c r="D1480" t="s">
        <v>564</v>
      </c>
      <c r="E1480">
        <v>5000</v>
      </c>
      <c r="F1480" t="s">
        <v>562</v>
      </c>
      <c r="G1480" t="str">
        <f>IF(RIGHT(A1480,1)=")",LEFT(RIGHT(A1480,4),3),RIGHT(A1480,3))</f>
        <v>USD</v>
      </c>
      <c r="H1480">
        <f>IF(E1480=1000,VLOOKUP(G1480,'Fx rate'!$A$3:$B$203,2,0),IF(E1480=5000,VLOOKUP(G1480,'Fx rate'!$D$3:$E$203,2,0),VLOOKUP(G1480,'Fx rate'!$G$3:$H$203,2,0)))</f>
        <v>5000</v>
      </c>
    </row>
    <row r="1481" spans="1:8" x14ac:dyDescent="0.25">
      <c r="A1481" t="s">
        <v>528</v>
      </c>
      <c r="B1481" t="s">
        <v>977</v>
      </c>
      <c r="C1481" t="s">
        <v>530</v>
      </c>
      <c r="D1481" t="s">
        <v>564</v>
      </c>
      <c r="E1481">
        <v>10000</v>
      </c>
      <c r="F1481" t="s">
        <v>562</v>
      </c>
      <c r="G1481" t="str">
        <f>IF(RIGHT(A1481,1)=")",LEFT(RIGHT(A1481,4),3),RIGHT(A1481,3))</f>
        <v>UAH</v>
      </c>
      <c r="H1481">
        <f>IF(E1481=1000,VLOOKUP(G1481,'Fx rate'!$A$3:$B$203,2,0),IF(E1481=5000,VLOOKUP(G1481,'Fx rate'!$D$3:$E$203,2,0),VLOOKUP(G1481,'Fx rate'!$G$3:$H$203,2,0)))</f>
        <v>276911.78385762603</v>
      </c>
    </row>
    <row r="1482" spans="1:8" x14ac:dyDescent="0.25">
      <c r="A1482" t="s">
        <v>5</v>
      </c>
      <c r="B1482" t="s">
        <v>888</v>
      </c>
      <c r="C1482" t="s">
        <v>530</v>
      </c>
      <c r="D1482" t="s">
        <v>564</v>
      </c>
      <c r="E1482">
        <v>10000</v>
      </c>
      <c r="F1482" t="s">
        <v>562</v>
      </c>
      <c r="G1482" t="str">
        <f>IF(RIGHT(A1482,1)=")",LEFT(RIGHT(A1482,4),3),RIGHT(A1482,3))</f>
        <v>EUR</v>
      </c>
      <c r="H1482">
        <f>IF(E1482=1000,VLOOKUP(G1482,'Fx rate'!$A$3:$B$203,2,0),IF(E1482=5000,VLOOKUP(G1482,'Fx rate'!$D$3:$E$203,2,0),VLOOKUP(G1482,'Fx rate'!$G$3:$H$203,2,0)))</f>
        <v>8702.1624101926009</v>
      </c>
    </row>
    <row r="1483" spans="1:8" x14ac:dyDescent="0.25">
      <c r="A1483" t="s">
        <v>31</v>
      </c>
      <c r="B1483" t="s">
        <v>875</v>
      </c>
      <c r="C1483" t="s">
        <v>530</v>
      </c>
      <c r="D1483" t="s">
        <v>564</v>
      </c>
      <c r="E1483">
        <v>10000</v>
      </c>
      <c r="F1483" t="s">
        <v>562</v>
      </c>
      <c r="G1483" t="str">
        <f>IF(RIGHT(A1483,1)=")",LEFT(RIGHT(A1483,4),3),RIGHT(A1483,3))</f>
        <v>EUR</v>
      </c>
      <c r="H1483">
        <f>IF(E1483=1000,VLOOKUP(G1483,'Fx rate'!$A$3:$B$203,2,0),IF(E1483=5000,VLOOKUP(G1483,'Fx rate'!$D$3:$E$203,2,0),VLOOKUP(G1483,'Fx rate'!$G$3:$H$203,2,0)))</f>
        <v>8702.1624101926009</v>
      </c>
    </row>
    <row r="1484" spans="1:8" x14ac:dyDescent="0.25">
      <c r="A1484" t="s">
        <v>34</v>
      </c>
      <c r="B1484" t="s">
        <v>875</v>
      </c>
      <c r="C1484" t="s">
        <v>530</v>
      </c>
      <c r="D1484" t="s">
        <v>564</v>
      </c>
      <c r="E1484">
        <v>10000</v>
      </c>
      <c r="F1484" t="s">
        <v>562</v>
      </c>
      <c r="G1484" t="str">
        <f>IF(RIGHT(A1484,1)=")",LEFT(RIGHT(A1484,4),3),RIGHT(A1484,3))</f>
        <v>EUR</v>
      </c>
      <c r="H1484">
        <f>IF(E1484=1000,VLOOKUP(G1484,'Fx rate'!$A$3:$B$203,2,0),IF(E1484=5000,VLOOKUP(G1484,'Fx rate'!$D$3:$E$203,2,0),VLOOKUP(G1484,'Fx rate'!$G$3:$H$203,2,0)))</f>
        <v>8702.1624101926009</v>
      </c>
    </row>
    <row r="1485" spans="1:8" x14ac:dyDescent="0.25">
      <c r="A1485" t="s">
        <v>3</v>
      </c>
      <c r="B1485" t="s">
        <v>777</v>
      </c>
      <c r="C1485" t="s">
        <v>530</v>
      </c>
      <c r="D1485" t="s">
        <v>564</v>
      </c>
      <c r="E1485">
        <v>10000</v>
      </c>
      <c r="F1485" t="s">
        <v>562</v>
      </c>
      <c r="G1485" t="str">
        <f>IF(RIGHT(A1485,1)=")",LEFT(RIGHT(A1485,4),3),RIGHT(A1485,3))</f>
        <v>USD</v>
      </c>
      <c r="H1485">
        <f>IF(E1485=1000,VLOOKUP(G1485,'Fx rate'!$A$3:$B$203,2,0),IF(E1485=5000,VLOOKUP(G1485,'Fx rate'!$D$3:$E$203,2,0),VLOOKUP(G1485,'Fx rate'!$G$3:$H$203,2,0)))</f>
        <v>10000</v>
      </c>
    </row>
    <row r="1486" spans="1:8" x14ac:dyDescent="0.25">
      <c r="A1486" t="s">
        <v>531</v>
      </c>
      <c r="B1486" t="s">
        <v>532</v>
      </c>
      <c r="C1486" t="s">
        <v>533</v>
      </c>
      <c r="D1486" t="s">
        <v>564</v>
      </c>
      <c r="E1486">
        <v>1000</v>
      </c>
      <c r="F1486" t="s">
        <v>562</v>
      </c>
      <c r="G1486" t="str">
        <f>IF(RIGHT(A1486,1)=")",LEFT(RIGHT(A1486,4),3),RIGHT(A1486,3))</f>
        <v>AED</v>
      </c>
      <c r="H1486" t="e">
        <f>IF(E1486=1000,VLOOKUP(G1486,'Fx rate'!$A$3:$B$203,2,0),IF(E1486=5000,VLOOKUP(G1486,'Fx rate'!$D$3:$E$203,2,0),VLOOKUP(G1486,'Fx rate'!$G$3:$H$203,2,0)))</f>
        <v>#N/A</v>
      </c>
    </row>
    <row r="1487" spans="1:8" x14ac:dyDescent="0.25">
      <c r="A1487" t="s">
        <v>534</v>
      </c>
      <c r="B1487" t="s">
        <v>535</v>
      </c>
      <c r="C1487" t="s">
        <v>533</v>
      </c>
      <c r="D1487" t="s">
        <v>564</v>
      </c>
      <c r="E1487">
        <v>1000</v>
      </c>
      <c r="F1487" t="s">
        <v>562</v>
      </c>
      <c r="G1487" t="str">
        <f>IF(RIGHT(A1487,1)=")",LEFT(RIGHT(A1487,4),3),RIGHT(A1487,3))</f>
        <v>AED</v>
      </c>
      <c r="H1487" t="e">
        <f>IF(E1487=1000,VLOOKUP(G1487,'Fx rate'!$A$3:$B$203,2,0),IF(E1487=5000,VLOOKUP(G1487,'Fx rate'!$D$3:$E$203,2,0),VLOOKUP(G1487,'Fx rate'!$G$3:$H$203,2,0)))</f>
        <v>#N/A</v>
      </c>
    </row>
    <row r="1488" spans="1:8" x14ac:dyDescent="0.25">
      <c r="A1488" t="s">
        <v>536</v>
      </c>
      <c r="B1488" t="s">
        <v>532</v>
      </c>
      <c r="C1488" t="s">
        <v>533</v>
      </c>
      <c r="D1488" t="s">
        <v>564</v>
      </c>
      <c r="E1488">
        <v>1000</v>
      </c>
      <c r="F1488" t="s">
        <v>562</v>
      </c>
      <c r="G1488" t="str">
        <f>IF(RIGHT(A1488,1)=")",LEFT(RIGHT(A1488,4),3),RIGHT(A1488,3))</f>
        <v>AED</v>
      </c>
      <c r="H1488" t="e">
        <f>IF(E1488=1000,VLOOKUP(G1488,'Fx rate'!$A$3:$B$203,2,0),IF(E1488=5000,VLOOKUP(G1488,'Fx rate'!$D$3:$E$203,2,0),VLOOKUP(G1488,'Fx rate'!$G$3:$H$203,2,0)))</f>
        <v>#N/A</v>
      </c>
    </row>
    <row r="1489" spans="1:8" x14ac:dyDescent="0.25">
      <c r="A1489" t="s">
        <v>537</v>
      </c>
      <c r="B1489" t="s">
        <v>532</v>
      </c>
      <c r="C1489" t="s">
        <v>533</v>
      </c>
      <c r="D1489" t="s">
        <v>564</v>
      </c>
      <c r="E1489">
        <v>1000</v>
      </c>
      <c r="F1489" t="s">
        <v>562</v>
      </c>
      <c r="G1489" t="str">
        <f>IF(RIGHT(A1489,1)=")",LEFT(RIGHT(A1489,4),3),RIGHT(A1489,3))</f>
        <v>AED</v>
      </c>
      <c r="H1489" t="e">
        <f>IF(E1489=1000,VLOOKUP(G1489,'Fx rate'!$A$3:$B$203,2,0),IF(E1489=5000,VLOOKUP(G1489,'Fx rate'!$D$3:$E$203,2,0),VLOOKUP(G1489,'Fx rate'!$G$3:$H$203,2,0)))</f>
        <v>#N/A</v>
      </c>
    </row>
    <row r="1490" spans="1:8" x14ac:dyDescent="0.25">
      <c r="A1490" t="s">
        <v>531</v>
      </c>
      <c r="B1490" t="s">
        <v>765</v>
      </c>
      <c r="C1490" t="s">
        <v>533</v>
      </c>
      <c r="D1490" t="s">
        <v>564</v>
      </c>
      <c r="E1490">
        <v>5000</v>
      </c>
      <c r="F1490" t="s">
        <v>562</v>
      </c>
      <c r="G1490" t="str">
        <f>IF(RIGHT(A1490,1)=")",LEFT(RIGHT(A1490,4),3),RIGHT(A1490,3))</f>
        <v>AED</v>
      </c>
      <c r="H1490" t="e">
        <f>IF(E1490=1000,VLOOKUP(G1490,'Fx rate'!$A$3:$B$203,2,0),IF(E1490=5000,VLOOKUP(G1490,'Fx rate'!$D$3:$E$203,2,0),VLOOKUP(G1490,'Fx rate'!$G$3:$H$203,2,0)))</f>
        <v>#N/A</v>
      </c>
    </row>
    <row r="1491" spans="1:8" x14ac:dyDescent="0.25">
      <c r="A1491" t="s">
        <v>534</v>
      </c>
      <c r="B1491" t="s">
        <v>766</v>
      </c>
      <c r="C1491" t="s">
        <v>533</v>
      </c>
      <c r="D1491" t="s">
        <v>564</v>
      </c>
      <c r="E1491">
        <v>5000</v>
      </c>
      <c r="F1491" t="s">
        <v>562</v>
      </c>
      <c r="G1491" t="str">
        <f>IF(RIGHT(A1491,1)=")",LEFT(RIGHT(A1491,4),3),RIGHT(A1491,3))</f>
        <v>AED</v>
      </c>
      <c r="H1491" t="e">
        <f>IF(E1491=1000,VLOOKUP(G1491,'Fx rate'!$A$3:$B$203,2,0),IF(E1491=5000,VLOOKUP(G1491,'Fx rate'!$D$3:$E$203,2,0),VLOOKUP(G1491,'Fx rate'!$G$3:$H$203,2,0)))</f>
        <v>#N/A</v>
      </c>
    </row>
    <row r="1492" spans="1:8" x14ac:dyDescent="0.25">
      <c r="A1492" t="s">
        <v>536</v>
      </c>
      <c r="B1492" t="s">
        <v>765</v>
      </c>
      <c r="C1492" t="s">
        <v>533</v>
      </c>
      <c r="D1492" t="s">
        <v>564</v>
      </c>
      <c r="E1492">
        <v>5000</v>
      </c>
      <c r="F1492" t="s">
        <v>562</v>
      </c>
      <c r="G1492" t="str">
        <f>IF(RIGHT(A1492,1)=")",LEFT(RIGHT(A1492,4),3),RIGHT(A1492,3))</f>
        <v>AED</v>
      </c>
      <c r="H1492" t="e">
        <f>IF(E1492=1000,VLOOKUP(G1492,'Fx rate'!$A$3:$B$203,2,0),IF(E1492=5000,VLOOKUP(G1492,'Fx rate'!$D$3:$E$203,2,0),VLOOKUP(G1492,'Fx rate'!$G$3:$H$203,2,0)))</f>
        <v>#N/A</v>
      </c>
    </row>
    <row r="1493" spans="1:8" x14ac:dyDescent="0.25">
      <c r="A1493" t="s">
        <v>537</v>
      </c>
      <c r="B1493" t="s">
        <v>765</v>
      </c>
      <c r="C1493" t="s">
        <v>533</v>
      </c>
      <c r="D1493" t="s">
        <v>564</v>
      </c>
      <c r="E1493">
        <v>5000</v>
      </c>
      <c r="F1493" t="s">
        <v>562</v>
      </c>
      <c r="G1493" t="str">
        <f>IF(RIGHT(A1493,1)=")",LEFT(RIGHT(A1493,4),3),RIGHT(A1493,3))</f>
        <v>AED</v>
      </c>
      <c r="H1493" t="e">
        <f>IF(E1493=1000,VLOOKUP(G1493,'Fx rate'!$A$3:$B$203,2,0),IF(E1493=5000,VLOOKUP(G1493,'Fx rate'!$D$3:$E$203,2,0),VLOOKUP(G1493,'Fx rate'!$G$3:$H$203,2,0)))</f>
        <v>#N/A</v>
      </c>
    </row>
    <row r="1494" spans="1:8" x14ac:dyDescent="0.25">
      <c r="A1494" t="s">
        <v>531</v>
      </c>
      <c r="B1494" t="s">
        <v>978</v>
      </c>
      <c r="C1494" t="s">
        <v>533</v>
      </c>
      <c r="D1494" t="s">
        <v>564</v>
      </c>
      <c r="E1494">
        <v>10000</v>
      </c>
      <c r="F1494" t="s">
        <v>562</v>
      </c>
      <c r="G1494" t="str">
        <f>IF(RIGHT(A1494,1)=")",LEFT(RIGHT(A1494,4),3),RIGHT(A1494,3))</f>
        <v>AED</v>
      </c>
      <c r="H1494" t="e">
        <f>IF(E1494=1000,VLOOKUP(G1494,'Fx rate'!$A$3:$B$203,2,0),IF(E1494=5000,VLOOKUP(G1494,'Fx rate'!$D$3:$E$203,2,0),VLOOKUP(G1494,'Fx rate'!$G$3:$H$203,2,0)))</f>
        <v>#N/A</v>
      </c>
    </row>
    <row r="1495" spans="1:8" x14ac:dyDescent="0.25">
      <c r="A1495" t="s">
        <v>534</v>
      </c>
      <c r="B1495" t="s">
        <v>979</v>
      </c>
      <c r="C1495" t="s">
        <v>533</v>
      </c>
      <c r="D1495" t="s">
        <v>564</v>
      </c>
      <c r="E1495">
        <v>10000</v>
      </c>
      <c r="F1495" t="s">
        <v>562</v>
      </c>
      <c r="G1495" t="str">
        <f>IF(RIGHT(A1495,1)=")",LEFT(RIGHT(A1495,4),3),RIGHT(A1495,3))</f>
        <v>AED</v>
      </c>
      <c r="H1495" t="e">
        <f>IF(E1495=1000,VLOOKUP(G1495,'Fx rate'!$A$3:$B$203,2,0),IF(E1495=5000,VLOOKUP(G1495,'Fx rate'!$D$3:$E$203,2,0),VLOOKUP(G1495,'Fx rate'!$G$3:$H$203,2,0)))</f>
        <v>#N/A</v>
      </c>
    </row>
    <row r="1496" spans="1:8" x14ac:dyDescent="0.25">
      <c r="A1496" t="s">
        <v>536</v>
      </c>
      <c r="B1496" t="s">
        <v>978</v>
      </c>
      <c r="C1496" t="s">
        <v>533</v>
      </c>
      <c r="D1496" t="s">
        <v>564</v>
      </c>
      <c r="E1496">
        <v>10000</v>
      </c>
      <c r="F1496" t="s">
        <v>562</v>
      </c>
      <c r="G1496" t="str">
        <f>IF(RIGHT(A1496,1)=")",LEFT(RIGHT(A1496,4),3),RIGHT(A1496,3))</f>
        <v>AED</v>
      </c>
      <c r="H1496" t="e">
        <f>IF(E1496=1000,VLOOKUP(G1496,'Fx rate'!$A$3:$B$203,2,0),IF(E1496=5000,VLOOKUP(G1496,'Fx rate'!$D$3:$E$203,2,0),VLOOKUP(G1496,'Fx rate'!$G$3:$H$203,2,0)))</f>
        <v>#N/A</v>
      </c>
    </row>
    <row r="1497" spans="1:8" x14ac:dyDescent="0.25">
      <c r="A1497" t="s">
        <v>537</v>
      </c>
      <c r="B1497" t="s">
        <v>978</v>
      </c>
      <c r="C1497" t="s">
        <v>533</v>
      </c>
      <c r="D1497" t="s">
        <v>564</v>
      </c>
      <c r="E1497">
        <v>10000</v>
      </c>
      <c r="F1497" t="s">
        <v>562</v>
      </c>
      <c r="G1497" t="str">
        <f>IF(RIGHT(A1497,1)=")",LEFT(RIGHT(A1497,4),3),RIGHT(A1497,3))</f>
        <v>AED</v>
      </c>
      <c r="H1497" t="e">
        <f>IF(E1497=1000,VLOOKUP(G1497,'Fx rate'!$A$3:$B$203,2,0),IF(E1497=5000,VLOOKUP(G1497,'Fx rate'!$D$3:$E$203,2,0),VLOOKUP(G1497,'Fx rate'!$G$3:$H$203,2,0)))</f>
        <v>#N/A</v>
      </c>
    </row>
    <row r="1498" spans="1:8" x14ac:dyDescent="0.25">
      <c r="A1498" t="s">
        <v>538</v>
      </c>
      <c r="B1498" t="s">
        <v>517</v>
      </c>
      <c r="C1498" t="s">
        <v>539</v>
      </c>
      <c r="D1498" t="s">
        <v>564</v>
      </c>
      <c r="E1498">
        <v>1000</v>
      </c>
      <c r="F1498" t="s">
        <v>562</v>
      </c>
      <c r="G1498" t="str">
        <f>IF(RIGHT(A1498,1)=")",LEFT(RIGHT(A1498,4),3),RIGHT(A1498,3))</f>
        <v>GBP</v>
      </c>
      <c r="H1498">
        <f>IF(E1498=1000,VLOOKUP(G1498,'Fx rate'!$A$3:$B$203,2,0),IF(E1498=5000,VLOOKUP(G1498,'Fx rate'!$D$3:$E$203,2,0),VLOOKUP(G1498,'Fx rate'!$G$3:$H$203,2,0)))</f>
        <v>780.98859912809996</v>
      </c>
    </row>
    <row r="1499" spans="1:8" x14ac:dyDescent="0.25">
      <c r="A1499" t="s">
        <v>190</v>
      </c>
      <c r="B1499" t="s">
        <v>540</v>
      </c>
      <c r="C1499" t="s">
        <v>539</v>
      </c>
      <c r="D1499" t="s">
        <v>564</v>
      </c>
      <c r="E1499">
        <v>1000</v>
      </c>
      <c r="F1499" t="s">
        <v>562</v>
      </c>
      <c r="G1499" t="str">
        <f>IF(RIGHT(A1499,1)=")",LEFT(RIGHT(A1499,4),3),RIGHT(A1499,3))</f>
        <v>GBP</v>
      </c>
      <c r="H1499">
        <f>IF(E1499=1000,VLOOKUP(G1499,'Fx rate'!$A$3:$B$203,2,0),IF(E1499=5000,VLOOKUP(G1499,'Fx rate'!$D$3:$E$203,2,0),VLOOKUP(G1499,'Fx rate'!$G$3:$H$203,2,0)))</f>
        <v>780.98859912809996</v>
      </c>
    </row>
    <row r="1500" spans="1:8" x14ac:dyDescent="0.25">
      <c r="A1500" t="s">
        <v>194</v>
      </c>
      <c r="B1500" t="s">
        <v>540</v>
      </c>
      <c r="C1500" t="s">
        <v>539</v>
      </c>
      <c r="D1500" t="s">
        <v>564</v>
      </c>
      <c r="E1500">
        <v>1000</v>
      </c>
      <c r="F1500" t="s">
        <v>562</v>
      </c>
      <c r="G1500" t="str">
        <f>IF(RIGHT(A1500,1)=")",LEFT(RIGHT(A1500,4),3),RIGHT(A1500,3))</f>
        <v>GBP</v>
      </c>
      <c r="H1500">
        <f>IF(E1500=1000,VLOOKUP(G1500,'Fx rate'!$A$3:$B$203,2,0),IF(E1500=5000,VLOOKUP(G1500,'Fx rate'!$D$3:$E$203,2,0),VLOOKUP(G1500,'Fx rate'!$G$3:$H$203,2,0)))</f>
        <v>780.98859912809996</v>
      </c>
    </row>
    <row r="1501" spans="1:8" x14ac:dyDescent="0.25">
      <c r="A1501" t="s">
        <v>193</v>
      </c>
      <c r="B1501" t="s">
        <v>540</v>
      </c>
      <c r="C1501" t="s">
        <v>539</v>
      </c>
      <c r="D1501" t="s">
        <v>564</v>
      </c>
      <c r="E1501">
        <v>1000</v>
      </c>
      <c r="F1501" t="s">
        <v>562</v>
      </c>
      <c r="G1501" t="str">
        <f>IF(RIGHT(A1501,1)=")",LEFT(RIGHT(A1501,4),3),RIGHT(A1501,3))</f>
        <v>GBP</v>
      </c>
      <c r="H1501">
        <f>IF(E1501=1000,VLOOKUP(G1501,'Fx rate'!$A$3:$B$203,2,0),IF(E1501=5000,VLOOKUP(G1501,'Fx rate'!$D$3:$E$203,2,0),VLOOKUP(G1501,'Fx rate'!$G$3:$H$203,2,0)))</f>
        <v>780.98859912809996</v>
      </c>
    </row>
    <row r="1502" spans="1:8" x14ac:dyDescent="0.25">
      <c r="A1502" t="s">
        <v>541</v>
      </c>
      <c r="B1502" t="s">
        <v>542</v>
      </c>
      <c r="C1502" t="s">
        <v>539</v>
      </c>
      <c r="D1502" t="s">
        <v>564</v>
      </c>
      <c r="E1502">
        <v>1000</v>
      </c>
      <c r="F1502" t="s">
        <v>562</v>
      </c>
      <c r="G1502" t="str">
        <f>IF(RIGHT(A1502,1)=")",LEFT(RIGHT(A1502,4),3),RIGHT(A1502,3))</f>
        <v>GBP</v>
      </c>
      <c r="H1502">
        <f>IF(E1502=1000,VLOOKUP(G1502,'Fx rate'!$A$3:$B$203,2,0),IF(E1502=5000,VLOOKUP(G1502,'Fx rate'!$D$3:$E$203,2,0),VLOOKUP(G1502,'Fx rate'!$G$3:$H$203,2,0)))</f>
        <v>780.98859912809996</v>
      </c>
    </row>
    <row r="1503" spans="1:8" x14ac:dyDescent="0.25">
      <c r="A1503" t="s">
        <v>37</v>
      </c>
      <c r="B1503" t="s">
        <v>980</v>
      </c>
      <c r="C1503" t="s">
        <v>539</v>
      </c>
      <c r="D1503" t="s">
        <v>564</v>
      </c>
      <c r="E1503">
        <v>10000</v>
      </c>
      <c r="F1503" t="s">
        <v>562</v>
      </c>
      <c r="G1503" t="s">
        <v>998</v>
      </c>
      <c r="H1503">
        <f>IF(E1503=1000,VLOOKUP(G1503,'Fx rate'!$A$3:$B$203,2,0),IF(E1503=5000,VLOOKUP(G1503,'Fx rate'!$D$3:$E$203,2,0),VLOOKUP(G1503,'Fx rate'!$G$3:$H$203,2,0)))</f>
        <v>7809.8859912812004</v>
      </c>
    </row>
    <row r="1504" spans="1:8" x14ac:dyDescent="0.25">
      <c r="A1504" t="s">
        <v>538</v>
      </c>
      <c r="B1504" t="s">
        <v>729</v>
      </c>
      <c r="C1504" t="s">
        <v>539</v>
      </c>
      <c r="D1504" t="s">
        <v>564</v>
      </c>
      <c r="E1504">
        <v>5000</v>
      </c>
      <c r="F1504" t="s">
        <v>562</v>
      </c>
      <c r="G1504" t="str">
        <f>IF(RIGHT(A1504,1)=")",LEFT(RIGHT(A1504,4),3),RIGHT(A1504,3))</f>
        <v>GBP</v>
      </c>
      <c r="H1504">
        <f>IF(E1504=1000,VLOOKUP(G1504,'Fx rate'!$A$3:$B$203,2,0),IF(E1504=5000,VLOOKUP(G1504,'Fx rate'!$D$3:$E$203,2,0),VLOOKUP(G1504,'Fx rate'!$G$3:$H$203,2,0)))</f>
        <v>3904.9429956406002</v>
      </c>
    </row>
    <row r="1505" spans="1:8" x14ac:dyDescent="0.25">
      <c r="A1505" t="s">
        <v>190</v>
      </c>
      <c r="B1505" t="s">
        <v>767</v>
      </c>
      <c r="C1505" t="s">
        <v>539</v>
      </c>
      <c r="D1505" t="s">
        <v>564</v>
      </c>
      <c r="E1505">
        <v>5000</v>
      </c>
      <c r="F1505" t="s">
        <v>562</v>
      </c>
      <c r="G1505" t="str">
        <f>IF(RIGHT(A1505,1)=")",LEFT(RIGHT(A1505,4),3),RIGHT(A1505,3))</f>
        <v>GBP</v>
      </c>
      <c r="H1505">
        <f>IF(E1505=1000,VLOOKUP(G1505,'Fx rate'!$A$3:$B$203,2,0),IF(E1505=5000,VLOOKUP(G1505,'Fx rate'!$D$3:$E$203,2,0),VLOOKUP(G1505,'Fx rate'!$G$3:$H$203,2,0)))</f>
        <v>3904.9429956406002</v>
      </c>
    </row>
    <row r="1506" spans="1:8" x14ac:dyDescent="0.25">
      <c r="A1506" t="s">
        <v>194</v>
      </c>
      <c r="B1506" t="s">
        <v>767</v>
      </c>
      <c r="C1506" t="s">
        <v>539</v>
      </c>
      <c r="D1506" t="s">
        <v>564</v>
      </c>
      <c r="E1506">
        <v>5000</v>
      </c>
      <c r="F1506" t="s">
        <v>562</v>
      </c>
      <c r="G1506" t="str">
        <f>IF(RIGHT(A1506,1)=")",LEFT(RIGHT(A1506,4),3),RIGHT(A1506,3))</f>
        <v>GBP</v>
      </c>
      <c r="H1506">
        <f>IF(E1506=1000,VLOOKUP(G1506,'Fx rate'!$A$3:$B$203,2,0),IF(E1506=5000,VLOOKUP(G1506,'Fx rate'!$D$3:$E$203,2,0),VLOOKUP(G1506,'Fx rate'!$G$3:$H$203,2,0)))</f>
        <v>3904.9429956406002</v>
      </c>
    </row>
    <row r="1507" spans="1:8" x14ac:dyDescent="0.25">
      <c r="A1507" t="s">
        <v>193</v>
      </c>
      <c r="B1507" t="s">
        <v>767</v>
      </c>
      <c r="C1507" t="s">
        <v>539</v>
      </c>
      <c r="D1507" t="s">
        <v>564</v>
      </c>
      <c r="E1507">
        <v>5000</v>
      </c>
      <c r="F1507" t="s">
        <v>562</v>
      </c>
      <c r="G1507" t="str">
        <f>IF(RIGHT(A1507,1)=")",LEFT(RIGHT(A1507,4),3),RIGHT(A1507,3))</f>
        <v>GBP</v>
      </c>
      <c r="H1507">
        <f>IF(E1507=1000,VLOOKUP(G1507,'Fx rate'!$A$3:$B$203,2,0),IF(E1507=5000,VLOOKUP(G1507,'Fx rate'!$D$3:$E$203,2,0),VLOOKUP(G1507,'Fx rate'!$G$3:$H$203,2,0)))</f>
        <v>3904.9429956406002</v>
      </c>
    </row>
    <row r="1508" spans="1:8" x14ac:dyDescent="0.25">
      <c r="A1508" t="s">
        <v>541</v>
      </c>
      <c r="B1508" t="s">
        <v>768</v>
      </c>
      <c r="C1508" t="s">
        <v>539</v>
      </c>
      <c r="D1508" t="s">
        <v>564</v>
      </c>
      <c r="E1508">
        <v>5000</v>
      </c>
      <c r="F1508" t="s">
        <v>562</v>
      </c>
      <c r="G1508" t="str">
        <f>IF(RIGHT(A1508,1)=")",LEFT(RIGHT(A1508,4),3),RIGHT(A1508,3))</f>
        <v>GBP</v>
      </c>
      <c r="H1508">
        <f>IF(E1508=1000,VLOOKUP(G1508,'Fx rate'!$A$3:$B$203,2,0),IF(E1508=5000,VLOOKUP(G1508,'Fx rate'!$D$3:$E$203,2,0),VLOOKUP(G1508,'Fx rate'!$G$3:$H$203,2,0)))</f>
        <v>3904.9429956406002</v>
      </c>
    </row>
    <row r="1509" spans="1:8" x14ac:dyDescent="0.25">
      <c r="A1509" t="s">
        <v>37</v>
      </c>
      <c r="B1509" t="s">
        <v>517</v>
      </c>
      <c r="C1509" t="s">
        <v>539</v>
      </c>
      <c r="D1509" t="s">
        <v>564</v>
      </c>
      <c r="E1509">
        <v>1000</v>
      </c>
      <c r="F1509" t="s">
        <v>562</v>
      </c>
      <c r="G1509" t="s">
        <v>998</v>
      </c>
      <c r="H1509">
        <f>IF(E1509=1000,VLOOKUP(G1509,'Fx rate'!$A$3:$B$203,2,0),IF(E1509=5000,VLOOKUP(G1509,'Fx rate'!$D$3:$E$203,2,0),VLOOKUP(G1509,'Fx rate'!$G$3:$H$203,2,0)))</f>
        <v>780.98859912809996</v>
      </c>
    </row>
    <row r="1510" spans="1:8" x14ac:dyDescent="0.25">
      <c r="A1510" t="s">
        <v>37</v>
      </c>
      <c r="B1510" t="s">
        <v>729</v>
      </c>
      <c r="C1510" t="s">
        <v>539</v>
      </c>
      <c r="D1510" t="s">
        <v>564</v>
      </c>
      <c r="E1510">
        <v>5000</v>
      </c>
      <c r="F1510" t="s">
        <v>562</v>
      </c>
      <c r="G1510" t="s">
        <v>998</v>
      </c>
      <c r="H1510">
        <f>IF(E1510=1000,VLOOKUP(G1510,'Fx rate'!$A$3:$B$203,2,0),IF(E1510=5000,VLOOKUP(G1510,'Fx rate'!$D$3:$E$203,2,0),VLOOKUP(G1510,'Fx rate'!$G$3:$H$203,2,0)))</f>
        <v>3904.9429956406002</v>
      </c>
    </row>
    <row r="1511" spans="1:8" x14ac:dyDescent="0.25">
      <c r="A1511" t="s">
        <v>538</v>
      </c>
      <c r="B1511" t="s">
        <v>980</v>
      </c>
      <c r="C1511" t="s">
        <v>539</v>
      </c>
      <c r="D1511" t="s">
        <v>564</v>
      </c>
      <c r="E1511">
        <v>10000</v>
      </c>
      <c r="F1511" t="s">
        <v>562</v>
      </c>
      <c r="G1511" t="str">
        <f>IF(RIGHT(A1511,1)=")",LEFT(RIGHT(A1511,4),3),RIGHT(A1511,3))</f>
        <v>GBP</v>
      </c>
      <c r="H1511">
        <f>IF(E1511=1000,VLOOKUP(G1511,'Fx rate'!$A$3:$B$203,2,0),IF(E1511=5000,VLOOKUP(G1511,'Fx rate'!$D$3:$E$203,2,0),VLOOKUP(G1511,'Fx rate'!$G$3:$H$203,2,0)))</f>
        <v>7809.8859912812004</v>
      </c>
    </row>
    <row r="1512" spans="1:8" x14ac:dyDescent="0.25">
      <c r="A1512" t="s">
        <v>190</v>
      </c>
      <c r="B1512" t="s">
        <v>981</v>
      </c>
      <c r="C1512" t="s">
        <v>539</v>
      </c>
      <c r="D1512" t="s">
        <v>564</v>
      </c>
      <c r="E1512">
        <v>10000</v>
      </c>
      <c r="F1512" t="s">
        <v>562</v>
      </c>
      <c r="G1512" t="str">
        <f>IF(RIGHT(A1512,1)=")",LEFT(RIGHT(A1512,4),3),RIGHT(A1512,3))</f>
        <v>GBP</v>
      </c>
      <c r="H1512">
        <f>IF(E1512=1000,VLOOKUP(G1512,'Fx rate'!$A$3:$B$203,2,0),IF(E1512=5000,VLOOKUP(G1512,'Fx rate'!$D$3:$E$203,2,0),VLOOKUP(G1512,'Fx rate'!$G$3:$H$203,2,0)))</f>
        <v>7809.8859912812004</v>
      </c>
    </row>
    <row r="1513" spans="1:8" x14ac:dyDescent="0.25">
      <c r="A1513" t="s">
        <v>194</v>
      </c>
      <c r="B1513" t="s">
        <v>981</v>
      </c>
      <c r="C1513" t="s">
        <v>539</v>
      </c>
      <c r="D1513" t="s">
        <v>564</v>
      </c>
      <c r="E1513">
        <v>10000</v>
      </c>
      <c r="F1513" t="s">
        <v>562</v>
      </c>
      <c r="G1513" t="str">
        <f>IF(RIGHT(A1513,1)=")",LEFT(RIGHT(A1513,4),3),RIGHT(A1513,3))</f>
        <v>GBP</v>
      </c>
      <c r="H1513">
        <f>IF(E1513=1000,VLOOKUP(G1513,'Fx rate'!$A$3:$B$203,2,0),IF(E1513=5000,VLOOKUP(G1513,'Fx rate'!$D$3:$E$203,2,0),VLOOKUP(G1513,'Fx rate'!$G$3:$H$203,2,0)))</f>
        <v>7809.8859912812004</v>
      </c>
    </row>
    <row r="1514" spans="1:8" x14ac:dyDescent="0.25">
      <c r="A1514" t="s">
        <v>193</v>
      </c>
      <c r="B1514" t="s">
        <v>981</v>
      </c>
      <c r="C1514" t="s">
        <v>539</v>
      </c>
      <c r="D1514" t="s">
        <v>564</v>
      </c>
      <c r="E1514">
        <v>10000</v>
      </c>
      <c r="F1514" t="s">
        <v>562</v>
      </c>
      <c r="G1514" t="str">
        <f>IF(RIGHT(A1514,1)=")",LEFT(RIGHT(A1514,4),3),RIGHT(A1514,3))</f>
        <v>GBP</v>
      </c>
      <c r="H1514">
        <f>IF(E1514=1000,VLOOKUP(G1514,'Fx rate'!$A$3:$B$203,2,0),IF(E1514=5000,VLOOKUP(G1514,'Fx rate'!$D$3:$E$203,2,0),VLOOKUP(G1514,'Fx rate'!$G$3:$H$203,2,0)))</f>
        <v>7809.8859912812004</v>
      </c>
    </row>
    <row r="1515" spans="1:8" x14ac:dyDescent="0.25">
      <c r="A1515" t="s">
        <v>541</v>
      </c>
      <c r="B1515" t="s">
        <v>982</v>
      </c>
      <c r="C1515" t="s">
        <v>539</v>
      </c>
      <c r="D1515" t="s">
        <v>564</v>
      </c>
      <c r="E1515">
        <v>10000</v>
      </c>
      <c r="F1515" t="s">
        <v>562</v>
      </c>
      <c r="G1515" t="str">
        <f>IF(RIGHT(A1515,1)=")",LEFT(RIGHT(A1515,4),3),RIGHT(A1515,3))</f>
        <v>GBP</v>
      </c>
      <c r="H1515">
        <f>IF(E1515=1000,VLOOKUP(G1515,'Fx rate'!$A$3:$B$203,2,0),IF(E1515=5000,VLOOKUP(G1515,'Fx rate'!$D$3:$E$203,2,0),VLOOKUP(G1515,'Fx rate'!$G$3:$H$203,2,0)))</f>
        <v>7809.8859912812004</v>
      </c>
    </row>
    <row r="1516" spans="1:8" x14ac:dyDescent="0.25">
      <c r="A1516" t="s">
        <v>538</v>
      </c>
      <c r="B1516" t="s">
        <v>517</v>
      </c>
      <c r="C1516" t="s">
        <v>543</v>
      </c>
      <c r="D1516" t="s">
        <v>564</v>
      </c>
      <c r="E1516">
        <v>1000</v>
      </c>
      <c r="F1516" t="s">
        <v>562</v>
      </c>
      <c r="G1516" t="str">
        <f>IF(RIGHT(A1516,1)=")",LEFT(RIGHT(A1516,4),3),RIGHT(A1516,3))</f>
        <v>GBP</v>
      </c>
      <c r="H1516">
        <f>IF(E1516=1000,VLOOKUP(G1516,'Fx rate'!$A$3:$B$203,2,0),IF(E1516=5000,VLOOKUP(G1516,'Fx rate'!$D$3:$E$203,2,0),VLOOKUP(G1516,'Fx rate'!$G$3:$H$203,2,0)))</f>
        <v>780.98859912809996</v>
      </c>
    </row>
    <row r="1517" spans="1:8" x14ac:dyDescent="0.25">
      <c r="A1517" t="s">
        <v>190</v>
      </c>
      <c r="B1517" t="s">
        <v>540</v>
      </c>
      <c r="C1517" t="s">
        <v>543</v>
      </c>
      <c r="D1517" t="s">
        <v>564</v>
      </c>
      <c r="E1517">
        <v>1000</v>
      </c>
      <c r="F1517" t="s">
        <v>562</v>
      </c>
      <c r="G1517" t="str">
        <f>IF(RIGHT(A1517,1)=")",LEFT(RIGHT(A1517,4),3),RIGHT(A1517,3))</f>
        <v>GBP</v>
      </c>
      <c r="H1517">
        <f>IF(E1517=1000,VLOOKUP(G1517,'Fx rate'!$A$3:$B$203,2,0),IF(E1517=5000,VLOOKUP(G1517,'Fx rate'!$D$3:$E$203,2,0),VLOOKUP(G1517,'Fx rate'!$G$3:$H$203,2,0)))</f>
        <v>780.98859912809996</v>
      </c>
    </row>
    <row r="1518" spans="1:8" x14ac:dyDescent="0.25">
      <c r="A1518" t="s">
        <v>194</v>
      </c>
      <c r="B1518" t="s">
        <v>540</v>
      </c>
      <c r="C1518" t="s">
        <v>543</v>
      </c>
      <c r="D1518" t="s">
        <v>564</v>
      </c>
      <c r="E1518">
        <v>1000</v>
      </c>
      <c r="F1518" t="s">
        <v>562</v>
      </c>
      <c r="G1518" t="str">
        <f>IF(RIGHT(A1518,1)=")",LEFT(RIGHT(A1518,4),3),RIGHT(A1518,3))</f>
        <v>GBP</v>
      </c>
      <c r="H1518">
        <f>IF(E1518=1000,VLOOKUP(G1518,'Fx rate'!$A$3:$B$203,2,0),IF(E1518=5000,VLOOKUP(G1518,'Fx rate'!$D$3:$E$203,2,0),VLOOKUP(G1518,'Fx rate'!$G$3:$H$203,2,0)))</f>
        <v>780.98859912809996</v>
      </c>
    </row>
    <row r="1519" spans="1:8" x14ac:dyDescent="0.25">
      <c r="A1519" t="s">
        <v>193</v>
      </c>
      <c r="B1519" t="s">
        <v>540</v>
      </c>
      <c r="C1519" t="s">
        <v>543</v>
      </c>
      <c r="D1519" t="s">
        <v>564</v>
      </c>
      <c r="E1519">
        <v>1000</v>
      </c>
      <c r="F1519" t="s">
        <v>562</v>
      </c>
      <c r="G1519" t="str">
        <f>IF(RIGHT(A1519,1)=")",LEFT(RIGHT(A1519,4),3),RIGHT(A1519,3))</f>
        <v>GBP</v>
      </c>
      <c r="H1519">
        <f>IF(E1519=1000,VLOOKUP(G1519,'Fx rate'!$A$3:$B$203,2,0),IF(E1519=5000,VLOOKUP(G1519,'Fx rate'!$D$3:$E$203,2,0),VLOOKUP(G1519,'Fx rate'!$G$3:$H$203,2,0)))</f>
        <v>780.98859912809996</v>
      </c>
    </row>
    <row r="1520" spans="1:8" x14ac:dyDescent="0.25">
      <c r="A1520" t="s">
        <v>541</v>
      </c>
      <c r="B1520" t="s">
        <v>542</v>
      </c>
      <c r="C1520" t="s">
        <v>543</v>
      </c>
      <c r="D1520" t="s">
        <v>564</v>
      </c>
      <c r="E1520">
        <v>1000</v>
      </c>
      <c r="F1520" t="s">
        <v>562</v>
      </c>
      <c r="G1520" t="str">
        <f>IF(RIGHT(A1520,1)=")",LEFT(RIGHT(A1520,4),3),RIGHT(A1520,3))</f>
        <v>GBP</v>
      </c>
      <c r="H1520">
        <f>IF(E1520=1000,VLOOKUP(G1520,'Fx rate'!$A$3:$B$203,2,0),IF(E1520=5000,VLOOKUP(G1520,'Fx rate'!$D$3:$E$203,2,0),VLOOKUP(G1520,'Fx rate'!$G$3:$H$203,2,0)))</f>
        <v>780.98859912809996</v>
      </c>
    </row>
    <row r="1521" spans="1:8" x14ac:dyDescent="0.25">
      <c r="A1521" t="s">
        <v>538</v>
      </c>
      <c r="B1521" t="s">
        <v>760</v>
      </c>
      <c r="C1521" t="s">
        <v>543</v>
      </c>
      <c r="D1521" t="s">
        <v>564</v>
      </c>
      <c r="E1521">
        <v>5000</v>
      </c>
      <c r="F1521" t="s">
        <v>562</v>
      </c>
      <c r="G1521" t="str">
        <f>IF(RIGHT(A1521,1)=")",LEFT(RIGHT(A1521,4),3),RIGHT(A1521,3))</f>
        <v>GBP</v>
      </c>
      <c r="H1521">
        <f>IF(E1521=1000,VLOOKUP(G1521,'Fx rate'!$A$3:$B$203,2,0),IF(E1521=5000,VLOOKUP(G1521,'Fx rate'!$D$3:$E$203,2,0),VLOOKUP(G1521,'Fx rate'!$G$3:$H$203,2,0)))</f>
        <v>3904.9429956406002</v>
      </c>
    </row>
    <row r="1522" spans="1:8" x14ac:dyDescent="0.25">
      <c r="A1522" t="s">
        <v>190</v>
      </c>
      <c r="B1522" t="s">
        <v>769</v>
      </c>
      <c r="C1522" t="s">
        <v>543</v>
      </c>
      <c r="D1522" t="s">
        <v>564</v>
      </c>
      <c r="E1522">
        <v>5000</v>
      </c>
      <c r="F1522" t="s">
        <v>562</v>
      </c>
      <c r="G1522" t="str">
        <f>IF(RIGHT(A1522,1)=")",LEFT(RIGHT(A1522,4),3),RIGHT(A1522,3))</f>
        <v>GBP</v>
      </c>
      <c r="H1522">
        <f>IF(E1522=1000,VLOOKUP(G1522,'Fx rate'!$A$3:$B$203,2,0),IF(E1522=5000,VLOOKUP(G1522,'Fx rate'!$D$3:$E$203,2,0),VLOOKUP(G1522,'Fx rate'!$G$3:$H$203,2,0)))</f>
        <v>3904.9429956406002</v>
      </c>
    </row>
    <row r="1523" spans="1:8" x14ac:dyDescent="0.25">
      <c r="A1523" t="s">
        <v>194</v>
      </c>
      <c r="B1523" t="s">
        <v>769</v>
      </c>
      <c r="C1523" t="s">
        <v>543</v>
      </c>
      <c r="D1523" t="s">
        <v>564</v>
      </c>
      <c r="E1523">
        <v>5000</v>
      </c>
      <c r="F1523" t="s">
        <v>562</v>
      </c>
      <c r="G1523" t="str">
        <f>IF(RIGHT(A1523,1)=")",LEFT(RIGHT(A1523,4),3),RIGHT(A1523,3))</f>
        <v>GBP</v>
      </c>
      <c r="H1523">
        <f>IF(E1523=1000,VLOOKUP(G1523,'Fx rate'!$A$3:$B$203,2,0),IF(E1523=5000,VLOOKUP(G1523,'Fx rate'!$D$3:$E$203,2,0),VLOOKUP(G1523,'Fx rate'!$G$3:$H$203,2,0)))</f>
        <v>3904.9429956406002</v>
      </c>
    </row>
    <row r="1524" spans="1:8" x14ac:dyDescent="0.25">
      <c r="A1524" t="s">
        <v>193</v>
      </c>
      <c r="B1524" t="s">
        <v>769</v>
      </c>
      <c r="C1524" t="s">
        <v>543</v>
      </c>
      <c r="D1524" t="s">
        <v>564</v>
      </c>
      <c r="E1524">
        <v>5000</v>
      </c>
      <c r="F1524" t="s">
        <v>562</v>
      </c>
      <c r="G1524" t="str">
        <f>IF(RIGHT(A1524,1)=")",LEFT(RIGHT(A1524,4),3),RIGHT(A1524,3))</f>
        <v>GBP</v>
      </c>
      <c r="H1524">
        <f>IF(E1524=1000,VLOOKUP(G1524,'Fx rate'!$A$3:$B$203,2,0),IF(E1524=5000,VLOOKUP(G1524,'Fx rate'!$D$3:$E$203,2,0),VLOOKUP(G1524,'Fx rate'!$G$3:$H$203,2,0)))</f>
        <v>3904.9429956406002</v>
      </c>
    </row>
    <row r="1525" spans="1:8" x14ac:dyDescent="0.25">
      <c r="A1525" t="s">
        <v>541</v>
      </c>
      <c r="B1525" t="s">
        <v>770</v>
      </c>
      <c r="C1525" t="s">
        <v>543</v>
      </c>
      <c r="D1525" t="s">
        <v>564</v>
      </c>
      <c r="E1525">
        <v>5000</v>
      </c>
      <c r="F1525" t="s">
        <v>562</v>
      </c>
      <c r="G1525" t="str">
        <f>IF(RIGHT(A1525,1)=")",LEFT(RIGHT(A1525,4),3),RIGHT(A1525,3))</f>
        <v>GBP</v>
      </c>
      <c r="H1525">
        <f>IF(E1525=1000,VLOOKUP(G1525,'Fx rate'!$A$3:$B$203,2,0),IF(E1525=5000,VLOOKUP(G1525,'Fx rate'!$D$3:$E$203,2,0),VLOOKUP(G1525,'Fx rate'!$G$3:$H$203,2,0)))</f>
        <v>3904.9429956406002</v>
      </c>
    </row>
    <row r="1526" spans="1:8" x14ac:dyDescent="0.25">
      <c r="A1526" t="s">
        <v>37</v>
      </c>
      <c r="B1526" t="s">
        <v>517</v>
      </c>
      <c r="C1526" t="s">
        <v>543</v>
      </c>
      <c r="D1526" t="s">
        <v>564</v>
      </c>
      <c r="E1526">
        <v>1000</v>
      </c>
      <c r="F1526" t="s">
        <v>562</v>
      </c>
      <c r="G1526" t="s">
        <v>562</v>
      </c>
      <c r="H1526">
        <f>IF(E1526=1000,VLOOKUP(G1526,'Fx rate'!$A$3:$B$203,2,0),IF(E1526=5000,VLOOKUP(G1526,'Fx rate'!$D$3:$E$203,2,0),VLOOKUP(G1526,'Fx rate'!$G$3:$H$203,2,0)))</f>
        <v>1000</v>
      </c>
    </row>
    <row r="1527" spans="1:8" x14ac:dyDescent="0.25">
      <c r="A1527" t="s">
        <v>37</v>
      </c>
      <c r="B1527" t="s">
        <v>760</v>
      </c>
      <c r="C1527" t="s">
        <v>543</v>
      </c>
      <c r="D1527" t="s">
        <v>564</v>
      </c>
      <c r="E1527">
        <v>5000</v>
      </c>
      <c r="F1527" t="s">
        <v>562</v>
      </c>
      <c r="G1527" t="s">
        <v>562</v>
      </c>
      <c r="H1527">
        <f>IF(E1527=1000,VLOOKUP(G1527,'Fx rate'!$A$3:$B$203,2,0),IF(E1527=5000,VLOOKUP(G1527,'Fx rate'!$D$3:$E$203,2,0),VLOOKUP(G1527,'Fx rate'!$G$3:$H$203,2,0)))</f>
        <v>5000</v>
      </c>
    </row>
    <row r="1528" spans="1:8" x14ac:dyDescent="0.25">
      <c r="A1528" t="s">
        <v>37</v>
      </c>
      <c r="B1528" t="s">
        <v>980</v>
      </c>
      <c r="C1528" t="s">
        <v>543</v>
      </c>
      <c r="D1528" t="s">
        <v>564</v>
      </c>
      <c r="E1528">
        <v>10000</v>
      </c>
      <c r="F1528" t="s">
        <v>562</v>
      </c>
      <c r="G1528" t="s">
        <v>562</v>
      </c>
      <c r="H1528">
        <f>IF(E1528=1000,VLOOKUP(G1528,'Fx rate'!$A$3:$B$203,2,0),IF(E1528=5000,VLOOKUP(G1528,'Fx rate'!$D$3:$E$203,2,0),VLOOKUP(G1528,'Fx rate'!$G$3:$H$203,2,0)))</f>
        <v>10000</v>
      </c>
    </row>
    <row r="1529" spans="1:8" x14ac:dyDescent="0.25">
      <c r="A1529" t="s">
        <v>538</v>
      </c>
      <c r="B1529" t="s">
        <v>980</v>
      </c>
      <c r="C1529" t="s">
        <v>543</v>
      </c>
      <c r="D1529" t="s">
        <v>564</v>
      </c>
      <c r="E1529">
        <v>10000</v>
      </c>
      <c r="F1529" t="s">
        <v>562</v>
      </c>
      <c r="G1529" t="str">
        <f>IF(RIGHT(A1529,1)=")",LEFT(RIGHT(A1529,4),3),RIGHT(A1529,3))</f>
        <v>GBP</v>
      </c>
      <c r="H1529">
        <f>IF(E1529=1000,VLOOKUP(G1529,'Fx rate'!$A$3:$B$203,2,0),IF(E1529=5000,VLOOKUP(G1529,'Fx rate'!$D$3:$E$203,2,0),VLOOKUP(G1529,'Fx rate'!$G$3:$H$203,2,0)))</f>
        <v>7809.8859912812004</v>
      </c>
    </row>
    <row r="1530" spans="1:8" x14ac:dyDescent="0.25">
      <c r="A1530" t="s">
        <v>190</v>
      </c>
      <c r="B1530" t="s">
        <v>981</v>
      </c>
      <c r="C1530" t="s">
        <v>543</v>
      </c>
      <c r="D1530" t="s">
        <v>564</v>
      </c>
      <c r="E1530">
        <v>10000</v>
      </c>
      <c r="F1530" t="s">
        <v>562</v>
      </c>
      <c r="G1530" t="str">
        <f>IF(RIGHT(A1530,1)=")",LEFT(RIGHT(A1530,4),3),RIGHT(A1530,3))</f>
        <v>GBP</v>
      </c>
      <c r="H1530">
        <f>IF(E1530=1000,VLOOKUP(G1530,'Fx rate'!$A$3:$B$203,2,0),IF(E1530=5000,VLOOKUP(G1530,'Fx rate'!$D$3:$E$203,2,0),VLOOKUP(G1530,'Fx rate'!$G$3:$H$203,2,0)))</f>
        <v>7809.8859912812004</v>
      </c>
    </row>
    <row r="1531" spans="1:8" x14ac:dyDescent="0.25">
      <c r="A1531" t="s">
        <v>194</v>
      </c>
      <c r="B1531" t="s">
        <v>981</v>
      </c>
      <c r="C1531" t="s">
        <v>543</v>
      </c>
      <c r="D1531" t="s">
        <v>564</v>
      </c>
      <c r="E1531">
        <v>10000</v>
      </c>
      <c r="F1531" t="s">
        <v>562</v>
      </c>
      <c r="G1531" t="str">
        <f>IF(RIGHT(A1531,1)=")",LEFT(RIGHT(A1531,4),3),RIGHT(A1531,3))</f>
        <v>GBP</v>
      </c>
      <c r="H1531">
        <f>IF(E1531=1000,VLOOKUP(G1531,'Fx rate'!$A$3:$B$203,2,0),IF(E1531=5000,VLOOKUP(G1531,'Fx rate'!$D$3:$E$203,2,0),VLOOKUP(G1531,'Fx rate'!$G$3:$H$203,2,0)))</f>
        <v>7809.8859912812004</v>
      </c>
    </row>
    <row r="1532" spans="1:8" x14ac:dyDescent="0.25">
      <c r="A1532" t="s">
        <v>193</v>
      </c>
      <c r="B1532" t="s">
        <v>981</v>
      </c>
      <c r="C1532" t="s">
        <v>543</v>
      </c>
      <c r="D1532" t="s">
        <v>564</v>
      </c>
      <c r="E1532">
        <v>10000</v>
      </c>
      <c r="F1532" t="s">
        <v>562</v>
      </c>
      <c r="G1532" t="str">
        <f>IF(RIGHT(A1532,1)=")",LEFT(RIGHT(A1532,4),3),RIGHT(A1532,3))</f>
        <v>GBP</v>
      </c>
      <c r="H1532">
        <f>IF(E1532=1000,VLOOKUP(G1532,'Fx rate'!$A$3:$B$203,2,0),IF(E1532=5000,VLOOKUP(G1532,'Fx rate'!$D$3:$E$203,2,0),VLOOKUP(G1532,'Fx rate'!$G$3:$H$203,2,0)))</f>
        <v>7809.8859912812004</v>
      </c>
    </row>
    <row r="1533" spans="1:8" x14ac:dyDescent="0.25">
      <c r="A1533" t="s">
        <v>541</v>
      </c>
      <c r="B1533" t="s">
        <v>982</v>
      </c>
      <c r="C1533" t="s">
        <v>543</v>
      </c>
      <c r="D1533" t="s">
        <v>564</v>
      </c>
      <c r="E1533">
        <v>10000</v>
      </c>
      <c r="F1533" t="s">
        <v>562</v>
      </c>
      <c r="G1533" t="str">
        <f>IF(RIGHT(A1533,1)=")",LEFT(RIGHT(A1533,4),3),RIGHT(A1533,3))</f>
        <v>GBP</v>
      </c>
      <c r="H1533">
        <f>IF(E1533=1000,VLOOKUP(G1533,'Fx rate'!$A$3:$B$203,2,0),IF(E1533=5000,VLOOKUP(G1533,'Fx rate'!$D$3:$E$203,2,0),VLOOKUP(G1533,'Fx rate'!$G$3:$H$203,2,0)))</f>
        <v>7809.8859912812004</v>
      </c>
    </row>
    <row r="1534" spans="1:8" x14ac:dyDescent="0.25">
      <c r="A1534" t="s">
        <v>544</v>
      </c>
      <c r="B1534" t="s">
        <v>545</v>
      </c>
      <c r="C1534" t="s">
        <v>546</v>
      </c>
      <c r="D1534" t="s">
        <v>564</v>
      </c>
      <c r="E1534">
        <v>1000</v>
      </c>
      <c r="F1534" t="s">
        <v>562</v>
      </c>
      <c r="G1534" t="str">
        <f>IF(RIGHT(A1534,1)=")",LEFT(RIGHT(A1534,4),3),RIGHT(A1534,3))</f>
        <v>UYU</v>
      </c>
      <c r="H1534">
        <f>IF(E1534=1000,VLOOKUP(G1534,'Fx rate'!$A$3:$B$203,2,0),IF(E1534=5000,VLOOKUP(G1534,'Fx rate'!$D$3:$E$203,2,0),VLOOKUP(G1534,'Fx rate'!$G$3:$H$203,2,0)))</f>
        <v>31487.068144416</v>
      </c>
    </row>
    <row r="1535" spans="1:8" x14ac:dyDescent="0.25">
      <c r="A1535" t="s">
        <v>547</v>
      </c>
      <c r="B1535" t="s">
        <v>545</v>
      </c>
      <c r="C1535" t="s">
        <v>546</v>
      </c>
      <c r="D1535" t="s">
        <v>564</v>
      </c>
      <c r="E1535">
        <v>1000</v>
      </c>
      <c r="F1535" t="s">
        <v>562</v>
      </c>
      <c r="G1535" t="str">
        <f>IF(RIGHT(A1535,1)=")",LEFT(RIGHT(A1535,4),3),RIGHT(A1535,3))</f>
        <v>UYU</v>
      </c>
      <c r="H1535">
        <f>IF(E1535=1000,VLOOKUP(G1535,'Fx rate'!$A$3:$B$203,2,0),IF(E1535=5000,VLOOKUP(G1535,'Fx rate'!$D$3:$E$203,2,0),VLOOKUP(G1535,'Fx rate'!$G$3:$H$203,2,0)))</f>
        <v>31487.068144416</v>
      </c>
    </row>
    <row r="1536" spans="1:8" x14ac:dyDescent="0.25">
      <c r="A1536" t="s">
        <v>3</v>
      </c>
      <c r="B1536" t="s">
        <v>4</v>
      </c>
      <c r="C1536" t="s">
        <v>546</v>
      </c>
      <c r="D1536" t="s">
        <v>564</v>
      </c>
      <c r="E1536">
        <v>1000</v>
      </c>
      <c r="F1536" t="s">
        <v>562</v>
      </c>
      <c r="G1536" t="str">
        <f>IF(RIGHT(A1536,1)=")",LEFT(RIGHT(A1536,4),3),RIGHT(A1536,3))</f>
        <v>USD</v>
      </c>
      <c r="H1536">
        <f>IF(E1536=1000,VLOOKUP(G1536,'Fx rate'!$A$3:$B$203,2,0),IF(E1536=5000,VLOOKUP(G1536,'Fx rate'!$D$3:$E$203,2,0),VLOOKUP(G1536,'Fx rate'!$G$3:$H$203,2,0)))</f>
        <v>1000</v>
      </c>
    </row>
    <row r="1537" spans="1:8" x14ac:dyDescent="0.25">
      <c r="A1537" t="s">
        <v>544</v>
      </c>
      <c r="B1537" t="s">
        <v>771</v>
      </c>
      <c r="C1537" t="s">
        <v>546</v>
      </c>
      <c r="D1537" t="s">
        <v>564</v>
      </c>
      <c r="E1537">
        <v>5000</v>
      </c>
      <c r="F1537" t="s">
        <v>562</v>
      </c>
      <c r="G1537" t="str">
        <f>IF(RIGHT(A1537,1)=")",LEFT(RIGHT(A1537,4),3),RIGHT(A1537,3))</f>
        <v>UYU</v>
      </c>
      <c r="H1537">
        <f>IF(E1537=1000,VLOOKUP(G1537,'Fx rate'!$A$3:$B$203,2,0),IF(E1537=5000,VLOOKUP(G1537,'Fx rate'!$D$3:$E$203,2,0),VLOOKUP(G1537,'Fx rate'!$G$3:$H$203,2,0)))</f>
        <v>157435.34072208</v>
      </c>
    </row>
    <row r="1538" spans="1:8" x14ac:dyDescent="0.25">
      <c r="A1538" t="s">
        <v>547</v>
      </c>
      <c r="B1538" t="s">
        <v>771</v>
      </c>
      <c r="C1538" t="s">
        <v>546</v>
      </c>
      <c r="D1538" t="s">
        <v>564</v>
      </c>
      <c r="E1538">
        <v>5000</v>
      </c>
      <c r="F1538" t="s">
        <v>562</v>
      </c>
      <c r="G1538" t="str">
        <f>IF(RIGHT(A1538,1)=")",LEFT(RIGHT(A1538,4),3),RIGHT(A1538,3))</f>
        <v>UYU</v>
      </c>
      <c r="H1538">
        <f>IF(E1538=1000,VLOOKUP(G1538,'Fx rate'!$A$3:$B$203,2,0),IF(E1538=5000,VLOOKUP(G1538,'Fx rate'!$D$3:$E$203,2,0),VLOOKUP(G1538,'Fx rate'!$G$3:$H$203,2,0)))</f>
        <v>157435.34072208</v>
      </c>
    </row>
    <row r="1539" spans="1:8" x14ac:dyDescent="0.25">
      <c r="A1539" t="s">
        <v>3</v>
      </c>
      <c r="B1539" t="s">
        <v>565</v>
      </c>
      <c r="C1539" t="s">
        <v>546</v>
      </c>
      <c r="D1539" t="s">
        <v>564</v>
      </c>
      <c r="E1539">
        <v>5000</v>
      </c>
      <c r="F1539" t="s">
        <v>562</v>
      </c>
      <c r="G1539" t="str">
        <f>IF(RIGHT(A1539,1)=")",LEFT(RIGHT(A1539,4),3),RIGHT(A1539,3))</f>
        <v>USD</v>
      </c>
      <c r="H1539">
        <f>IF(E1539=1000,VLOOKUP(G1539,'Fx rate'!$A$3:$B$203,2,0),IF(E1539=5000,VLOOKUP(G1539,'Fx rate'!$D$3:$E$203,2,0),VLOOKUP(G1539,'Fx rate'!$G$3:$H$203,2,0)))</f>
        <v>5000</v>
      </c>
    </row>
    <row r="1540" spans="1:8" x14ac:dyDescent="0.25">
      <c r="A1540" t="s">
        <v>544</v>
      </c>
      <c r="B1540" t="s">
        <v>983</v>
      </c>
      <c r="C1540" t="s">
        <v>546</v>
      </c>
      <c r="D1540" t="s">
        <v>564</v>
      </c>
      <c r="E1540">
        <v>10000</v>
      </c>
      <c r="F1540" t="s">
        <v>562</v>
      </c>
      <c r="G1540" t="str">
        <f>IF(RIGHT(A1540,1)=")",LEFT(RIGHT(A1540,4),3),RIGHT(A1540,3))</f>
        <v>UYU</v>
      </c>
      <c r="H1540">
        <f>IF(E1540=1000,VLOOKUP(G1540,'Fx rate'!$A$3:$B$203,2,0),IF(E1540=5000,VLOOKUP(G1540,'Fx rate'!$D$3:$E$203,2,0),VLOOKUP(G1540,'Fx rate'!$G$3:$H$203,2,0)))</f>
        <v>314870.68144416</v>
      </c>
    </row>
    <row r="1541" spans="1:8" x14ac:dyDescent="0.25">
      <c r="A1541" t="s">
        <v>547</v>
      </c>
      <c r="B1541" t="s">
        <v>983</v>
      </c>
      <c r="C1541" t="s">
        <v>546</v>
      </c>
      <c r="D1541" t="s">
        <v>564</v>
      </c>
      <c r="E1541">
        <v>10000</v>
      </c>
      <c r="F1541" t="s">
        <v>562</v>
      </c>
      <c r="G1541" t="str">
        <f>IF(RIGHT(A1541,1)=")",LEFT(RIGHT(A1541,4),3),RIGHT(A1541,3))</f>
        <v>UYU</v>
      </c>
      <c r="H1541">
        <f>IF(E1541=1000,VLOOKUP(G1541,'Fx rate'!$A$3:$B$203,2,0),IF(E1541=5000,VLOOKUP(G1541,'Fx rate'!$D$3:$E$203,2,0),VLOOKUP(G1541,'Fx rate'!$G$3:$H$203,2,0)))</f>
        <v>314870.68144416</v>
      </c>
    </row>
    <row r="1542" spans="1:8" x14ac:dyDescent="0.25">
      <c r="A1542" t="s">
        <v>3</v>
      </c>
      <c r="B1542" t="s">
        <v>777</v>
      </c>
      <c r="C1542" t="s">
        <v>546</v>
      </c>
      <c r="D1542" t="s">
        <v>564</v>
      </c>
      <c r="E1542">
        <v>10000</v>
      </c>
      <c r="F1542" t="s">
        <v>562</v>
      </c>
      <c r="G1542" t="str">
        <f>IF(RIGHT(A1542,1)=")",LEFT(RIGHT(A1542,4),3),RIGHT(A1542,3))</f>
        <v>USD</v>
      </c>
      <c r="H1542">
        <f>IF(E1542=1000,VLOOKUP(G1542,'Fx rate'!$A$3:$B$203,2,0),IF(E1542=5000,VLOOKUP(G1542,'Fx rate'!$D$3:$E$203,2,0),VLOOKUP(G1542,'Fx rate'!$G$3:$H$203,2,0)))</f>
        <v>10000</v>
      </c>
    </row>
    <row r="1543" spans="1:8" x14ac:dyDescent="0.25">
      <c r="A1543" t="s">
        <v>548</v>
      </c>
      <c r="B1543" t="s">
        <v>549</v>
      </c>
      <c r="C1543" t="s">
        <v>550</v>
      </c>
      <c r="D1543" t="s">
        <v>564</v>
      </c>
      <c r="E1543">
        <v>1000</v>
      </c>
      <c r="F1543" t="s">
        <v>562</v>
      </c>
      <c r="G1543" t="str">
        <f>IF(RIGHT(A1543,1)=")",LEFT(RIGHT(A1543,4),3),RIGHT(A1543,3))</f>
        <v>UZS</v>
      </c>
      <c r="H1543">
        <f>IF(E1543=1000,VLOOKUP(G1543,'Fx rate'!$A$3:$B$203,2,0),IF(E1543=5000,VLOOKUP(G1543,'Fx rate'!$D$3:$E$203,2,0),VLOOKUP(G1543,'Fx rate'!$G$3:$H$203,2,0)))</f>
        <v>7798563.89276559</v>
      </c>
    </row>
    <row r="1544" spans="1:8" x14ac:dyDescent="0.25">
      <c r="A1544" t="s">
        <v>3</v>
      </c>
      <c r="B1544" t="s">
        <v>4</v>
      </c>
      <c r="C1544" t="s">
        <v>550</v>
      </c>
      <c r="D1544" t="s">
        <v>564</v>
      </c>
      <c r="E1544">
        <v>1000</v>
      </c>
      <c r="F1544" t="s">
        <v>562</v>
      </c>
      <c r="G1544" t="str">
        <f>IF(RIGHT(A1544,1)=")",LEFT(RIGHT(A1544,4),3),RIGHT(A1544,3))</f>
        <v>USD</v>
      </c>
      <c r="H1544">
        <f>IF(E1544=1000,VLOOKUP(G1544,'Fx rate'!$A$3:$B$203,2,0),IF(E1544=5000,VLOOKUP(G1544,'Fx rate'!$D$3:$E$203,2,0),VLOOKUP(G1544,'Fx rate'!$G$3:$H$203,2,0)))</f>
        <v>1000</v>
      </c>
    </row>
    <row r="1545" spans="1:8" x14ac:dyDescent="0.25">
      <c r="A1545" t="s">
        <v>548</v>
      </c>
      <c r="B1545" t="s">
        <v>772</v>
      </c>
      <c r="C1545" t="s">
        <v>550</v>
      </c>
      <c r="D1545" t="s">
        <v>564</v>
      </c>
      <c r="E1545">
        <v>5000</v>
      </c>
      <c r="F1545" t="s">
        <v>562</v>
      </c>
      <c r="G1545" t="str">
        <f>IF(RIGHT(A1545,1)=")",LEFT(RIGHT(A1545,4),3),RIGHT(A1545,3))</f>
        <v>UZS</v>
      </c>
      <c r="H1545">
        <f>IF(E1545=1000,VLOOKUP(G1545,'Fx rate'!$A$3:$B$203,2,0),IF(E1545=5000,VLOOKUP(G1545,'Fx rate'!$D$3:$E$203,2,0),VLOOKUP(G1545,'Fx rate'!$G$3:$H$203,2,0)))</f>
        <v>38992819.463827997</v>
      </c>
    </row>
    <row r="1546" spans="1:8" x14ac:dyDescent="0.25">
      <c r="A1546" t="s">
        <v>3</v>
      </c>
      <c r="B1546" t="s">
        <v>565</v>
      </c>
      <c r="C1546" t="s">
        <v>550</v>
      </c>
      <c r="D1546" t="s">
        <v>564</v>
      </c>
      <c r="E1546">
        <v>5000</v>
      </c>
      <c r="F1546" t="s">
        <v>562</v>
      </c>
      <c r="G1546" t="str">
        <f>IF(RIGHT(A1546,1)=")",LEFT(RIGHT(A1546,4),3),RIGHT(A1546,3))</f>
        <v>USD</v>
      </c>
      <c r="H1546">
        <f>IF(E1546=1000,VLOOKUP(G1546,'Fx rate'!$A$3:$B$203,2,0),IF(E1546=5000,VLOOKUP(G1546,'Fx rate'!$D$3:$E$203,2,0),VLOOKUP(G1546,'Fx rate'!$G$3:$H$203,2,0)))</f>
        <v>5000</v>
      </c>
    </row>
    <row r="1547" spans="1:8" x14ac:dyDescent="0.25">
      <c r="A1547" t="s">
        <v>548</v>
      </c>
      <c r="B1547" t="s">
        <v>984</v>
      </c>
      <c r="C1547" t="s">
        <v>550</v>
      </c>
      <c r="D1547" t="s">
        <v>564</v>
      </c>
      <c r="E1547">
        <v>10000</v>
      </c>
      <c r="F1547" t="s">
        <v>562</v>
      </c>
      <c r="G1547" t="str">
        <f>IF(RIGHT(A1547,1)=")",LEFT(RIGHT(A1547,4),3),RIGHT(A1547,3))</f>
        <v>UZS</v>
      </c>
      <c r="H1547">
        <f>IF(E1547=1000,VLOOKUP(G1547,'Fx rate'!$A$3:$B$203,2,0),IF(E1547=5000,VLOOKUP(G1547,'Fx rate'!$D$3:$E$203,2,0),VLOOKUP(G1547,'Fx rate'!$G$3:$H$203,2,0)))</f>
        <v>77985638.927655995</v>
      </c>
    </row>
    <row r="1548" spans="1:8" x14ac:dyDescent="0.25">
      <c r="A1548" t="s">
        <v>3</v>
      </c>
      <c r="B1548" t="s">
        <v>777</v>
      </c>
      <c r="C1548" t="s">
        <v>550</v>
      </c>
      <c r="D1548" t="s">
        <v>564</v>
      </c>
      <c r="E1548">
        <v>10000</v>
      </c>
      <c r="F1548" t="s">
        <v>562</v>
      </c>
      <c r="G1548" t="str">
        <f>IF(RIGHT(A1548,1)=")",LEFT(RIGHT(A1548,4),3),RIGHT(A1548,3))</f>
        <v>USD</v>
      </c>
      <c r="H1548">
        <f>IF(E1548=1000,VLOOKUP(G1548,'Fx rate'!$A$3:$B$203,2,0),IF(E1548=5000,VLOOKUP(G1548,'Fx rate'!$D$3:$E$203,2,0),VLOOKUP(G1548,'Fx rate'!$G$3:$H$203,2,0)))</f>
        <v>10000</v>
      </c>
    </row>
    <row r="1549" spans="1:8" x14ac:dyDescent="0.25">
      <c r="A1549" t="s">
        <v>3</v>
      </c>
      <c r="B1549" t="s">
        <v>4</v>
      </c>
      <c r="C1549" t="s">
        <v>551</v>
      </c>
      <c r="D1549" t="s">
        <v>564</v>
      </c>
      <c r="E1549">
        <v>1000</v>
      </c>
      <c r="F1549" t="s">
        <v>562</v>
      </c>
      <c r="G1549" t="str">
        <f>IF(RIGHT(A1549,1)=")",LEFT(RIGHT(A1549,4),3),RIGHT(A1549,3))</f>
        <v>USD</v>
      </c>
      <c r="H1549">
        <f>IF(E1549=1000,VLOOKUP(G1549,'Fx rate'!$A$3:$B$203,2,0),IF(E1549=5000,VLOOKUP(G1549,'Fx rate'!$D$3:$E$203,2,0),VLOOKUP(G1549,'Fx rate'!$G$3:$H$203,2,0)))</f>
        <v>1000</v>
      </c>
    </row>
    <row r="1550" spans="1:8" x14ac:dyDescent="0.25">
      <c r="A1550" t="s">
        <v>3</v>
      </c>
      <c r="B1550" t="s">
        <v>565</v>
      </c>
      <c r="C1550" t="s">
        <v>551</v>
      </c>
      <c r="D1550" t="s">
        <v>564</v>
      </c>
      <c r="E1550">
        <v>5000</v>
      </c>
      <c r="F1550" t="s">
        <v>562</v>
      </c>
      <c r="G1550" t="str">
        <f>IF(RIGHT(A1550,1)=")",LEFT(RIGHT(A1550,4),3),RIGHT(A1550,3))</f>
        <v>USD</v>
      </c>
      <c r="H1550">
        <f>IF(E1550=1000,VLOOKUP(G1550,'Fx rate'!$A$3:$B$203,2,0),IF(E1550=5000,VLOOKUP(G1550,'Fx rate'!$D$3:$E$203,2,0),VLOOKUP(G1550,'Fx rate'!$G$3:$H$203,2,0)))</f>
        <v>5000</v>
      </c>
    </row>
    <row r="1551" spans="1:8" x14ac:dyDescent="0.25">
      <c r="A1551" t="s">
        <v>3</v>
      </c>
      <c r="B1551" t="s">
        <v>777</v>
      </c>
      <c r="C1551" t="s">
        <v>551</v>
      </c>
      <c r="D1551" t="s">
        <v>564</v>
      </c>
      <c r="E1551">
        <v>10000</v>
      </c>
      <c r="F1551" t="s">
        <v>562</v>
      </c>
      <c r="G1551" t="str">
        <f>IF(RIGHT(A1551,1)=")",LEFT(RIGHT(A1551,4),3),RIGHT(A1551,3))</f>
        <v>USD</v>
      </c>
      <c r="H1551">
        <f>IF(E1551=1000,VLOOKUP(G1551,'Fx rate'!$A$3:$B$203,2,0),IF(E1551=5000,VLOOKUP(G1551,'Fx rate'!$D$3:$E$203,2,0),VLOOKUP(G1551,'Fx rate'!$G$3:$H$203,2,0)))</f>
        <v>10000</v>
      </c>
    </row>
    <row r="1552" spans="1:8" x14ac:dyDescent="0.25">
      <c r="A1552" t="s">
        <v>3</v>
      </c>
      <c r="B1552" t="s">
        <v>4</v>
      </c>
      <c r="C1552" t="s">
        <v>552</v>
      </c>
      <c r="D1552" t="s">
        <v>564</v>
      </c>
      <c r="E1552">
        <v>1000</v>
      </c>
      <c r="F1552" t="s">
        <v>562</v>
      </c>
      <c r="G1552" t="str">
        <f>IF(RIGHT(A1552,1)=")",LEFT(RIGHT(A1552,4),3),RIGHT(A1552,3))</f>
        <v>USD</v>
      </c>
      <c r="H1552">
        <f>IF(E1552=1000,VLOOKUP(G1552,'Fx rate'!$A$3:$B$203,2,0),IF(E1552=5000,VLOOKUP(G1552,'Fx rate'!$D$3:$E$203,2,0),VLOOKUP(G1552,'Fx rate'!$G$3:$H$203,2,0)))</f>
        <v>1000</v>
      </c>
    </row>
    <row r="1553" spans="1:8" x14ac:dyDescent="0.25">
      <c r="A1553" t="s">
        <v>3</v>
      </c>
      <c r="B1553" t="s">
        <v>565</v>
      </c>
      <c r="C1553" t="s">
        <v>552</v>
      </c>
      <c r="D1553" t="s">
        <v>564</v>
      </c>
      <c r="E1553">
        <v>5000</v>
      </c>
      <c r="F1553" t="s">
        <v>562</v>
      </c>
      <c r="G1553" t="str">
        <f>IF(RIGHT(A1553,1)=")",LEFT(RIGHT(A1553,4),3),RIGHT(A1553,3))</f>
        <v>USD</v>
      </c>
      <c r="H1553">
        <f>IF(E1553=1000,VLOOKUP(G1553,'Fx rate'!$A$3:$B$203,2,0),IF(E1553=5000,VLOOKUP(G1553,'Fx rate'!$D$3:$E$203,2,0),VLOOKUP(G1553,'Fx rate'!$G$3:$H$203,2,0)))</f>
        <v>5000</v>
      </c>
    </row>
    <row r="1554" spans="1:8" x14ac:dyDescent="0.25">
      <c r="A1554" t="s">
        <v>3</v>
      </c>
      <c r="B1554" t="s">
        <v>777</v>
      </c>
      <c r="C1554" t="s">
        <v>552</v>
      </c>
      <c r="D1554" t="s">
        <v>564</v>
      </c>
      <c r="E1554">
        <v>10000</v>
      </c>
      <c r="F1554" t="s">
        <v>562</v>
      </c>
      <c r="G1554" t="str">
        <f>IF(RIGHT(A1554,1)=")",LEFT(RIGHT(A1554,4),3),RIGHT(A1554,3))</f>
        <v>USD</v>
      </c>
      <c r="H1554">
        <f>IF(E1554=1000,VLOOKUP(G1554,'Fx rate'!$A$3:$B$203,2,0),IF(E1554=5000,VLOOKUP(G1554,'Fx rate'!$D$3:$E$203,2,0),VLOOKUP(G1554,'Fx rate'!$G$3:$H$203,2,0)))</f>
        <v>10000</v>
      </c>
    </row>
    <row r="1555" spans="1:8" x14ac:dyDescent="0.25">
      <c r="A1555" t="s">
        <v>3</v>
      </c>
      <c r="B1555" t="s">
        <v>4</v>
      </c>
      <c r="C1555" t="s">
        <v>553</v>
      </c>
      <c r="D1555" t="s">
        <v>564</v>
      </c>
      <c r="E1555">
        <v>1000</v>
      </c>
      <c r="F1555" t="s">
        <v>562</v>
      </c>
      <c r="G1555" t="str">
        <f>IF(RIGHT(A1555,1)=")",LEFT(RIGHT(A1555,4),3),RIGHT(A1555,3))</f>
        <v>USD</v>
      </c>
      <c r="H1555">
        <f>IF(E1555=1000,VLOOKUP(G1555,'Fx rate'!$A$3:$B$203,2,0),IF(E1555=5000,VLOOKUP(G1555,'Fx rate'!$D$3:$E$203,2,0),VLOOKUP(G1555,'Fx rate'!$G$3:$H$203,2,0)))</f>
        <v>1000</v>
      </c>
    </row>
    <row r="1556" spans="1:8" x14ac:dyDescent="0.25">
      <c r="A1556" t="s">
        <v>3</v>
      </c>
      <c r="B1556" t="s">
        <v>565</v>
      </c>
      <c r="C1556" t="s">
        <v>553</v>
      </c>
      <c r="D1556" t="s">
        <v>564</v>
      </c>
      <c r="E1556">
        <v>5000</v>
      </c>
      <c r="F1556" t="s">
        <v>562</v>
      </c>
      <c r="G1556" t="str">
        <f>IF(RIGHT(A1556,1)=")",LEFT(RIGHT(A1556,4),3),RIGHT(A1556,3))</f>
        <v>USD</v>
      </c>
      <c r="H1556">
        <f>IF(E1556=1000,VLOOKUP(G1556,'Fx rate'!$A$3:$B$203,2,0),IF(E1556=5000,VLOOKUP(G1556,'Fx rate'!$D$3:$E$203,2,0),VLOOKUP(G1556,'Fx rate'!$G$3:$H$203,2,0)))</f>
        <v>5000</v>
      </c>
    </row>
    <row r="1557" spans="1:8" x14ac:dyDescent="0.25">
      <c r="A1557" t="s">
        <v>3</v>
      </c>
      <c r="B1557" t="s">
        <v>777</v>
      </c>
      <c r="C1557" t="s">
        <v>553</v>
      </c>
      <c r="D1557" t="s">
        <v>564</v>
      </c>
      <c r="E1557">
        <v>10000</v>
      </c>
      <c r="F1557" t="s">
        <v>562</v>
      </c>
      <c r="G1557" t="str">
        <f>IF(RIGHT(A1557,1)=")",LEFT(RIGHT(A1557,4),3),RIGHT(A1557,3))</f>
        <v>USD</v>
      </c>
      <c r="H1557">
        <f>IF(E1557=1000,VLOOKUP(G1557,'Fx rate'!$A$3:$B$203,2,0),IF(E1557=5000,VLOOKUP(G1557,'Fx rate'!$D$3:$E$203,2,0),VLOOKUP(G1557,'Fx rate'!$G$3:$H$203,2,0)))</f>
        <v>10000</v>
      </c>
    </row>
    <row r="1558" spans="1:8" x14ac:dyDescent="0.25">
      <c r="A1558" t="s">
        <v>3</v>
      </c>
      <c r="B1558" t="s">
        <v>4</v>
      </c>
      <c r="C1558" t="s">
        <v>554</v>
      </c>
      <c r="D1558" t="s">
        <v>564</v>
      </c>
      <c r="E1558">
        <v>1000</v>
      </c>
      <c r="F1558" t="s">
        <v>562</v>
      </c>
      <c r="G1558" t="str">
        <f>IF(RIGHT(A1558,1)=")",LEFT(RIGHT(A1558,4),3),RIGHT(A1558,3))</f>
        <v>USD</v>
      </c>
      <c r="H1558">
        <f>IF(E1558=1000,VLOOKUP(G1558,'Fx rate'!$A$3:$B$203,2,0),IF(E1558=5000,VLOOKUP(G1558,'Fx rate'!$D$3:$E$203,2,0),VLOOKUP(G1558,'Fx rate'!$G$3:$H$203,2,0)))</f>
        <v>1000</v>
      </c>
    </row>
    <row r="1559" spans="1:8" x14ac:dyDescent="0.25">
      <c r="A1559" t="s">
        <v>555</v>
      </c>
      <c r="B1559" t="s">
        <v>556</v>
      </c>
      <c r="C1559" t="s">
        <v>554</v>
      </c>
      <c r="D1559" t="s">
        <v>564</v>
      </c>
      <c r="E1559">
        <v>1000</v>
      </c>
      <c r="F1559" t="s">
        <v>562</v>
      </c>
      <c r="G1559" t="str">
        <f>IF(RIGHT(A1559,1)=")",LEFT(RIGHT(A1559,4),3),RIGHT(A1559,3))</f>
        <v>YER</v>
      </c>
      <c r="H1559">
        <f>IF(E1559=1000,VLOOKUP(G1559,'Fx rate'!$A$3:$B$203,2,0),IF(E1559=5000,VLOOKUP(G1559,'Fx rate'!$D$3:$E$203,2,0),VLOOKUP(G1559,'Fx rate'!$G$3:$H$203,2,0)))</f>
        <v>250235.79020403</v>
      </c>
    </row>
    <row r="1560" spans="1:8" x14ac:dyDescent="0.25">
      <c r="A1560" t="s">
        <v>557</v>
      </c>
      <c r="B1560" t="s">
        <v>556</v>
      </c>
      <c r="C1560" t="s">
        <v>554</v>
      </c>
      <c r="D1560" t="s">
        <v>564</v>
      </c>
      <c r="E1560">
        <v>1000</v>
      </c>
      <c r="F1560" t="s">
        <v>562</v>
      </c>
      <c r="G1560" t="str">
        <f>IF(RIGHT(A1560,1)=")",LEFT(RIGHT(A1560,4),3),RIGHT(A1560,3))</f>
        <v>Yer</v>
      </c>
      <c r="H1560">
        <f>IF(E1560=1000,VLOOKUP(G1560,'Fx rate'!$A$3:$B$203,2,0),IF(E1560=5000,VLOOKUP(G1560,'Fx rate'!$D$3:$E$203,2,0),VLOOKUP(G1560,'Fx rate'!$G$3:$H$203,2,0)))</f>
        <v>250235.79020403</v>
      </c>
    </row>
    <row r="1561" spans="1:8" x14ac:dyDescent="0.25">
      <c r="A1561" t="s">
        <v>3</v>
      </c>
      <c r="B1561" t="s">
        <v>565</v>
      </c>
      <c r="C1561" t="s">
        <v>554</v>
      </c>
      <c r="D1561" t="s">
        <v>564</v>
      </c>
      <c r="E1561">
        <v>5000</v>
      </c>
      <c r="F1561" t="s">
        <v>562</v>
      </c>
      <c r="G1561" t="str">
        <f>IF(RIGHT(A1561,1)=")",LEFT(RIGHT(A1561,4),3),RIGHT(A1561,3))</f>
        <v>USD</v>
      </c>
      <c r="H1561">
        <f>IF(E1561=1000,VLOOKUP(G1561,'Fx rate'!$A$3:$B$203,2,0),IF(E1561=5000,VLOOKUP(G1561,'Fx rate'!$D$3:$E$203,2,0),VLOOKUP(G1561,'Fx rate'!$G$3:$H$203,2,0)))</f>
        <v>5000</v>
      </c>
    </row>
    <row r="1562" spans="1:8" x14ac:dyDescent="0.25">
      <c r="A1562" t="s">
        <v>555</v>
      </c>
      <c r="B1562" t="s">
        <v>773</v>
      </c>
      <c r="C1562" t="s">
        <v>554</v>
      </c>
      <c r="D1562" t="s">
        <v>564</v>
      </c>
      <c r="E1562">
        <v>5000</v>
      </c>
      <c r="F1562" t="s">
        <v>562</v>
      </c>
      <c r="G1562" t="str">
        <f>IF(RIGHT(A1562,1)=")",LEFT(RIGHT(A1562,4),3),RIGHT(A1562,3))</f>
        <v>YER</v>
      </c>
      <c r="H1562">
        <f>IF(E1562=1000,VLOOKUP(G1562,'Fx rate'!$A$3:$B$203,2,0),IF(E1562=5000,VLOOKUP(G1562,'Fx rate'!$D$3:$E$203,2,0),VLOOKUP(G1562,'Fx rate'!$G$3:$H$203,2,0)))</f>
        <v>1251178.95102015</v>
      </c>
    </row>
    <row r="1563" spans="1:8" x14ac:dyDescent="0.25">
      <c r="A1563" t="s">
        <v>557</v>
      </c>
      <c r="B1563" t="s">
        <v>773</v>
      </c>
      <c r="C1563" t="s">
        <v>554</v>
      </c>
      <c r="D1563" t="s">
        <v>564</v>
      </c>
      <c r="E1563">
        <v>5000</v>
      </c>
      <c r="F1563" t="s">
        <v>562</v>
      </c>
      <c r="G1563" t="str">
        <f>IF(RIGHT(A1563,1)=")",LEFT(RIGHT(A1563,4),3),RIGHT(A1563,3))</f>
        <v>Yer</v>
      </c>
      <c r="H1563">
        <f>IF(E1563=1000,VLOOKUP(G1563,'Fx rate'!$A$3:$B$203,2,0),IF(E1563=5000,VLOOKUP(G1563,'Fx rate'!$D$3:$E$203,2,0),VLOOKUP(G1563,'Fx rate'!$G$3:$H$203,2,0)))</f>
        <v>1251178.95102015</v>
      </c>
    </row>
    <row r="1564" spans="1:8" x14ac:dyDescent="0.25">
      <c r="A1564" t="s">
        <v>3</v>
      </c>
      <c r="B1564" t="s">
        <v>777</v>
      </c>
      <c r="C1564" t="s">
        <v>554</v>
      </c>
      <c r="D1564" t="s">
        <v>564</v>
      </c>
      <c r="E1564">
        <v>10000</v>
      </c>
      <c r="F1564" t="s">
        <v>562</v>
      </c>
      <c r="G1564" t="str">
        <f>IF(RIGHT(A1564,1)=")",LEFT(RIGHT(A1564,4),3),RIGHT(A1564,3))</f>
        <v>USD</v>
      </c>
      <c r="H1564">
        <f>IF(E1564=1000,VLOOKUP(G1564,'Fx rate'!$A$3:$B$203,2,0),IF(E1564=5000,VLOOKUP(G1564,'Fx rate'!$D$3:$E$203,2,0),VLOOKUP(G1564,'Fx rate'!$G$3:$H$203,2,0)))</f>
        <v>10000</v>
      </c>
    </row>
    <row r="1565" spans="1:8" x14ac:dyDescent="0.25">
      <c r="A1565" t="s">
        <v>555</v>
      </c>
      <c r="B1565" t="s">
        <v>985</v>
      </c>
      <c r="C1565" t="s">
        <v>554</v>
      </c>
      <c r="D1565" t="s">
        <v>564</v>
      </c>
      <c r="E1565">
        <v>10000</v>
      </c>
      <c r="F1565" t="s">
        <v>562</v>
      </c>
      <c r="G1565" t="str">
        <f>IF(RIGHT(A1565,1)=")",LEFT(RIGHT(A1565,4),3),RIGHT(A1565,3))</f>
        <v>YER</v>
      </c>
      <c r="H1565">
        <f>IF(E1565=1000,VLOOKUP(G1565,'Fx rate'!$A$3:$B$203,2,0),IF(E1565=5000,VLOOKUP(G1565,'Fx rate'!$D$3:$E$203,2,0),VLOOKUP(G1565,'Fx rate'!$G$3:$H$203,2,0)))</f>
        <v>2502357.9020403</v>
      </c>
    </row>
    <row r="1566" spans="1:8" x14ac:dyDescent="0.25">
      <c r="A1566" t="s">
        <v>557</v>
      </c>
      <c r="B1566" t="s">
        <v>985</v>
      </c>
      <c r="C1566" t="s">
        <v>554</v>
      </c>
      <c r="D1566" t="s">
        <v>564</v>
      </c>
      <c r="E1566">
        <v>10000</v>
      </c>
      <c r="F1566" t="s">
        <v>562</v>
      </c>
      <c r="G1566" t="str">
        <f>IF(RIGHT(A1566,1)=")",LEFT(RIGHT(A1566,4),3),RIGHT(A1566,3))</f>
        <v>Yer</v>
      </c>
      <c r="H1566">
        <f>IF(E1566=1000,VLOOKUP(G1566,'Fx rate'!$A$3:$B$203,2,0),IF(E1566=5000,VLOOKUP(G1566,'Fx rate'!$D$3:$E$203,2,0),VLOOKUP(G1566,'Fx rate'!$G$3:$H$203,2,0)))</f>
        <v>2502357.9020403</v>
      </c>
    </row>
    <row r="1567" spans="1:8" x14ac:dyDescent="0.25">
      <c r="A1567" t="s">
        <v>3</v>
      </c>
      <c r="B1567" t="s">
        <v>4</v>
      </c>
      <c r="C1567" t="s">
        <v>558</v>
      </c>
      <c r="D1567" t="s">
        <v>564</v>
      </c>
      <c r="E1567">
        <v>1000</v>
      </c>
      <c r="F1567" t="s">
        <v>562</v>
      </c>
      <c r="G1567" t="str">
        <f>IF(RIGHT(A1567,1)=")",LEFT(RIGHT(A1567,4),3),RIGHT(A1567,3))</f>
        <v>USD</v>
      </c>
      <c r="H1567">
        <f>IF(E1567=1000,VLOOKUP(G1567,'Fx rate'!$A$3:$B$203,2,0),IF(E1567=5000,VLOOKUP(G1567,'Fx rate'!$D$3:$E$203,2,0),VLOOKUP(G1567,'Fx rate'!$G$3:$H$203,2,0)))</f>
        <v>1000</v>
      </c>
    </row>
    <row r="1568" spans="1:8" x14ac:dyDescent="0.25">
      <c r="A1568" t="s">
        <v>13</v>
      </c>
      <c r="B1568" t="s">
        <v>559</v>
      </c>
      <c r="C1568" t="s">
        <v>558</v>
      </c>
      <c r="D1568" t="s">
        <v>564</v>
      </c>
      <c r="E1568">
        <v>1000</v>
      </c>
      <c r="F1568" t="s">
        <v>562</v>
      </c>
      <c r="G1568" t="str">
        <f>IF(RIGHT(A1568,1)=")",LEFT(RIGHT(A1568,4),3),RIGHT(A1568,3))</f>
        <v>ZAR</v>
      </c>
      <c r="H1568">
        <f>IF(E1568=1000,VLOOKUP(G1568,'Fx rate'!$A$3:$B$203,2,0),IF(E1568=5000,VLOOKUP(G1568,'Fx rate'!$D$3:$E$203,2,0),VLOOKUP(G1568,'Fx rate'!$G$3:$H$203,2,0)))</f>
        <v>14515.4355541042</v>
      </c>
    </row>
    <row r="1569" spans="1:8" x14ac:dyDescent="0.25">
      <c r="A1569" t="s">
        <v>3</v>
      </c>
      <c r="B1569" t="s">
        <v>565</v>
      </c>
      <c r="C1569" t="s">
        <v>558</v>
      </c>
      <c r="D1569" t="s">
        <v>564</v>
      </c>
      <c r="E1569">
        <v>5000</v>
      </c>
      <c r="F1569" t="s">
        <v>562</v>
      </c>
      <c r="G1569" t="str">
        <f>IF(RIGHT(A1569,1)=")",LEFT(RIGHT(A1569,4),3),RIGHT(A1569,3))</f>
        <v>USD</v>
      </c>
      <c r="H1569">
        <f>IF(E1569=1000,VLOOKUP(G1569,'Fx rate'!$A$3:$B$203,2,0),IF(E1569=5000,VLOOKUP(G1569,'Fx rate'!$D$3:$E$203,2,0),VLOOKUP(G1569,'Fx rate'!$G$3:$H$203,2,0)))</f>
        <v>5000</v>
      </c>
    </row>
    <row r="1570" spans="1:8" x14ac:dyDescent="0.25">
      <c r="A1570" t="s">
        <v>13</v>
      </c>
      <c r="B1570" t="s">
        <v>774</v>
      </c>
      <c r="C1570" t="s">
        <v>558</v>
      </c>
      <c r="D1570" t="s">
        <v>564</v>
      </c>
      <c r="E1570">
        <v>5000</v>
      </c>
      <c r="F1570" t="s">
        <v>562</v>
      </c>
      <c r="G1570" t="str">
        <f>IF(RIGHT(A1570,1)=")",LEFT(RIGHT(A1570,4),3),RIGHT(A1570,3))</f>
        <v>ZAR</v>
      </c>
      <c r="H1570">
        <f>IF(E1570=1000,VLOOKUP(G1570,'Fx rate'!$A$3:$B$203,2,0),IF(E1570=5000,VLOOKUP(G1570,'Fx rate'!$D$3:$E$203,2,0),VLOOKUP(G1570,'Fx rate'!$G$3:$H$203,2,0)))</f>
        <v>72577.177770520895</v>
      </c>
    </row>
    <row r="1571" spans="1:8" x14ac:dyDescent="0.25">
      <c r="A1571" t="s">
        <v>3</v>
      </c>
      <c r="B1571" t="s">
        <v>777</v>
      </c>
      <c r="C1571" t="s">
        <v>558</v>
      </c>
      <c r="D1571" t="s">
        <v>564</v>
      </c>
      <c r="E1571">
        <v>10000</v>
      </c>
      <c r="F1571" t="s">
        <v>562</v>
      </c>
      <c r="G1571" t="str">
        <f>IF(RIGHT(A1571,1)=")",LEFT(RIGHT(A1571,4),3),RIGHT(A1571,3))</f>
        <v>USD</v>
      </c>
      <c r="H1571">
        <f>IF(E1571=1000,VLOOKUP(G1571,'Fx rate'!$A$3:$B$203,2,0),IF(E1571=5000,VLOOKUP(G1571,'Fx rate'!$D$3:$E$203,2,0),VLOOKUP(G1571,'Fx rate'!$G$3:$H$203,2,0)))</f>
        <v>10000</v>
      </c>
    </row>
    <row r="1572" spans="1:8" x14ac:dyDescent="0.25">
      <c r="A1572" t="s">
        <v>13</v>
      </c>
      <c r="B1572" t="s">
        <v>986</v>
      </c>
      <c r="C1572" t="s">
        <v>558</v>
      </c>
      <c r="D1572" t="s">
        <v>564</v>
      </c>
      <c r="E1572">
        <v>10000</v>
      </c>
      <c r="F1572" t="s">
        <v>562</v>
      </c>
      <c r="G1572" t="str">
        <f>IF(RIGHT(A1572,1)=")",LEFT(RIGHT(A1572,4),3),RIGHT(A1572,3))</f>
        <v>ZAR</v>
      </c>
      <c r="H1572">
        <f>IF(E1572=1000,VLOOKUP(G1572,'Fx rate'!$A$3:$B$203,2,0),IF(E1572=5000,VLOOKUP(G1572,'Fx rate'!$D$3:$E$203,2,0),VLOOKUP(G1572,'Fx rate'!$G$3:$H$203,2,0)))</f>
        <v>145154.35554104179</v>
      </c>
    </row>
    <row r="1573" spans="1:8" x14ac:dyDescent="0.25">
      <c r="A1573" t="s">
        <v>3</v>
      </c>
      <c r="B1573" t="s">
        <v>4</v>
      </c>
      <c r="C1573" t="s">
        <v>560</v>
      </c>
      <c r="D1573" t="s">
        <v>564</v>
      </c>
      <c r="E1573">
        <v>1000</v>
      </c>
      <c r="F1573" t="s">
        <v>562</v>
      </c>
      <c r="G1573" t="str">
        <f>IF(RIGHT(A1573,1)=")",LEFT(RIGHT(A1573,4),3),RIGHT(A1573,3))</f>
        <v>USD</v>
      </c>
      <c r="H1573">
        <f>IF(E1573=1000,VLOOKUP(G1573,'Fx rate'!$A$3:$B$203,2,0),IF(E1573=5000,VLOOKUP(G1573,'Fx rate'!$D$3:$E$203,2,0),VLOOKUP(G1573,'Fx rate'!$G$3:$H$203,2,0)))</f>
        <v>1000</v>
      </c>
    </row>
    <row r="1574" spans="1:8" x14ac:dyDescent="0.25">
      <c r="A1574" t="s">
        <v>13</v>
      </c>
      <c r="B1574" t="s">
        <v>561</v>
      </c>
      <c r="C1574" t="s">
        <v>560</v>
      </c>
      <c r="D1574" t="s">
        <v>564</v>
      </c>
      <c r="E1574">
        <v>1000</v>
      </c>
      <c r="F1574" t="s">
        <v>562</v>
      </c>
      <c r="G1574" t="str">
        <f>IF(RIGHT(A1574,1)=")",LEFT(RIGHT(A1574,4),3),RIGHT(A1574,3))</f>
        <v>ZAR</v>
      </c>
      <c r="H1574">
        <f>IF(E1574=1000,VLOOKUP(G1574,'Fx rate'!$A$3:$B$203,2,0),IF(E1574=5000,VLOOKUP(G1574,'Fx rate'!$D$3:$E$203,2,0),VLOOKUP(G1574,'Fx rate'!$G$3:$H$203,2,0)))</f>
        <v>14515.4355541042</v>
      </c>
    </row>
    <row r="1575" spans="1:8" x14ac:dyDescent="0.25">
      <c r="A1575" t="s">
        <v>3</v>
      </c>
      <c r="B1575" t="s">
        <v>565</v>
      </c>
      <c r="C1575" t="s">
        <v>560</v>
      </c>
      <c r="D1575" t="s">
        <v>564</v>
      </c>
      <c r="E1575">
        <v>5000</v>
      </c>
      <c r="F1575" t="s">
        <v>562</v>
      </c>
      <c r="G1575" t="str">
        <f>IF(RIGHT(A1575,1)=")",LEFT(RIGHT(A1575,4),3),RIGHT(A1575,3))</f>
        <v>USD</v>
      </c>
      <c r="H1575">
        <f>IF(E1575=1000,VLOOKUP(G1575,'Fx rate'!$A$3:$B$203,2,0),IF(E1575=5000,VLOOKUP(G1575,'Fx rate'!$D$3:$E$203,2,0),VLOOKUP(G1575,'Fx rate'!$G$3:$H$203,2,0)))</f>
        <v>5000</v>
      </c>
    </row>
    <row r="1576" spans="1:8" x14ac:dyDescent="0.25">
      <c r="A1576" t="s">
        <v>13</v>
      </c>
      <c r="B1576" t="s">
        <v>775</v>
      </c>
      <c r="C1576" t="s">
        <v>560</v>
      </c>
      <c r="D1576" t="s">
        <v>564</v>
      </c>
      <c r="E1576">
        <v>5000</v>
      </c>
      <c r="F1576" t="s">
        <v>562</v>
      </c>
      <c r="G1576" t="str">
        <f>IF(RIGHT(A1576,1)=")",LEFT(RIGHT(A1576,4),3),RIGHT(A1576,3))</f>
        <v>ZAR</v>
      </c>
      <c r="H1576">
        <f>IF(E1576=1000,VLOOKUP(G1576,'Fx rate'!$A$3:$B$203,2,0),IF(E1576=5000,VLOOKUP(G1576,'Fx rate'!$D$3:$E$203,2,0),VLOOKUP(G1576,'Fx rate'!$G$3:$H$203,2,0)))</f>
        <v>72577.177770520895</v>
      </c>
    </row>
    <row r="1577" spans="1:8" x14ac:dyDescent="0.25">
      <c r="A1577" t="s">
        <v>3</v>
      </c>
      <c r="B1577" t="s">
        <v>777</v>
      </c>
      <c r="C1577" t="s">
        <v>560</v>
      </c>
      <c r="D1577" t="s">
        <v>564</v>
      </c>
      <c r="E1577">
        <v>10000</v>
      </c>
      <c r="F1577" t="s">
        <v>562</v>
      </c>
      <c r="G1577" t="str">
        <f>IF(RIGHT(A1577,1)=")",LEFT(RIGHT(A1577,4),3),RIGHT(A1577,3))</f>
        <v>USD</v>
      </c>
      <c r="H1577">
        <f>IF(E1577=1000,VLOOKUP(G1577,'Fx rate'!$A$3:$B$203,2,0),IF(E1577=5000,VLOOKUP(G1577,'Fx rate'!$D$3:$E$203,2,0),VLOOKUP(G1577,'Fx rate'!$G$3:$H$203,2,0)))</f>
        <v>10000</v>
      </c>
    </row>
    <row r="1578" spans="1:8" x14ac:dyDescent="0.25">
      <c r="A1578" t="s">
        <v>13</v>
      </c>
      <c r="B1578" t="s">
        <v>987</v>
      </c>
      <c r="C1578" t="s">
        <v>560</v>
      </c>
      <c r="D1578" t="s">
        <v>564</v>
      </c>
      <c r="E1578">
        <v>10000</v>
      </c>
      <c r="F1578" t="s">
        <v>562</v>
      </c>
      <c r="G1578" t="str">
        <f>IF(RIGHT(A1578,1)=")",LEFT(RIGHT(A1578,4),3),RIGHT(A1578,3))</f>
        <v>ZAR</v>
      </c>
      <c r="H1578">
        <f>IF(E1578=1000,VLOOKUP(G1578,'Fx rate'!$A$3:$B$203,2,0),IF(E1578=5000,VLOOKUP(G1578,'Fx rate'!$D$3:$E$203,2,0),VLOOKUP(G1578,'Fx rate'!$G$3:$H$203,2,0)))</f>
        <v>145154.35554104179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2"/>
  <sheetViews>
    <sheetView workbookViewId="0">
      <selection activeCell="A2" sqref="A2"/>
    </sheetView>
  </sheetViews>
  <sheetFormatPr defaultRowHeight="15" x14ac:dyDescent="0.25"/>
  <sheetData>
    <row r="2" spans="1:8" x14ac:dyDescent="0.25">
      <c r="A2" t="s">
        <v>1013</v>
      </c>
      <c r="B2">
        <v>2115.6371222604998</v>
      </c>
      <c r="D2" t="s">
        <v>1013</v>
      </c>
      <c r="E2">
        <v>10578.185611302401</v>
      </c>
      <c r="G2" t="s">
        <v>1013</v>
      </c>
      <c r="H2">
        <f>E2*2</f>
        <v>21156.371222604801</v>
      </c>
    </row>
    <row r="3" spans="1:8" x14ac:dyDescent="0.25">
      <c r="A3" t="s">
        <v>1014</v>
      </c>
      <c r="B3">
        <v>19011.327581884299</v>
      </c>
      <c r="D3" t="s">
        <v>1014</v>
      </c>
      <c r="E3">
        <v>95056.637909421494</v>
      </c>
      <c r="G3" t="s">
        <v>1014</v>
      </c>
      <c r="H3">
        <f t="shared" ref="H3:H66" si="0">E3*2</f>
        <v>190113.27581884299</v>
      </c>
    </row>
    <row r="4" spans="1:8" x14ac:dyDescent="0.25">
      <c r="A4" t="s">
        <v>1015</v>
      </c>
      <c r="B4" s="1">
        <v>21217389.581095401</v>
      </c>
      <c r="D4" t="s">
        <v>1015</v>
      </c>
      <c r="E4" s="1">
        <v>106086947.905477</v>
      </c>
      <c r="G4" t="s">
        <v>1015</v>
      </c>
      <c r="H4">
        <f t="shared" si="0"/>
        <v>212173895.810954</v>
      </c>
    </row>
    <row r="5" spans="1:8" x14ac:dyDescent="0.25">
      <c r="A5" t="s">
        <v>992</v>
      </c>
      <c r="B5">
        <v>870.21624101930001</v>
      </c>
      <c r="D5" t="s">
        <v>992</v>
      </c>
      <c r="E5">
        <v>4351.0812050963004</v>
      </c>
      <c r="G5" t="s">
        <v>992</v>
      </c>
      <c r="H5">
        <f t="shared" si="0"/>
        <v>8702.1624101926009</v>
      </c>
    </row>
    <row r="6" spans="1:8" x14ac:dyDescent="0.25">
      <c r="A6" t="s">
        <v>1004</v>
      </c>
      <c r="B6">
        <v>13597.6272428456</v>
      </c>
      <c r="D6" t="s">
        <v>1004</v>
      </c>
      <c r="E6">
        <v>67988.136214227896</v>
      </c>
      <c r="G6" t="s">
        <v>1004</v>
      </c>
      <c r="H6">
        <f t="shared" si="0"/>
        <v>135976.27242845579</v>
      </c>
    </row>
    <row r="7" spans="1:8" x14ac:dyDescent="0.25">
      <c r="A7" t="s">
        <v>1016</v>
      </c>
      <c r="B7">
        <v>1363.0895728635001</v>
      </c>
      <c r="D7" t="s">
        <v>1016</v>
      </c>
      <c r="E7">
        <v>6815.4478643174998</v>
      </c>
      <c r="G7" t="s">
        <v>1016</v>
      </c>
      <c r="H7">
        <f t="shared" si="0"/>
        <v>13630.895728635</v>
      </c>
    </row>
    <row r="8" spans="1:8" x14ac:dyDescent="0.25">
      <c r="A8" t="s">
        <v>1017</v>
      </c>
      <c r="B8">
        <v>1610769.33024494</v>
      </c>
      <c r="D8" t="s">
        <v>1017</v>
      </c>
      <c r="E8">
        <v>8053846.6512247296</v>
      </c>
      <c r="G8" t="s">
        <v>1017</v>
      </c>
      <c r="H8">
        <f t="shared" si="0"/>
        <v>16107693.302449459</v>
      </c>
    </row>
    <row r="9" spans="1:8" x14ac:dyDescent="0.25">
      <c r="A9" t="s">
        <v>1018</v>
      </c>
      <c r="B9">
        <v>2000</v>
      </c>
      <c r="D9" t="s">
        <v>1018</v>
      </c>
      <c r="E9">
        <v>10000</v>
      </c>
      <c r="G9" t="s">
        <v>1018</v>
      </c>
      <c r="H9">
        <f t="shared" si="0"/>
        <v>20000</v>
      </c>
    </row>
    <row r="10" spans="1:8" x14ac:dyDescent="0.25">
      <c r="A10" t="s">
        <v>1019</v>
      </c>
      <c r="B10">
        <v>24009.744068415999</v>
      </c>
      <c r="D10" t="s">
        <v>1019</v>
      </c>
      <c r="E10">
        <v>120048.720342079</v>
      </c>
      <c r="G10" t="s">
        <v>1019</v>
      </c>
      <c r="H10">
        <f t="shared" si="0"/>
        <v>240097.44068415801</v>
      </c>
    </row>
    <row r="11" spans="1:8" x14ac:dyDescent="0.25">
      <c r="A11" t="s">
        <v>1020</v>
      </c>
      <c r="B11">
        <v>3750451.65489029</v>
      </c>
      <c r="D11" t="s">
        <v>1020</v>
      </c>
      <c r="E11" s="1">
        <v>18752258.274451401</v>
      </c>
      <c r="G11" t="s">
        <v>1020</v>
      </c>
      <c r="H11">
        <f t="shared" si="0"/>
        <v>37504516.548902802</v>
      </c>
    </row>
    <row r="12" spans="1:8" x14ac:dyDescent="0.25">
      <c r="A12" t="s">
        <v>1021</v>
      </c>
      <c r="B12">
        <v>14515.4355541042</v>
      </c>
      <c r="D12" t="s">
        <v>1021</v>
      </c>
      <c r="E12">
        <v>72577.177770520895</v>
      </c>
      <c r="G12" t="s">
        <v>1021</v>
      </c>
      <c r="H12">
        <f t="shared" si="0"/>
        <v>145154.35554104179</v>
      </c>
    </row>
    <row r="13" spans="1:8" x14ac:dyDescent="0.25">
      <c r="A13" t="s">
        <v>1022</v>
      </c>
      <c r="B13">
        <v>21217.389581095402</v>
      </c>
      <c r="D13" t="s">
        <v>1022</v>
      </c>
      <c r="E13">
        <v>106086.94790547701</v>
      </c>
      <c r="G13" t="s">
        <v>1022</v>
      </c>
      <c r="H13">
        <f t="shared" si="0"/>
        <v>212173.89581095401</v>
      </c>
    </row>
    <row r="14" spans="1:8" x14ac:dyDescent="0.25">
      <c r="A14" t="s">
        <v>1023</v>
      </c>
      <c r="B14">
        <v>1000</v>
      </c>
      <c r="D14" t="s">
        <v>1023</v>
      </c>
      <c r="E14">
        <v>5000</v>
      </c>
      <c r="G14" t="s">
        <v>1023</v>
      </c>
      <c r="H14">
        <f t="shared" si="0"/>
        <v>10000</v>
      </c>
    </row>
    <row r="15" spans="1:8" x14ac:dyDescent="0.25">
      <c r="A15" t="s">
        <v>1024</v>
      </c>
      <c r="B15">
        <v>1000</v>
      </c>
      <c r="D15" t="s">
        <v>1024</v>
      </c>
      <c r="E15">
        <v>5000</v>
      </c>
      <c r="G15" t="s">
        <v>1024</v>
      </c>
      <c r="H15">
        <f t="shared" si="0"/>
        <v>10000</v>
      </c>
    </row>
    <row r="16" spans="1:8" x14ac:dyDescent="0.25">
      <c r="A16" t="s">
        <v>1025</v>
      </c>
      <c r="B16">
        <v>18027.912893089298</v>
      </c>
      <c r="D16" t="s">
        <v>1025</v>
      </c>
      <c r="E16">
        <v>90139.564465446601</v>
      </c>
      <c r="G16" t="s">
        <v>1025</v>
      </c>
      <c r="H16">
        <f t="shared" si="0"/>
        <v>180279.1289308932</v>
      </c>
    </row>
    <row r="17" spans="1:8" x14ac:dyDescent="0.25">
      <c r="A17" t="s">
        <v>1025</v>
      </c>
      <c r="B17">
        <v>18027.912893089298</v>
      </c>
      <c r="D17" t="s">
        <v>1025</v>
      </c>
      <c r="E17">
        <v>90139.564465446601</v>
      </c>
      <c r="G17" t="s">
        <v>1025</v>
      </c>
      <c r="H17">
        <f t="shared" si="0"/>
        <v>180279.1289308932</v>
      </c>
    </row>
    <row r="18" spans="1:8" x14ac:dyDescent="0.25">
      <c r="A18" t="s">
        <v>1026</v>
      </c>
      <c r="B18">
        <v>1190590.4507421099</v>
      </c>
      <c r="D18" t="s">
        <v>1026</v>
      </c>
      <c r="E18">
        <v>5952952.2537105903</v>
      </c>
      <c r="G18" t="s">
        <v>1026</v>
      </c>
      <c r="H18">
        <f t="shared" si="0"/>
        <v>11905904.507421181</v>
      </c>
    </row>
    <row r="19" spans="1:8" x14ac:dyDescent="0.25">
      <c r="A19" t="s">
        <v>1027</v>
      </c>
      <c r="B19">
        <v>26500</v>
      </c>
      <c r="D19" t="s">
        <v>1027</v>
      </c>
      <c r="E19">
        <v>132500</v>
      </c>
      <c r="G19" t="s">
        <v>1027</v>
      </c>
      <c r="H19">
        <f t="shared" si="0"/>
        <v>265000</v>
      </c>
    </row>
    <row r="20" spans="1:8" x14ac:dyDescent="0.25">
      <c r="A20" t="s">
        <v>1028</v>
      </c>
      <c r="B20">
        <v>48092.598615585099</v>
      </c>
      <c r="D20" t="s">
        <v>1028</v>
      </c>
      <c r="E20">
        <v>240462.993077925</v>
      </c>
      <c r="G20" t="s">
        <v>1028</v>
      </c>
      <c r="H20">
        <f t="shared" si="0"/>
        <v>480925.98615585</v>
      </c>
    </row>
    <row r="21" spans="1:8" x14ac:dyDescent="0.25">
      <c r="A21" t="s">
        <v>1029</v>
      </c>
      <c r="B21">
        <v>30737.598319790101</v>
      </c>
      <c r="D21" t="s">
        <v>1029</v>
      </c>
      <c r="E21">
        <v>153687.99159895</v>
      </c>
      <c r="G21" t="s">
        <v>1029</v>
      </c>
      <c r="H21">
        <f t="shared" si="0"/>
        <v>307375.9831979</v>
      </c>
    </row>
    <row r="22" spans="1:8" x14ac:dyDescent="0.25">
      <c r="A22" t="s">
        <v>1030</v>
      </c>
      <c r="B22">
        <v>102751.38585229</v>
      </c>
      <c r="D22" t="s">
        <v>1030</v>
      </c>
      <c r="E22">
        <v>513756.92926145298</v>
      </c>
      <c r="G22" t="s">
        <v>1030</v>
      </c>
      <c r="H22">
        <f t="shared" si="0"/>
        <v>1027513.858522906</v>
      </c>
    </row>
    <row r="23" spans="1:8" x14ac:dyDescent="0.25">
      <c r="A23" t="s">
        <v>1031</v>
      </c>
      <c r="B23">
        <v>4099.1678776978997</v>
      </c>
      <c r="D23" t="s">
        <v>1031</v>
      </c>
      <c r="E23">
        <v>20495.839388489701</v>
      </c>
      <c r="G23" t="s">
        <v>1031</v>
      </c>
      <c r="H23">
        <f t="shared" si="0"/>
        <v>40991.678776979403</v>
      </c>
    </row>
    <row r="24" spans="1:8" x14ac:dyDescent="0.25">
      <c r="A24" t="s">
        <v>1032</v>
      </c>
      <c r="B24">
        <v>780.98859912809996</v>
      </c>
      <c r="D24" t="s">
        <v>1032</v>
      </c>
      <c r="E24">
        <v>3904.9429956406002</v>
      </c>
      <c r="G24" t="s">
        <v>1032</v>
      </c>
      <c r="H24">
        <f t="shared" si="0"/>
        <v>7809.8859912812004</v>
      </c>
    </row>
    <row r="25" spans="1:8" x14ac:dyDescent="0.25">
      <c r="A25" t="s">
        <v>1033</v>
      </c>
      <c r="B25">
        <v>570824.43481026904</v>
      </c>
      <c r="D25" t="s">
        <v>1033</v>
      </c>
      <c r="E25">
        <v>2854122.1740513402</v>
      </c>
      <c r="G25" t="s">
        <v>1033</v>
      </c>
      <c r="H25">
        <f t="shared" si="0"/>
        <v>5708244.3481026804</v>
      </c>
    </row>
    <row r="26" spans="1:8" x14ac:dyDescent="0.25">
      <c r="A26" t="s">
        <v>1034</v>
      </c>
      <c r="B26">
        <v>31487.068144416</v>
      </c>
      <c r="D26" t="s">
        <v>1034</v>
      </c>
      <c r="E26">
        <v>157435.34072208</v>
      </c>
      <c r="G26" t="s">
        <v>1034</v>
      </c>
      <c r="H26">
        <f t="shared" si="0"/>
        <v>314870.68144416</v>
      </c>
    </row>
    <row r="27" spans="1:8" x14ac:dyDescent="0.25">
      <c r="A27" t="s">
        <v>1035</v>
      </c>
      <c r="B27">
        <v>95958.744897193596</v>
      </c>
      <c r="D27" t="s">
        <v>1035</v>
      </c>
      <c r="E27">
        <v>479793.72448596801</v>
      </c>
      <c r="G27" t="s">
        <v>1035</v>
      </c>
      <c r="H27">
        <f t="shared" si="0"/>
        <v>959587.44897193601</v>
      </c>
    </row>
    <row r="28" spans="1:8" x14ac:dyDescent="0.25">
      <c r="A28" t="s">
        <v>1036</v>
      </c>
      <c r="B28">
        <v>384.5</v>
      </c>
      <c r="D28" t="s">
        <v>1036</v>
      </c>
      <c r="E28">
        <v>1922.5</v>
      </c>
      <c r="G28" t="s">
        <v>1036</v>
      </c>
      <c r="H28">
        <f t="shared" si="0"/>
        <v>3845</v>
      </c>
    </row>
    <row r="29" spans="1:8" x14ac:dyDescent="0.25">
      <c r="A29" t="s">
        <v>1037</v>
      </c>
      <c r="B29">
        <v>100858.15225034099</v>
      </c>
      <c r="D29" t="s">
        <v>1037</v>
      </c>
      <c r="E29">
        <v>504290.76125170698</v>
      </c>
      <c r="G29" t="s">
        <v>1037</v>
      </c>
      <c r="H29">
        <f t="shared" si="0"/>
        <v>1008581.522503414</v>
      </c>
    </row>
    <row r="30" spans="1:8" x14ac:dyDescent="0.25">
      <c r="A30" t="s">
        <v>997</v>
      </c>
      <c r="B30">
        <v>9147.9134994479009</v>
      </c>
      <c r="D30" t="s">
        <v>997</v>
      </c>
      <c r="E30">
        <v>45739.567497239499</v>
      </c>
      <c r="G30" t="s">
        <v>997</v>
      </c>
      <c r="H30">
        <f t="shared" si="0"/>
        <v>91479.134994478998</v>
      </c>
    </row>
    <row r="31" spans="1:8" x14ac:dyDescent="0.25">
      <c r="A31" t="s">
        <v>1038</v>
      </c>
      <c r="B31">
        <v>69781.649990718404</v>
      </c>
      <c r="D31" t="s">
        <v>1038</v>
      </c>
      <c r="E31">
        <v>348908.24995359097</v>
      </c>
      <c r="G31" t="s">
        <v>1038</v>
      </c>
      <c r="H31">
        <f t="shared" si="0"/>
        <v>697816.49990718195</v>
      </c>
    </row>
    <row r="32" spans="1:8" x14ac:dyDescent="0.25">
      <c r="A32" t="s">
        <v>1039</v>
      </c>
      <c r="B32">
        <v>9082576.08556455</v>
      </c>
      <c r="D32" t="s">
        <v>1039</v>
      </c>
      <c r="E32" s="1">
        <v>45412880.427822702</v>
      </c>
      <c r="G32" t="s">
        <v>1039</v>
      </c>
      <c r="H32">
        <f t="shared" si="0"/>
        <v>90825760.855645403</v>
      </c>
    </row>
    <row r="33" spans="1:8" x14ac:dyDescent="0.25">
      <c r="A33" t="s">
        <v>1002</v>
      </c>
      <c r="B33">
        <v>59660.125010475604</v>
      </c>
      <c r="D33" t="s">
        <v>1002</v>
      </c>
      <c r="E33">
        <v>298300.62505237799</v>
      </c>
      <c r="G33" t="s">
        <v>1002</v>
      </c>
      <c r="H33">
        <f t="shared" si="0"/>
        <v>596601.25010475598</v>
      </c>
    </row>
    <row r="34" spans="1:8" x14ac:dyDescent="0.25">
      <c r="A34" t="s">
        <v>1002</v>
      </c>
      <c r="B34">
        <v>59660.125010475604</v>
      </c>
      <c r="D34" t="s">
        <v>1002</v>
      </c>
      <c r="E34">
        <v>298300.62505237799</v>
      </c>
      <c r="G34" t="s">
        <v>1002</v>
      </c>
      <c r="H34">
        <f t="shared" si="0"/>
        <v>596601.25010475598</v>
      </c>
    </row>
    <row r="35" spans="1:8" x14ac:dyDescent="0.25">
      <c r="A35" t="s">
        <v>1040</v>
      </c>
      <c r="B35">
        <v>8750</v>
      </c>
      <c r="D35" t="s">
        <v>1040</v>
      </c>
      <c r="E35">
        <v>43750</v>
      </c>
      <c r="G35" t="s">
        <v>1040</v>
      </c>
      <c r="H35">
        <f t="shared" si="0"/>
        <v>87500</v>
      </c>
    </row>
    <row r="36" spans="1:8" x14ac:dyDescent="0.25">
      <c r="A36" t="s">
        <v>1041</v>
      </c>
      <c r="B36">
        <v>29855.738296512998</v>
      </c>
      <c r="D36" t="s">
        <v>1041</v>
      </c>
      <c r="E36">
        <v>149278.69148256499</v>
      </c>
      <c r="G36" t="s">
        <v>1041</v>
      </c>
      <c r="H36">
        <f t="shared" si="0"/>
        <v>298557.38296512997</v>
      </c>
    </row>
    <row r="37" spans="1:8" x14ac:dyDescent="0.25">
      <c r="A37" t="s">
        <v>1042</v>
      </c>
      <c r="B37">
        <v>3640</v>
      </c>
      <c r="D37" t="s">
        <v>1042</v>
      </c>
      <c r="E37">
        <v>18200</v>
      </c>
      <c r="G37" t="s">
        <v>1042</v>
      </c>
      <c r="H37">
        <f t="shared" si="0"/>
        <v>36400</v>
      </c>
    </row>
    <row r="38" spans="1:8" x14ac:dyDescent="0.25">
      <c r="A38" t="s">
        <v>1043</v>
      </c>
      <c r="B38" s="1">
        <v>41815317.7592884</v>
      </c>
      <c r="D38" t="s">
        <v>1043</v>
      </c>
      <c r="E38" s="1">
        <v>209076588.796442</v>
      </c>
      <c r="G38" t="s">
        <v>1043</v>
      </c>
      <c r="H38">
        <f t="shared" si="0"/>
        <v>418153177.592884</v>
      </c>
    </row>
    <row r="39" spans="1:8" x14ac:dyDescent="0.25">
      <c r="A39" t="s">
        <v>992</v>
      </c>
      <c r="B39">
        <v>870.21624101930001</v>
      </c>
      <c r="D39" t="s">
        <v>992</v>
      </c>
      <c r="E39">
        <v>4351.0812050963004</v>
      </c>
      <c r="G39" t="s">
        <v>992</v>
      </c>
      <c r="H39">
        <f t="shared" si="0"/>
        <v>8702.1624101926009</v>
      </c>
    </row>
    <row r="40" spans="1:8" x14ac:dyDescent="0.25">
      <c r="A40" t="s">
        <v>1044</v>
      </c>
      <c r="B40">
        <v>1.0898990596</v>
      </c>
      <c r="D40" t="s">
        <v>1044</v>
      </c>
      <c r="E40">
        <v>5.4494952978000004</v>
      </c>
      <c r="G40" t="s">
        <v>1044</v>
      </c>
      <c r="H40">
        <f t="shared" si="0"/>
        <v>10.898990595600001</v>
      </c>
    </row>
    <row r="41" spans="1:8" x14ac:dyDescent="0.25">
      <c r="A41" t="s">
        <v>1045</v>
      </c>
      <c r="B41">
        <v>32941.9719840131</v>
      </c>
      <c r="D41" t="s">
        <v>1045</v>
      </c>
      <c r="E41">
        <v>164709.85992006501</v>
      </c>
      <c r="G41" t="s">
        <v>1045</v>
      </c>
      <c r="H41">
        <f t="shared" si="0"/>
        <v>329419.71984013001</v>
      </c>
    </row>
    <row r="42" spans="1:8" x14ac:dyDescent="0.25">
      <c r="A42" t="s">
        <v>1046</v>
      </c>
      <c r="B42">
        <v>7798563.89276559</v>
      </c>
      <c r="D42" t="s">
        <v>1046</v>
      </c>
      <c r="E42" s="1">
        <v>38992819.463827997</v>
      </c>
      <c r="G42" t="s">
        <v>1046</v>
      </c>
      <c r="H42">
        <f t="shared" si="0"/>
        <v>77985638.927655995</v>
      </c>
    </row>
    <row r="43" spans="1:8" x14ac:dyDescent="0.25">
      <c r="A43" t="s">
        <v>1047</v>
      </c>
      <c r="B43">
        <v>103844.420168982</v>
      </c>
      <c r="D43" t="s">
        <v>1047</v>
      </c>
      <c r="E43">
        <v>519222.100844912</v>
      </c>
      <c r="G43" t="s">
        <v>1047</v>
      </c>
      <c r="H43">
        <f t="shared" si="0"/>
        <v>1038444.201689824</v>
      </c>
    </row>
    <row r="44" spans="1:8" x14ac:dyDescent="0.25">
      <c r="A44" t="s">
        <v>1048</v>
      </c>
      <c r="B44">
        <v>83876.032653127404</v>
      </c>
      <c r="D44" t="s">
        <v>1048</v>
      </c>
      <c r="E44">
        <v>419380.16326563701</v>
      </c>
      <c r="G44" t="s">
        <v>1048</v>
      </c>
      <c r="H44">
        <f t="shared" si="0"/>
        <v>838760.32653127401</v>
      </c>
    </row>
    <row r="45" spans="1:8" x14ac:dyDescent="0.25">
      <c r="A45" t="s">
        <v>1049</v>
      </c>
      <c r="B45">
        <v>1382.717152492</v>
      </c>
      <c r="D45" t="s">
        <v>1049</v>
      </c>
      <c r="E45">
        <v>6913.5857624601003</v>
      </c>
      <c r="G45" t="s">
        <v>1049</v>
      </c>
      <c r="H45">
        <f t="shared" si="0"/>
        <v>13827.171524920201</v>
      </c>
    </row>
    <row r="46" spans="1:8" x14ac:dyDescent="0.25">
      <c r="A46" t="s">
        <v>1050</v>
      </c>
      <c r="B46">
        <v>303.34663993049998</v>
      </c>
      <c r="D46" t="s">
        <v>1050</v>
      </c>
      <c r="E46">
        <v>1516.7331996526</v>
      </c>
      <c r="G46" t="s">
        <v>1050</v>
      </c>
      <c r="H46">
        <f t="shared" si="0"/>
        <v>3033.4663993052</v>
      </c>
    </row>
    <row r="47" spans="1:8" x14ac:dyDescent="0.25">
      <c r="A47" t="s">
        <v>1051</v>
      </c>
      <c r="B47">
        <v>1.2580880309</v>
      </c>
      <c r="D47" t="s">
        <v>1051</v>
      </c>
      <c r="E47">
        <v>6.2904401544999997</v>
      </c>
      <c r="G47" t="s">
        <v>1051</v>
      </c>
      <c r="H47">
        <f t="shared" si="0"/>
        <v>12.580880308999999</v>
      </c>
    </row>
    <row r="48" spans="1:8" x14ac:dyDescent="0.25">
      <c r="A48" t="s">
        <v>1052</v>
      </c>
      <c r="B48">
        <v>66990.995896171997</v>
      </c>
      <c r="D48" t="s">
        <v>1052</v>
      </c>
      <c r="E48">
        <v>334954.97948086</v>
      </c>
      <c r="G48" t="s">
        <v>1052</v>
      </c>
      <c r="H48">
        <f t="shared" si="0"/>
        <v>669909.95896172</v>
      </c>
    </row>
    <row r="49" spans="1:8" x14ac:dyDescent="0.25">
      <c r="A49" t="s">
        <v>1053</v>
      </c>
      <c r="B49">
        <v>108096.829301551</v>
      </c>
      <c r="D49" t="s">
        <v>1053</v>
      </c>
      <c r="E49">
        <v>540484.14650775795</v>
      </c>
      <c r="G49" t="s">
        <v>1053</v>
      </c>
      <c r="H49">
        <f t="shared" si="0"/>
        <v>1080968.2930155159</v>
      </c>
    </row>
    <row r="50" spans="1:8" x14ac:dyDescent="0.25">
      <c r="A50" t="s">
        <v>992</v>
      </c>
      <c r="B50">
        <v>870.21624101930001</v>
      </c>
      <c r="D50" t="s">
        <v>992</v>
      </c>
      <c r="E50">
        <v>4351.0812050963004</v>
      </c>
      <c r="G50" t="s">
        <v>992</v>
      </c>
      <c r="H50">
        <f t="shared" si="0"/>
        <v>8702.1624101926009</v>
      </c>
    </row>
    <row r="51" spans="1:8" x14ac:dyDescent="0.25">
      <c r="A51" t="s">
        <v>1054</v>
      </c>
      <c r="B51">
        <v>53507.630159814202</v>
      </c>
      <c r="D51" t="s">
        <v>1054</v>
      </c>
      <c r="E51">
        <v>267538.15079907002</v>
      </c>
      <c r="G51" t="s">
        <v>1054</v>
      </c>
      <c r="H51">
        <f t="shared" si="0"/>
        <v>535076.30159814004</v>
      </c>
    </row>
    <row r="52" spans="1:8" x14ac:dyDescent="0.25">
      <c r="A52" t="s">
        <v>1055</v>
      </c>
      <c r="B52">
        <v>119011.295081837</v>
      </c>
      <c r="D52" t="s">
        <v>1055</v>
      </c>
      <c r="E52">
        <v>595056.47540918598</v>
      </c>
      <c r="G52" t="s">
        <v>1055</v>
      </c>
      <c r="H52">
        <f t="shared" si="0"/>
        <v>1190112.950818372</v>
      </c>
    </row>
    <row r="53" spans="1:8" x14ac:dyDescent="0.25">
      <c r="A53" t="s">
        <v>1056</v>
      </c>
      <c r="B53">
        <v>1000</v>
      </c>
      <c r="D53" t="s">
        <v>1056</v>
      </c>
      <c r="E53">
        <v>5000</v>
      </c>
      <c r="G53" t="s">
        <v>1056</v>
      </c>
      <c r="H53">
        <f t="shared" si="0"/>
        <v>10000</v>
      </c>
    </row>
    <row r="54" spans="1:8" x14ac:dyDescent="0.25">
      <c r="A54" t="s">
        <v>1057</v>
      </c>
      <c r="B54">
        <v>1369.0507639047</v>
      </c>
      <c r="D54" t="s">
        <v>1057</v>
      </c>
      <c r="E54">
        <v>6845.2538195237003</v>
      </c>
      <c r="G54" t="s">
        <v>1057</v>
      </c>
      <c r="H54">
        <f t="shared" si="0"/>
        <v>13690.507639047401</v>
      </c>
    </row>
    <row r="55" spans="1:8" x14ac:dyDescent="0.25">
      <c r="A55" t="s">
        <v>1058</v>
      </c>
      <c r="B55">
        <v>780.98859912809996</v>
      </c>
      <c r="D55" t="s">
        <v>1058</v>
      </c>
      <c r="E55">
        <v>3904.9429956406002</v>
      </c>
      <c r="G55" t="s">
        <v>1058</v>
      </c>
      <c r="H55">
        <f t="shared" si="0"/>
        <v>7809.8859912812004</v>
      </c>
    </row>
    <row r="56" spans="1:8" x14ac:dyDescent="0.25">
      <c r="A56" t="s">
        <v>1059</v>
      </c>
      <c r="B56">
        <v>69455.4606212621</v>
      </c>
      <c r="D56" t="s">
        <v>1059</v>
      </c>
      <c r="E56">
        <v>347277.30310631002</v>
      </c>
      <c r="G56" t="s">
        <v>1059</v>
      </c>
      <c r="H56">
        <f t="shared" si="0"/>
        <v>694554.60621262004</v>
      </c>
    </row>
    <row r="57" spans="1:8" x14ac:dyDescent="0.25">
      <c r="A57" t="s">
        <v>1060</v>
      </c>
      <c r="B57">
        <v>570824.43481026904</v>
      </c>
      <c r="D57" t="s">
        <v>1060</v>
      </c>
      <c r="E57">
        <v>2854122.1740513402</v>
      </c>
      <c r="G57" t="s">
        <v>1060</v>
      </c>
      <c r="H57">
        <f t="shared" si="0"/>
        <v>5708244.3481026804</v>
      </c>
    </row>
    <row r="58" spans="1:8" x14ac:dyDescent="0.25">
      <c r="A58" t="s">
        <v>1061</v>
      </c>
      <c r="B58">
        <v>67.695500235400004</v>
      </c>
      <c r="D58" t="s">
        <v>1061</v>
      </c>
      <c r="E58">
        <v>338.4775011772</v>
      </c>
      <c r="G58" t="s">
        <v>1061</v>
      </c>
      <c r="H58">
        <f t="shared" si="0"/>
        <v>676.95500235439999</v>
      </c>
    </row>
    <row r="59" spans="1:8" x14ac:dyDescent="0.25">
      <c r="A59" t="s">
        <v>992</v>
      </c>
      <c r="B59">
        <v>870.21624101930001</v>
      </c>
      <c r="D59" t="s">
        <v>992</v>
      </c>
      <c r="E59">
        <v>4351.0812050963004</v>
      </c>
      <c r="G59" t="s">
        <v>992</v>
      </c>
      <c r="H59">
        <f t="shared" si="0"/>
        <v>8702.1624101926009</v>
      </c>
    </row>
    <row r="60" spans="1:8" x14ac:dyDescent="0.25">
      <c r="A60" t="s">
        <v>1062</v>
      </c>
      <c r="B60">
        <v>990.45928820450001</v>
      </c>
      <c r="D60" t="s">
        <v>1062</v>
      </c>
      <c r="E60">
        <v>4952.2964410225004</v>
      </c>
      <c r="G60" t="s">
        <v>1062</v>
      </c>
      <c r="H60">
        <f t="shared" si="0"/>
        <v>9904.5928820450008</v>
      </c>
    </row>
    <row r="61" spans="1:8" x14ac:dyDescent="0.25">
      <c r="A61" t="s">
        <v>999</v>
      </c>
      <c r="B61">
        <v>6460.7825819237996</v>
      </c>
      <c r="D61" t="s">
        <v>999</v>
      </c>
      <c r="E61">
        <v>32303.912909619001</v>
      </c>
      <c r="G61" t="s">
        <v>999</v>
      </c>
      <c r="H61">
        <f t="shared" si="0"/>
        <v>64607.825819238002</v>
      </c>
    </row>
    <row r="62" spans="1:8" x14ac:dyDescent="0.25">
      <c r="A62" t="s">
        <v>992</v>
      </c>
      <c r="B62">
        <v>870.21624101930001</v>
      </c>
      <c r="D62" t="s">
        <v>992</v>
      </c>
      <c r="E62">
        <v>4351.0812050963004</v>
      </c>
      <c r="G62" t="s">
        <v>992</v>
      </c>
      <c r="H62">
        <f t="shared" si="0"/>
        <v>8702.1624101926009</v>
      </c>
    </row>
    <row r="63" spans="1:8" x14ac:dyDescent="0.25">
      <c r="A63" t="s">
        <v>1063</v>
      </c>
      <c r="B63">
        <v>177993.96581691501</v>
      </c>
      <c r="D63" t="s">
        <v>1063</v>
      </c>
      <c r="E63">
        <v>889969.82908457797</v>
      </c>
      <c r="G63" t="s">
        <v>1063</v>
      </c>
      <c r="H63">
        <f t="shared" si="0"/>
        <v>1779939.6581691559</v>
      </c>
    </row>
    <row r="64" spans="1:8" x14ac:dyDescent="0.25">
      <c r="A64" t="s">
        <v>1064</v>
      </c>
      <c r="B64">
        <v>2283812.6752669299</v>
      </c>
      <c r="D64" t="s">
        <v>1064</v>
      </c>
      <c r="E64" s="1">
        <v>11419063.3763346</v>
      </c>
      <c r="G64" t="s">
        <v>1064</v>
      </c>
      <c r="H64">
        <f t="shared" si="0"/>
        <v>22838126.7526692</v>
      </c>
    </row>
    <row r="65" spans="1:8" x14ac:dyDescent="0.25">
      <c r="A65" t="s">
        <v>1065</v>
      </c>
      <c r="B65" s="1">
        <v>23341504.545334999</v>
      </c>
      <c r="D65" t="s">
        <v>1065</v>
      </c>
      <c r="E65" s="1">
        <v>116707522.726675</v>
      </c>
      <c r="G65" t="s">
        <v>1065</v>
      </c>
      <c r="H65">
        <f t="shared" si="0"/>
        <v>233415045.45335001</v>
      </c>
    </row>
    <row r="66" spans="1:8" x14ac:dyDescent="0.25">
      <c r="A66" t="s">
        <v>1066</v>
      </c>
      <c r="B66">
        <v>0.83943348330000001</v>
      </c>
      <c r="D66" t="s">
        <v>1066</v>
      </c>
      <c r="E66">
        <v>4.1971674167000002</v>
      </c>
      <c r="G66" t="s">
        <v>1066</v>
      </c>
      <c r="H66">
        <f t="shared" si="0"/>
        <v>8.3943348334000003</v>
      </c>
    </row>
    <row r="67" spans="1:8" x14ac:dyDescent="0.25">
      <c r="A67" t="s">
        <v>1067</v>
      </c>
      <c r="B67">
        <v>1363.0895728635001</v>
      </c>
      <c r="D67" t="s">
        <v>1067</v>
      </c>
      <c r="E67">
        <v>6815.4478643174998</v>
      </c>
      <c r="G67" t="s">
        <v>1067</v>
      </c>
      <c r="H67">
        <f t="shared" ref="H67:H130" si="1">E67*2</f>
        <v>13630.895728635</v>
      </c>
    </row>
    <row r="68" spans="1:8" x14ac:dyDescent="0.25">
      <c r="A68" t="s">
        <v>1068</v>
      </c>
      <c r="B68">
        <v>4069475.3597325198</v>
      </c>
      <c r="D68" t="s">
        <v>1068</v>
      </c>
      <c r="E68" s="1">
        <v>20347376.798662599</v>
      </c>
      <c r="G68" t="s">
        <v>1068</v>
      </c>
      <c r="H68">
        <f t="shared" si="1"/>
        <v>40694753.597325198</v>
      </c>
    </row>
    <row r="69" spans="1:8" x14ac:dyDescent="0.25">
      <c r="A69" t="s">
        <v>1069</v>
      </c>
      <c r="B69" s="1">
        <v>14570988.7298491</v>
      </c>
      <c r="D69" t="s">
        <v>1069</v>
      </c>
      <c r="E69" s="1">
        <v>72854943.649245694</v>
      </c>
      <c r="G69" t="s">
        <v>1069</v>
      </c>
      <c r="H69">
        <f t="shared" si="1"/>
        <v>145709887.29849139</v>
      </c>
    </row>
    <row r="70" spans="1:8" x14ac:dyDescent="0.25">
      <c r="A70" t="s">
        <v>1070</v>
      </c>
      <c r="B70">
        <v>819.99996714559995</v>
      </c>
      <c r="D70" t="s">
        <v>1070</v>
      </c>
      <c r="E70">
        <v>4099.9998357278</v>
      </c>
      <c r="G70" t="s">
        <v>1070</v>
      </c>
      <c r="H70">
        <f t="shared" si="1"/>
        <v>8199.9996714556</v>
      </c>
    </row>
    <row r="71" spans="1:8" x14ac:dyDescent="0.25">
      <c r="A71" t="s">
        <v>1071</v>
      </c>
      <c r="B71">
        <v>10767.467437299099</v>
      </c>
      <c r="D71" t="s">
        <v>1071</v>
      </c>
      <c r="E71">
        <v>53837.337186495497</v>
      </c>
      <c r="G71" t="s">
        <v>1071</v>
      </c>
      <c r="H71">
        <f t="shared" si="1"/>
        <v>107674.67437299099</v>
      </c>
    </row>
    <row r="72" spans="1:8" x14ac:dyDescent="0.25">
      <c r="A72" t="s">
        <v>1072</v>
      </c>
      <c r="B72">
        <v>780.98859912809996</v>
      </c>
      <c r="D72" t="s">
        <v>1072</v>
      </c>
      <c r="E72">
        <v>3904.9429956406002</v>
      </c>
      <c r="G72" t="s">
        <v>1072</v>
      </c>
      <c r="H72">
        <f t="shared" si="1"/>
        <v>7809.8859912812004</v>
      </c>
    </row>
    <row r="73" spans="1:8" x14ac:dyDescent="0.25">
      <c r="A73" t="s">
        <v>992</v>
      </c>
      <c r="B73">
        <v>870.21624101930001</v>
      </c>
      <c r="D73" t="s">
        <v>992</v>
      </c>
      <c r="E73">
        <v>4351.0812050963004</v>
      </c>
      <c r="G73" t="s">
        <v>992</v>
      </c>
      <c r="H73">
        <f t="shared" si="1"/>
        <v>8702.1624101926009</v>
      </c>
    </row>
    <row r="74" spans="1:8" x14ac:dyDescent="0.25">
      <c r="A74" t="s">
        <v>1073</v>
      </c>
      <c r="B74">
        <v>9420.0131078073991</v>
      </c>
      <c r="D74" t="s">
        <v>1073</v>
      </c>
      <c r="E74">
        <v>47100.065539037001</v>
      </c>
      <c r="G74" t="s">
        <v>1073</v>
      </c>
      <c r="H74">
        <f t="shared" si="1"/>
        <v>94200.131078074002</v>
      </c>
    </row>
    <row r="75" spans="1:8" x14ac:dyDescent="0.25">
      <c r="A75" t="s">
        <v>1074</v>
      </c>
      <c r="B75">
        <v>864714.14053634496</v>
      </c>
      <c r="D75" t="s">
        <v>1074</v>
      </c>
      <c r="E75">
        <v>4323570.7026817203</v>
      </c>
      <c r="G75" t="s">
        <v>1074</v>
      </c>
      <c r="H75">
        <f t="shared" si="1"/>
        <v>8647141.4053634405</v>
      </c>
    </row>
    <row r="76" spans="1:8" x14ac:dyDescent="0.25">
      <c r="A76" t="s">
        <v>995</v>
      </c>
      <c r="B76">
        <v>6490.2602923772001</v>
      </c>
      <c r="D76" t="s">
        <v>995</v>
      </c>
      <c r="E76">
        <v>32451.301461885902</v>
      </c>
      <c r="G76" t="s">
        <v>995</v>
      </c>
      <c r="H76">
        <f t="shared" si="1"/>
        <v>64902.602923771803</v>
      </c>
    </row>
    <row r="77" spans="1:8" x14ac:dyDescent="0.25">
      <c r="A77" t="s">
        <v>1075</v>
      </c>
      <c r="B77">
        <v>1701.9950306727001</v>
      </c>
      <c r="D77" t="s">
        <v>1075</v>
      </c>
      <c r="E77">
        <v>8509.9751533635008</v>
      </c>
      <c r="G77" t="s">
        <v>1075</v>
      </c>
      <c r="H77">
        <f t="shared" si="1"/>
        <v>17019.950306727002</v>
      </c>
    </row>
    <row r="78" spans="1:8" x14ac:dyDescent="0.25">
      <c r="A78" t="s">
        <v>1076</v>
      </c>
      <c r="B78">
        <v>1515925.0528648</v>
      </c>
      <c r="D78" t="s">
        <v>1076</v>
      </c>
      <c r="E78">
        <v>7579625.2643239899</v>
      </c>
      <c r="G78" t="s">
        <v>1076</v>
      </c>
      <c r="H78">
        <f t="shared" si="1"/>
        <v>15159250.52864798</v>
      </c>
    </row>
    <row r="79" spans="1:8" x14ac:dyDescent="0.25">
      <c r="A79" t="s">
        <v>996</v>
      </c>
      <c r="B79">
        <v>8438.6229693390997</v>
      </c>
      <c r="D79" t="s">
        <v>996</v>
      </c>
      <c r="E79">
        <v>42193.1148466956</v>
      </c>
      <c r="G79" t="s">
        <v>996</v>
      </c>
      <c r="H79">
        <f t="shared" si="1"/>
        <v>84386.2296933912</v>
      </c>
    </row>
    <row r="80" spans="1:8" x14ac:dyDescent="0.25">
      <c r="A80" t="s">
        <v>1077</v>
      </c>
      <c r="B80">
        <v>515016.11572993197</v>
      </c>
      <c r="D80" t="s">
        <v>1077</v>
      </c>
      <c r="E80">
        <v>2575080.5786496601</v>
      </c>
      <c r="G80" t="s">
        <v>1077</v>
      </c>
      <c r="H80">
        <f t="shared" si="1"/>
        <v>5150161.1572993202</v>
      </c>
    </row>
    <row r="81" spans="1:8" x14ac:dyDescent="0.25">
      <c r="A81" t="s">
        <v>1078</v>
      </c>
      <c r="B81">
        <v>0.15931086589999999</v>
      </c>
      <c r="D81" t="s">
        <v>1078</v>
      </c>
      <c r="E81">
        <v>0.79655432940000004</v>
      </c>
      <c r="G81" t="s">
        <v>1078</v>
      </c>
      <c r="H81">
        <f t="shared" si="1"/>
        <v>1.5931086588000001</v>
      </c>
    </row>
    <row r="82" spans="1:8" x14ac:dyDescent="0.25">
      <c r="A82" t="s">
        <v>1079</v>
      </c>
      <c r="B82">
        <v>160507.247718089</v>
      </c>
      <c r="D82" t="s">
        <v>1079</v>
      </c>
      <c r="E82">
        <v>802536.23859044805</v>
      </c>
      <c r="G82" t="s">
        <v>1079</v>
      </c>
      <c r="H82">
        <f t="shared" si="1"/>
        <v>1605072.4771808961</v>
      </c>
    </row>
    <row r="83" spans="1:8" x14ac:dyDescent="0.25">
      <c r="A83" t="s">
        <v>1000</v>
      </c>
      <c r="B83">
        <v>22405.8080090945</v>
      </c>
      <c r="D83" t="s">
        <v>1000</v>
      </c>
      <c r="E83">
        <v>112029.04004547199</v>
      </c>
      <c r="G83" t="s">
        <v>1000</v>
      </c>
      <c r="H83">
        <f t="shared" si="1"/>
        <v>224058.08009094399</v>
      </c>
    </row>
    <row r="84" spans="1:8" x14ac:dyDescent="0.25">
      <c r="A84" t="s">
        <v>992</v>
      </c>
      <c r="B84">
        <v>870.21624101930001</v>
      </c>
      <c r="D84" t="s">
        <v>992</v>
      </c>
      <c r="E84">
        <v>4351.0812050963004</v>
      </c>
      <c r="G84" t="s">
        <v>992</v>
      </c>
      <c r="H84">
        <f t="shared" si="1"/>
        <v>8702.1624101926009</v>
      </c>
    </row>
    <row r="85" spans="1:8" x14ac:dyDescent="0.25">
      <c r="A85" t="s">
        <v>992</v>
      </c>
      <c r="B85">
        <v>870.21624101930001</v>
      </c>
      <c r="D85" t="s">
        <v>992</v>
      </c>
      <c r="E85">
        <v>4351.0812050963004</v>
      </c>
      <c r="G85" t="s">
        <v>992</v>
      </c>
      <c r="H85">
        <f t="shared" si="1"/>
        <v>8702.1624101926009</v>
      </c>
    </row>
    <row r="86" spans="1:8" x14ac:dyDescent="0.25">
      <c r="A86" t="s">
        <v>1080</v>
      </c>
      <c r="B86">
        <v>2702.4705397798002</v>
      </c>
      <c r="D86" t="s">
        <v>1080</v>
      </c>
      <c r="E86">
        <v>13512.3526988992</v>
      </c>
      <c r="G86" t="s">
        <v>1080</v>
      </c>
      <c r="H86">
        <f t="shared" si="1"/>
        <v>27024.7053977984</v>
      </c>
    </row>
    <row r="87" spans="1:8" x14ac:dyDescent="0.25">
      <c r="A87" t="s">
        <v>1081</v>
      </c>
      <c r="B87">
        <v>67623.738779512307</v>
      </c>
      <c r="D87" t="s">
        <v>1081</v>
      </c>
      <c r="E87">
        <v>338118.693897561</v>
      </c>
      <c r="G87" t="s">
        <v>1081</v>
      </c>
      <c r="H87">
        <f t="shared" si="1"/>
        <v>676237.38779512199</v>
      </c>
    </row>
    <row r="88" spans="1:8" x14ac:dyDescent="0.25">
      <c r="A88" t="s">
        <v>1082</v>
      </c>
      <c r="B88">
        <v>376</v>
      </c>
      <c r="D88" t="s">
        <v>1082</v>
      </c>
      <c r="E88">
        <v>1880</v>
      </c>
      <c r="G88" t="s">
        <v>1082</v>
      </c>
      <c r="H88">
        <f t="shared" si="1"/>
        <v>3760</v>
      </c>
    </row>
    <row r="89" spans="1:8" x14ac:dyDescent="0.25">
      <c r="A89" t="s">
        <v>992</v>
      </c>
      <c r="B89">
        <v>870.21624101930001</v>
      </c>
      <c r="D89" t="s">
        <v>992</v>
      </c>
      <c r="E89">
        <v>4351.0812050963004</v>
      </c>
      <c r="G89" t="s">
        <v>992</v>
      </c>
      <c r="H89">
        <f t="shared" si="1"/>
        <v>8702.1624101926009</v>
      </c>
    </row>
    <row r="90" spans="1:8" x14ac:dyDescent="0.25">
      <c r="A90" t="s">
        <v>992</v>
      </c>
      <c r="B90">
        <v>870.21624101930001</v>
      </c>
      <c r="D90" t="s">
        <v>992</v>
      </c>
      <c r="E90">
        <v>4351.0812050963004</v>
      </c>
      <c r="G90" t="s">
        <v>992</v>
      </c>
      <c r="H90">
        <f t="shared" si="1"/>
        <v>8702.1624101926009</v>
      </c>
    </row>
    <row r="91" spans="1:8" x14ac:dyDescent="0.25">
      <c r="A91" t="s">
        <v>1083</v>
      </c>
      <c r="B91">
        <v>361075.95484268002</v>
      </c>
      <c r="D91" t="s">
        <v>1083</v>
      </c>
      <c r="E91">
        <v>1805379.7742134</v>
      </c>
      <c r="G91" t="s">
        <v>1083</v>
      </c>
      <c r="H91">
        <f t="shared" si="1"/>
        <v>3610759.5484267999</v>
      </c>
    </row>
    <row r="92" spans="1:8" x14ac:dyDescent="0.25">
      <c r="A92" t="s">
        <v>1084</v>
      </c>
      <c r="B92">
        <v>14515.4355541042</v>
      </c>
      <c r="D92" t="s">
        <v>1084</v>
      </c>
      <c r="E92">
        <v>72577.177770520895</v>
      </c>
      <c r="G92" t="s">
        <v>1084</v>
      </c>
      <c r="H92">
        <f t="shared" si="1"/>
        <v>145154.35554104179</v>
      </c>
    </row>
    <row r="93" spans="1:8" x14ac:dyDescent="0.25">
      <c r="A93" t="s">
        <v>1085</v>
      </c>
      <c r="B93">
        <v>250235.79020403</v>
      </c>
      <c r="D93" t="s">
        <v>1085</v>
      </c>
      <c r="E93">
        <v>1251178.95102015</v>
      </c>
      <c r="G93" t="s">
        <v>1085</v>
      </c>
      <c r="H93">
        <f t="shared" si="1"/>
        <v>2502357.9020403</v>
      </c>
    </row>
    <row r="94" spans="1:8" x14ac:dyDescent="0.25">
      <c r="A94" t="s">
        <v>1086</v>
      </c>
      <c r="B94">
        <v>72602.486971078906</v>
      </c>
      <c r="D94" t="s">
        <v>1086</v>
      </c>
      <c r="E94">
        <v>363012.43485539401</v>
      </c>
      <c r="G94" t="s">
        <v>1086</v>
      </c>
      <c r="H94">
        <f t="shared" si="1"/>
        <v>726024.86971078801</v>
      </c>
    </row>
    <row r="95" spans="1:8" x14ac:dyDescent="0.25">
      <c r="A95" t="s">
        <v>1087</v>
      </c>
      <c r="B95">
        <v>1790</v>
      </c>
      <c r="D95" t="s">
        <v>1087</v>
      </c>
      <c r="E95">
        <v>8950</v>
      </c>
      <c r="G95" t="s">
        <v>1087</v>
      </c>
      <c r="H95">
        <f t="shared" si="1"/>
        <v>17900</v>
      </c>
    </row>
    <row r="96" spans="1:8" x14ac:dyDescent="0.25">
      <c r="A96" t="s">
        <v>1088</v>
      </c>
      <c r="B96">
        <v>112174.002360079</v>
      </c>
      <c r="D96" t="s">
        <v>1088</v>
      </c>
      <c r="E96">
        <v>560870.011800398</v>
      </c>
      <c r="G96" t="s">
        <v>1088</v>
      </c>
      <c r="H96">
        <f t="shared" si="1"/>
        <v>1121740.023600796</v>
      </c>
    </row>
    <row r="97" spans="1:8" x14ac:dyDescent="0.25">
      <c r="A97" t="s">
        <v>1089</v>
      </c>
      <c r="B97">
        <v>2464617.76823192</v>
      </c>
      <c r="D97" t="s">
        <v>1089</v>
      </c>
      <c r="E97" s="1">
        <v>12323088.841159601</v>
      </c>
      <c r="G97" t="s">
        <v>1089</v>
      </c>
      <c r="H97">
        <f t="shared" si="1"/>
        <v>24646177.682319202</v>
      </c>
    </row>
    <row r="98" spans="1:8" x14ac:dyDescent="0.25">
      <c r="A98" t="s">
        <v>998</v>
      </c>
      <c r="B98">
        <v>780.98859912809996</v>
      </c>
      <c r="D98" t="s">
        <v>998</v>
      </c>
      <c r="E98">
        <v>3904.9429956406002</v>
      </c>
      <c r="G98" t="s">
        <v>998</v>
      </c>
      <c r="H98">
        <f t="shared" si="1"/>
        <v>7809.8859912812004</v>
      </c>
    </row>
    <row r="99" spans="1:8" x14ac:dyDescent="0.25">
      <c r="A99" t="s">
        <v>1090</v>
      </c>
      <c r="B99">
        <v>2039.6085415522</v>
      </c>
      <c r="D99" t="s">
        <v>1090</v>
      </c>
      <c r="E99">
        <v>10198.0427077611</v>
      </c>
      <c r="G99" t="s">
        <v>1090</v>
      </c>
      <c r="H99">
        <f t="shared" si="1"/>
        <v>20396.0854155222</v>
      </c>
    </row>
    <row r="100" spans="1:8" x14ac:dyDescent="0.25">
      <c r="A100" t="s">
        <v>1001</v>
      </c>
      <c r="B100">
        <v>281823.23701345699</v>
      </c>
      <c r="D100" t="s">
        <v>1001</v>
      </c>
      <c r="E100">
        <v>1409116.18506728</v>
      </c>
      <c r="G100" t="s">
        <v>1001</v>
      </c>
      <c r="H100">
        <f t="shared" si="1"/>
        <v>2818232.3701345599</v>
      </c>
    </row>
    <row r="101" spans="1:8" x14ac:dyDescent="0.25">
      <c r="A101" t="s">
        <v>1090</v>
      </c>
      <c r="B101">
        <v>2039.6085415522</v>
      </c>
      <c r="D101" t="s">
        <v>1090</v>
      </c>
      <c r="E101">
        <v>10198.0427077611</v>
      </c>
      <c r="G101" t="s">
        <v>1090</v>
      </c>
      <c r="H101">
        <f t="shared" si="1"/>
        <v>20396.0854155222</v>
      </c>
    </row>
    <row r="102" spans="1:8" x14ac:dyDescent="0.25">
      <c r="A102" t="s">
        <v>1091</v>
      </c>
      <c r="B102">
        <v>1781330.3260344199</v>
      </c>
      <c r="D102" t="s">
        <v>1091</v>
      </c>
      <c r="E102">
        <v>8906651.6301721204</v>
      </c>
      <c r="G102" t="s">
        <v>1091</v>
      </c>
      <c r="H102">
        <f t="shared" si="1"/>
        <v>17813303.260344241</v>
      </c>
    </row>
    <row r="103" spans="1:8" x14ac:dyDescent="0.25">
      <c r="A103" t="s">
        <v>1092</v>
      </c>
      <c r="B103">
        <v>717.87559195819995</v>
      </c>
      <c r="D103" t="s">
        <v>1092</v>
      </c>
      <c r="E103">
        <v>3589.3779597909001</v>
      </c>
      <c r="G103" t="s">
        <v>1092</v>
      </c>
      <c r="H103">
        <f t="shared" si="1"/>
        <v>7178.7559195818003</v>
      </c>
    </row>
    <row r="104" spans="1:8" x14ac:dyDescent="0.25">
      <c r="A104" t="s">
        <v>1093</v>
      </c>
      <c r="B104">
        <v>2009.3186059970001</v>
      </c>
      <c r="D104" t="s">
        <v>1093</v>
      </c>
      <c r="E104">
        <v>10046.593029984901</v>
      </c>
      <c r="G104" t="s">
        <v>1093</v>
      </c>
      <c r="H104">
        <f t="shared" si="1"/>
        <v>20093.186059969801</v>
      </c>
    </row>
    <row r="105" spans="1:8" x14ac:dyDescent="0.25">
      <c r="A105" t="s">
        <v>1094</v>
      </c>
      <c r="B105">
        <v>8084.8320313149998</v>
      </c>
      <c r="D105" t="s">
        <v>1094</v>
      </c>
      <c r="E105">
        <v>40424.160156574799</v>
      </c>
      <c r="G105" t="s">
        <v>1094</v>
      </c>
      <c r="H105">
        <f t="shared" si="1"/>
        <v>80848.320313149597</v>
      </c>
    </row>
    <row r="106" spans="1:8" x14ac:dyDescent="0.25">
      <c r="A106" t="s">
        <v>1095</v>
      </c>
      <c r="B106">
        <v>14515.4355541042</v>
      </c>
      <c r="D106" t="s">
        <v>1095</v>
      </c>
      <c r="E106">
        <v>72577.177770520895</v>
      </c>
      <c r="G106" t="s">
        <v>1095</v>
      </c>
      <c r="H106">
        <f t="shared" si="1"/>
        <v>145154.35554104179</v>
      </c>
    </row>
    <row r="107" spans="1:8" x14ac:dyDescent="0.25">
      <c r="A107" t="s">
        <v>992</v>
      </c>
      <c r="B107">
        <v>870.21624101930001</v>
      </c>
      <c r="D107" t="s">
        <v>992</v>
      </c>
      <c r="E107">
        <v>4351.0812050963004</v>
      </c>
      <c r="G107" t="s">
        <v>992</v>
      </c>
      <c r="H107">
        <f t="shared" si="1"/>
        <v>8702.1624101926009</v>
      </c>
    </row>
    <row r="108" spans="1:8" x14ac:dyDescent="0.25">
      <c r="A108" t="s">
        <v>1096</v>
      </c>
      <c r="B108">
        <v>3500.0613953546999</v>
      </c>
      <c r="D108" t="s">
        <v>1096</v>
      </c>
      <c r="E108">
        <v>17500.306976773401</v>
      </c>
      <c r="G108" t="s">
        <v>1096</v>
      </c>
      <c r="H108">
        <f t="shared" si="1"/>
        <v>35000.613953546803</v>
      </c>
    </row>
    <row r="109" spans="1:8" x14ac:dyDescent="0.25">
      <c r="A109" t="s">
        <v>1097</v>
      </c>
      <c r="B109">
        <v>3307.825705323</v>
      </c>
      <c r="D109" t="s">
        <v>1097</v>
      </c>
      <c r="E109">
        <v>16539.128526614801</v>
      </c>
      <c r="G109" t="s">
        <v>1097</v>
      </c>
      <c r="H109">
        <f t="shared" si="1"/>
        <v>33078.257053229601</v>
      </c>
    </row>
    <row r="110" spans="1:8" x14ac:dyDescent="0.25">
      <c r="A110" t="s">
        <v>1098</v>
      </c>
      <c r="B110">
        <v>2628.9725862756</v>
      </c>
      <c r="D110" t="s">
        <v>1098</v>
      </c>
      <c r="E110">
        <v>13144.862931378</v>
      </c>
      <c r="G110" t="s">
        <v>1098</v>
      </c>
      <c r="H110">
        <f t="shared" si="1"/>
        <v>26289.725862756</v>
      </c>
    </row>
    <row r="111" spans="1:8" x14ac:dyDescent="0.25">
      <c r="A111" t="s">
        <v>1096</v>
      </c>
      <c r="B111">
        <v>3500.0613953546999</v>
      </c>
      <c r="D111" t="s">
        <v>1096</v>
      </c>
      <c r="E111">
        <v>17500.306976773401</v>
      </c>
      <c r="G111" t="s">
        <v>1096</v>
      </c>
      <c r="H111">
        <f t="shared" si="1"/>
        <v>35000.613953546803</v>
      </c>
    </row>
    <row r="112" spans="1:8" x14ac:dyDescent="0.25">
      <c r="A112" t="s">
        <v>992</v>
      </c>
      <c r="B112">
        <v>870.21624101930001</v>
      </c>
      <c r="D112" t="s">
        <v>992</v>
      </c>
      <c r="E112">
        <v>4351.0812050963004</v>
      </c>
      <c r="G112" t="s">
        <v>992</v>
      </c>
      <c r="H112">
        <f t="shared" si="1"/>
        <v>8702.1624101926009</v>
      </c>
    </row>
    <row r="113" spans="1:8" x14ac:dyDescent="0.25">
      <c r="A113" t="s">
        <v>992</v>
      </c>
      <c r="B113">
        <v>870.21624101930001</v>
      </c>
      <c r="D113" t="s">
        <v>992</v>
      </c>
      <c r="E113">
        <v>4351.0812050963004</v>
      </c>
      <c r="G113" t="s">
        <v>992</v>
      </c>
      <c r="H113">
        <f t="shared" si="1"/>
        <v>8702.1624101926009</v>
      </c>
    </row>
    <row r="114" spans="1:8" x14ac:dyDescent="0.25">
      <c r="A114" t="s">
        <v>1099</v>
      </c>
      <c r="B114">
        <v>7484.8643300268996</v>
      </c>
      <c r="D114" t="s">
        <v>1099</v>
      </c>
      <c r="E114">
        <v>37424.321650134298</v>
      </c>
      <c r="G114" t="s">
        <v>1099</v>
      </c>
      <c r="H114">
        <f t="shared" si="1"/>
        <v>74848.643300268595</v>
      </c>
    </row>
    <row r="115" spans="1:8" x14ac:dyDescent="0.25">
      <c r="A115" t="s">
        <v>1100</v>
      </c>
      <c r="B115">
        <v>668524.053494066</v>
      </c>
      <c r="D115" t="s">
        <v>1100</v>
      </c>
      <c r="E115">
        <v>3342620.26747033</v>
      </c>
      <c r="G115" t="s">
        <v>1100</v>
      </c>
      <c r="H115">
        <f t="shared" si="1"/>
        <v>6685240.53494066</v>
      </c>
    </row>
    <row r="116" spans="1:8" x14ac:dyDescent="0.25">
      <c r="A116" t="s">
        <v>992</v>
      </c>
      <c r="B116">
        <v>870.21624101930001</v>
      </c>
      <c r="D116" t="s">
        <v>992</v>
      </c>
      <c r="E116">
        <v>4351.0812050963004</v>
      </c>
      <c r="G116" t="s">
        <v>992</v>
      </c>
      <c r="H116">
        <f t="shared" si="1"/>
        <v>8702.1624101926009</v>
      </c>
    </row>
    <row r="117" spans="1:8" x14ac:dyDescent="0.25">
      <c r="A117" t="s">
        <v>1101</v>
      </c>
      <c r="B117">
        <v>2754.3248086345998</v>
      </c>
      <c r="D117" t="s">
        <v>1101</v>
      </c>
      <c r="E117">
        <v>13771.6240431728</v>
      </c>
      <c r="G117" t="s">
        <v>1101</v>
      </c>
      <c r="H117">
        <f t="shared" si="1"/>
        <v>27543.2480863456</v>
      </c>
    </row>
    <row r="118" spans="1:8" x14ac:dyDescent="0.25">
      <c r="A118" t="s">
        <v>1102</v>
      </c>
      <c r="B118">
        <v>8369153.7746380996</v>
      </c>
      <c r="D118" t="s">
        <v>1102</v>
      </c>
      <c r="E118" s="1">
        <v>41845768.8731905</v>
      </c>
      <c r="G118" t="s">
        <v>1102</v>
      </c>
      <c r="H118">
        <f t="shared" si="1"/>
        <v>83691537.746381</v>
      </c>
    </row>
    <row r="119" spans="1:8" x14ac:dyDescent="0.25">
      <c r="A119" t="s">
        <v>1103</v>
      </c>
      <c r="B119">
        <v>49823.358338517799</v>
      </c>
      <c r="D119" t="s">
        <v>1103</v>
      </c>
      <c r="E119">
        <v>249116.791692589</v>
      </c>
      <c r="G119" t="s">
        <v>1103</v>
      </c>
      <c r="H119">
        <f t="shared" si="1"/>
        <v>498233.583385178</v>
      </c>
    </row>
    <row r="120" spans="1:8" x14ac:dyDescent="0.25">
      <c r="A120" t="s">
        <v>1104</v>
      </c>
      <c r="B120">
        <v>428118.32610770199</v>
      </c>
      <c r="D120" t="s">
        <v>1104</v>
      </c>
      <c r="E120">
        <v>2140591.6305385102</v>
      </c>
      <c r="G120" t="s">
        <v>1104</v>
      </c>
      <c r="H120">
        <f t="shared" si="1"/>
        <v>4281183.2610770203</v>
      </c>
    </row>
    <row r="121" spans="1:8" x14ac:dyDescent="0.25">
      <c r="A121" t="s">
        <v>991</v>
      </c>
      <c r="B121">
        <v>2550.8597989856999</v>
      </c>
      <c r="D121" t="s">
        <v>991</v>
      </c>
      <c r="E121">
        <v>12754.2989949284</v>
      </c>
      <c r="G121" t="s">
        <v>991</v>
      </c>
      <c r="H121">
        <f t="shared" si="1"/>
        <v>25508.5979898568</v>
      </c>
    </row>
    <row r="122" spans="1:8" x14ac:dyDescent="0.25">
      <c r="A122" t="s">
        <v>1105</v>
      </c>
      <c r="B122">
        <v>9519.6415850971007</v>
      </c>
      <c r="D122" t="s">
        <v>1105</v>
      </c>
      <c r="E122">
        <v>47598.207925485302</v>
      </c>
      <c r="G122" t="s">
        <v>1105</v>
      </c>
      <c r="H122">
        <f t="shared" si="1"/>
        <v>95196.415850970603</v>
      </c>
    </row>
    <row r="123" spans="1:8" x14ac:dyDescent="0.25">
      <c r="A123" t="s">
        <v>1106</v>
      </c>
      <c r="B123">
        <v>1697.0928085025</v>
      </c>
      <c r="D123" t="s">
        <v>1106</v>
      </c>
      <c r="E123">
        <v>8485.4640425124999</v>
      </c>
      <c r="G123" t="s">
        <v>1106</v>
      </c>
      <c r="H123">
        <f t="shared" si="1"/>
        <v>16970.928085025</v>
      </c>
    </row>
    <row r="124" spans="1:8" x14ac:dyDescent="0.25">
      <c r="A124" t="s">
        <v>1107</v>
      </c>
      <c r="B124">
        <v>2314.9117591306999</v>
      </c>
      <c r="D124" t="s">
        <v>1107</v>
      </c>
      <c r="E124">
        <v>11574.5587956537</v>
      </c>
      <c r="G124" t="s">
        <v>1107</v>
      </c>
      <c r="H124">
        <f t="shared" si="1"/>
        <v>23149.1175913074</v>
      </c>
    </row>
    <row r="125" spans="1:8" x14ac:dyDescent="0.25">
      <c r="A125" t="s">
        <v>1106</v>
      </c>
      <c r="B125">
        <v>1697.0928085025</v>
      </c>
      <c r="D125" t="s">
        <v>1106</v>
      </c>
      <c r="E125">
        <v>8485.4640425124999</v>
      </c>
      <c r="G125" t="s">
        <v>1106</v>
      </c>
      <c r="H125">
        <f t="shared" si="1"/>
        <v>16970.928085025</v>
      </c>
    </row>
    <row r="126" spans="1:8" x14ac:dyDescent="0.25">
      <c r="A126" t="s">
        <v>1108</v>
      </c>
      <c r="B126">
        <v>3259.6834761215</v>
      </c>
      <c r="D126" t="s">
        <v>1108</v>
      </c>
      <c r="E126">
        <v>16298.4173806077</v>
      </c>
      <c r="G126" t="s">
        <v>1108</v>
      </c>
      <c r="H126">
        <f t="shared" si="1"/>
        <v>32596.834761215399</v>
      </c>
    </row>
    <row r="127" spans="1:8" x14ac:dyDescent="0.25">
      <c r="A127" t="s">
        <v>1109</v>
      </c>
      <c r="B127">
        <v>6835.4642316682002</v>
      </c>
      <c r="D127" t="s">
        <v>1109</v>
      </c>
      <c r="E127">
        <v>34177.321158341001</v>
      </c>
      <c r="G127" t="s">
        <v>1109</v>
      </c>
      <c r="H127">
        <f t="shared" si="1"/>
        <v>68354.642316682002</v>
      </c>
    </row>
    <row r="128" spans="1:8" x14ac:dyDescent="0.25">
      <c r="A128" t="s">
        <v>1110</v>
      </c>
      <c r="B128">
        <v>27691.1783857626</v>
      </c>
      <c r="D128" t="s">
        <v>1110</v>
      </c>
      <c r="E128">
        <v>138455.89192881301</v>
      </c>
      <c r="G128" t="s">
        <v>1110</v>
      </c>
      <c r="H128">
        <f t="shared" si="1"/>
        <v>276911.78385762603</v>
      </c>
    </row>
    <row r="129" spans="1:8" x14ac:dyDescent="0.25">
      <c r="A129" t="s">
        <v>1111</v>
      </c>
      <c r="B129">
        <v>15000</v>
      </c>
      <c r="D129" t="s">
        <v>1111</v>
      </c>
      <c r="E129">
        <v>75000</v>
      </c>
      <c r="G129" t="s">
        <v>1111</v>
      </c>
      <c r="H129">
        <f t="shared" si="1"/>
        <v>150000</v>
      </c>
    </row>
    <row r="130" spans="1:8" x14ac:dyDescent="0.25">
      <c r="A130" t="s">
        <v>1112</v>
      </c>
      <c r="B130">
        <v>357439.83012847003</v>
      </c>
      <c r="D130" t="s">
        <v>1112</v>
      </c>
      <c r="E130">
        <v>1787199.1506423501</v>
      </c>
      <c r="G130" t="s">
        <v>1112</v>
      </c>
      <c r="H130">
        <f t="shared" si="1"/>
        <v>3574398.3012847002</v>
      </c>
    </row>
    <row r="131" spans="1:8" x14ac:dyDescent="0.25">
      <c r="A131" t="s">
        <v>988</v>
      </c>
      <c r="B131">
        <v>6854.6731584288</v>
      </c>
      <c r="D131" t="s">
        <v>988</v>
      </c>
      <c r="E131">
        <v>34273.365792144097</v>
      </c>
      <c r="G131" t="s">
        <v>988</v>
      </c>
      <c r="H131">
        <f t="shared" ref="H131:H194" si="2">E131*2</f>
        <v>68546.731584288194</v>
      </c>
    </row>
    <row r="132" spans="1:8" x14ac:dyDescent="0.25">
      <c r="A132" t="s">
        <v>1113</v>
      </c>
      <c r="B132">
        <v>35743.983012846998</v>
      </c>
      <c r="D132" t="s">
        <v>1113</v>
      </c>
      <c r="E132">
        <v>178719.91506423501</v>
      </c>
      <c r="G132" t="s">
        <v>1113</v>
      </c>
      <c r="H132">
        <f t="shared" si="2"/>
        <v>357439.83012847003</v>
      </c>
    </row>
    <row r="133" spans="1:8" x14ac:dyDescent="0.25">
      <c r="A133" t="s">
        <v>1114</v>
      </c>
      <c r="B133">
        <v>1000</v>
      </c>
      <c r="D133" t="s">
        <v>1114</v>
      </c>
      <c r="E133">
        <v>5000</v>
      </c>
      <c r="G133" t="s">
        <v>1114</v>
      </c>
      <c r="H133">
        <f t="shared" si="2"/>
        <v>10000</v>
      </c>
    </row>
    <row r="134" spans="1:8" x14ac:dyDescent="0.25">
      <c r="A134" t="s">
        <v>1115</v>
      </c>
      <c r="B134">
        <v>53336.249655211999</v>
      </c>
      <c r="D134" t="s">
        <v>1115</v>
      </c>
      <c r="E134">
        <v>266681.24827605899</v>
      </c>
      <c r="G134" t="s">
        <v>1115</v>
      </c>
      <c r="H134">
        <f t="shared" si="2"/>
        <v>533362.49655211798</v>
      </c>
    </row>
    <row r="135" spans="1:8" x14ac:dyDescent="0.25">
      <c r="A135" t="s">
        <v>1116</v>
      </c>
      <c r="B135">
        <v>5754707.0322774202</v>
      </c>
      <c r="D135" t="s">
        <v>1116</v>
      </c>
      <c r="E135" s="1">
        <v>28773535.161387</v>
      </c>
      <c r="G135" t="s">
        <v>1116</v>
      </c>
      <c r="H135">
        <f t="shared" si="2"/>
        <v>57547070.322774</v>
      </c>
    </row>
    <row r="136" spans="1:8" x14ac:dyDescent="0.25">
      <c r="A136" t="s">
        <v>1117</v>
      </c>
      <c r="B136">
        <v>136108.91160854301</v>
      </c>
      <c r="D136" t="s">
        <v>1117</v>
      </c>
      <c r="E136">
        <v>680544.55804271798</v>
      </c>
      <c r="G136" t="s">
        <v>1117</v>
      </c>
      <c r="H136">
        <f t="shared" si="2"/>
        <v>1361089.116085436</v>
      </c>
    </row>
    <row r="137" spans="1:8" x14ac:dyDescent="0.25">
      <c r="A137" t="s">
        <v>992</v>
      </c>
      <c r="B137">
        <v>870.21624101930001</v>
      </c>
      <c r="D137" t="s">
        <v>992</v>
      </c>
      <c r="E137">
        <v>4351.0812050963004</v>
      </c>
      <c r="G137" t="s">
        <v>992</v>
      </c>
      <c r="H137">
        <f t="shared" si="2"/>
        <v>8702.1624101926009</v>
      </c>
    </row>
    <row r="138" spans="1:8" x14ac:dyDescent="0.25">
      <c r="A138" t="s">
        <v>1118</v>
      </c>
      <c r="B138">
        <v>3032055.9742660699</v>
      </c>
      <c r="D138" t="s">
        <v>1118</v>
      </c>
      <c r="E138" s="1">
        <v>15160279.8713303</v>
      </c>
      <c r="G138" t="s">
        <v>1118</v>
      </c>
      <c r="H138">
        <f t="shared" si="2"/>
        <v>30320559.742660601</v>
      </c>
    </row>
    <row r="139" spans="1:8" x14ac:dyDescent="0.25">
      <c r="A139" t="s">
        <v>562</v>
      </c>
      <c r="B139">
        <v>1000</v>
      </c>
      <c r="D139" t="s">
        <v>562</v>
      </c>
      <c r="E139">
        <v>5000</v>
      </c>
      <c r="G139" t="s">
        <v>562</v>
      </c>
      <c r="H139">
        <f t="shared" si="2"/>
        <v>10000</v>
      </c>
    </row>
    <row r="140" spans="1:8" x14ac:dyDescent="0.25">
      <c r="A140" t="s">
        <v>1119</v>
      </c>
      <c r="B140">
        <v>780.98859912809996</v>
      </c>
      <c r="D140" t="s">
        <v>1119</v>
      </c>
      <c r="E140">
        <v>3904.9429956406002</v>
      </c>
      <c r="G140" t="s">
        <v>1119</v>
      </c>
      <c r="H140">
        <f t="shared" si="2"/>
        <v>7809.8859912812004</v>
      </c>
    </row>
    <row r="141" spans="1:8" x14ac:dyDescent="0.25">
      <c r="A141" t="s">
        <v>1120</v>
      </c>
      <c r="B141">
        <v>27702.129933394499</v>
      </c>
      <c r="D141" t="s">
        <v>1120</v>
      </c>
      <c r="E141">
        <v>138510.64966697199</v>
      </c>
      <c r="G141" t="s">
        <v>1120</v>
      </c>
      <c r="H141">
        <f t="shared" si="2"/>
        <v>277021.29933394399</v>
      </c>
    </row>
    <row r="142" spans="1:8" x14ac:dyDescent="0.25">
      <c r="A142" t="s">
        <v>1121</v>
      </c>
      <c r="B142">
        <v>9987.5</v>
      </c>
      <c r="D142" t="s">
        <v>1121</v>
      </c>
      <c r="E142">
        <v>49937.5</v>
      </c>
      <c r="G142" t="s">
        <v>1121</v>
      </c>
      <c r="H142">
        <f t="shared" si="2"/>
        <v>99875</v>
      </c>
    </row>
    <row r="143" spans="1:8" x14ac:dyDescent="0.25">
      <c r="A143" t="s">
        <v>1122</v>
      </c>
      <c r="B143">
        <v>577874.53890504898</v>
      </c>
      <c r="D143" t="s">
        <v>1122</v>
      </c>
      <c r="E143">
        <v>2889372.69452524</v>
      </c>
      <c r="G143" t="s">
        <v>1122</v>
      </c>
      <c r="H143">
        <f t="shared" si="2"/>
        <v>5778745.38905048</v>
      </c>
    </row>
    <row r="144" spans="1:8" x14ac:dyDescent="0.25">
      <c r="A144" t="s">
        <v>1121</v>
      </c>
      <c r="B144">
        <v>9987.5</v>
      </c>
      <c r="D144" t="s">
        <v>1121</v>
      </c>
      <c r="E144">
        <v>49937.5</v>
      </c>
      <c r="G144" t="s">
        <v>1121</v>
      </c>
      <c r="H144">
        <f t="shared" si="2"/>
        <v>99875</v>
      </c>
    </row>
    <row r="145" spans="1:8" x14ac:dyDescent="0.25">
      <c r="A145" t="s">
        <v>1123</v>
      </c>
      <c r="B145">
        <v>112367.04280192099</v>
      </c>
      <c r="D145" t="s">
        <v>1123</v>
      </c>
      <c r="E145">
        <v>561835.21400960395</v>
      </c>
      <c r="G145" t="s">
        <v>1123</v>
      </c>
      <c r="H145">
        <f t="shared" si="2"/>
        <v>1123670.4280192079</v>
      </c>
    </row>
    <row r="146" spans="1:8" x14ac:dyDescent="0.25">
      <c r="A146" t="s">
        <v>1124</v>
      </c>
      <c r="B146">
        <v>8510001.7424588799</v>
      </c>
      <c r="D146" t="s">
        <v>1124</v>
      </c>
      <c r="E146" s="1">
        <v>42550008.7122944</v>
      </c>
      <c r="G146" t="s">
        <v>1124</v>
      </c>
      <c r="H146">
        <f t="shared" si="2"/>
        <v>85100017.424588799</v>
      </c>
    </row>
    <row r="147" spans="1:8" x14ac:dyDescent="0.25">
      <c r="A147" t="s">
        <v>1125</v>
      </c>
      <c r="B147">
        <v>1369.0507639047</v>
      </c>
      <c r="D147" t="s">
        <v>1125</v>
      </c>
      <c r="E147">
        <v>6845.2538195237003</v>
      </c>
      <c r="G147" t="s">
        <v>1125</v>
      </c>
      <c r="H147">
        <f t="shared" si="2"/>
        <v>13690.507639047401</v>
      </c>
    </row>
    <row r="148" spans="1:8" x14ac:dyDescent="0.25">
      <c r="A148" t="s">
        <v>1126</v>
      </c>
      <c r="B148">
        <v>10235.055886480901</v>
      </c>
      <c r="D148" t="s">
        <v>1126</v>
      </c>
      <c r="E148">
        <v>51175.279432404401</v>
      </c>
      <c r="G148" t="s">
        <v>1126</v>
      </c>
      <c r="H148">
        <f t="shared" si="2"/>
        <v>102350.5588648088</v>
      </c>
    </row>
    <row r="149" spans="1:8" x14ac:dyDescent="0.25">
      <c r="A149" t="s">
        <v>1127</v>
      </c>
      <c r="B149">
        <v>154195.36899948199</v>
      </c>
      <c r="D149" t="s">
        <v>1127</v>
      </c>
      <c r="E149">
        <v>770976.84499740996</v>
      </c>
      <c r="G149" t="s">
        <v>1127</v>
      </c>
      <c r="H149">
        <f t="shared" si="2"/>
        <v>1541953.6899948199</v>
      </c>
    </row>
    <row r="150" spans="1:8" x14ac:dyDescent="0.25">
      <c r="A150" t="s">
        <v>1128</v>
      </c>
      <c r="B150">
        <v>109447.50985646799</v>
      </c>
      <c r="D150" t="s">
        <v>1128</v>
      </c>
      <c r="E150">
        <v>547237.54928234301</v>
      </c>
      <c r="G150" t="s">
        <v>1128</v>
      </c>
      <c r="H150">
        <f t="shared" si="2"/>
        <v>1094475.098564686</v>
      </c>
    </row>
    <row r="151" spans="1:8" x14ac:dyDescent="0.25">
      <c r="A151" t="s">
        <v>1129</v>
      </c>
      <c r="B151">
        <v>4807.3384828379003</v>
      </c>
      <c r="D151" t="s">
        <v>1129</v>
      </c>
      <c r="E151">
        <v>24036.692414189401</v>
      </c>
      <c r="G151" t="s">
        <v>1129</v>
      </c>
      <c r="H151">
        <f t="shared" si="2"/>
        <v>48073.384828378803</v>
      </c>
    </row>
    <row r="152" spans="1:8" x14ac:dyDescent="0.25">
      <c r="A152" t="s">
        <v>992</v>
      </c>
      <c r="B152">
        <v>870.21624101930001</v>
      </c>
      <c r="D152" t="s">
        <v>992</v>
      </c>
      <c r="E152">
        <v>4351.0812050963004</v>
      </c>
      <c r="G152" t="s">
        <v>992</v>
      </c>
      <c r="H152">
        <f t="shared" si="2"/>
        <v>8702.1624101926009</v>
      </c>
    </row>
    <row r="153" spans="1:8" x14ac:dyDescent="0.25">
      <c r="A153" t="s">
        <v>1126</v>
      </c>
      <c r="B153">
        <v>10235.055886480901</v>
      </c>
      <c r="D153" t="s">
        <v>1126</v>
      </c>
      <c r="E153">
        <v>51175.279432404401</v>
      </c>
      <c r="G153" t="s">
        <v>1126</v>
      </c>
      <c r="H153">
        <f t="shared" si="2"/>
        <v>102350.5588648088</v>
      </c>
    </row>
    <row r="154" spans="1:8" x14ac:dyDescent="0.25">
      <c r="A154" t="s">
        <v>1130</v>
      </c>
      <c r="B154">
        <v>166.66666599999999</v>
      </c>
      <c r="D154" t="s">
        <v>1130</v>
      </c>
      <c r="E154">
        <v>833.33333000000005</v>
      </c>
      <c r="G154" t="s">
        <v>1130</v>
      </c>
      <c r="H154">
        <f t="shared" si="2"/>
        <v>1666.6666600000001</v>
      </c>
    </row>
    <row r="155" spans="1:8" x14ac:dyDescent="0.25">
      <c r="A155" t="s">
        <v>1131</v>
      </c>
      <c r="B155">
        <v>6098.4011402177002</v>
      </c>
      <c r="D155" t="s">
        <v>1131</v>
      </c>
      <c r="E155">
        <v>30492.005701088499</v>
      </c>
      <c r="G155" t="s">
        <v>1131</v>
      </c>
      <c r="H155">
        <f t="shared" si="2"/>
        <v>60984.011402176999</v>
      </c>
    </row>
    <row r="156" spans="1:8" x14ac:dyDescent="0.25">
      <c r="A156" t="s">
        <v>1132</v>
      </c>
      <c r="B156">
        <v>3655.2702008255001</v>
      </c>
      <c r="D156" t="s">
        <v>1132</v>
      </c>
      <c r="E156">
        <v>18276.351004127599</v>
      </c>
      <c r="G156" t="s">
        <v>1132</v>
      </c>
      <c r="H156">
        <f t="shared" si="2"/>
        <v>36552.702008255197</v>
      </c>
    </row>
    <row r="157" spans="1:8" x14ac:dyDescent="0.25">
      <c r="A157" t="s">
        <v>1129</v>
      </c>
      <c r="B157">
        <v>4807.3384828379003</v>
      </c>
      <c r="D157" t="s">
        <v>1129</v>
      </c>
      <c r="E157">
        <v>24036.692414189401</v>
      </c>
      <c r="G157" t="s">
        <v>1129</v>
      </c>
      <c r="H157">
        <f t="shared" si="2"/>
        <v>48073.384828378803</v>
      </c>
    </row>
    <row r="158" spans="1:8" x14ac:dyDescent="0.25">
      <c r="A158" t="s">
        <v>1133</v>
      </c>
      <c r="B158">
        <v>207956.66399339799</v>
      </c>
      <c r="D158" t="s">
        <v>1133</v>
      </c>
      <c r="E158">
        <v>1039783.31996699</v>
      </c>
      <c r="G158" t="s">
        <v>1133</v>
      </c>
      <c r="H158">
        <f t="shared" si="2"/>
        <v>2079566.6399339801</v>
      </c>
    </row>
    <row r="159" spans="1:8" x14ac:dyDescent="0.25">
      <c r="A159" t="s">
        <v>1134</v>
      </c>
      <c r="B159">
        <v>900026.65967254399</v>
      </c>
      <c r="D159" t="s">
        <v>1134</v>
      </c>
      <c r="E159">
        <v>4500133.2983627198</v>
      </c>
      <c r="G159" t="s">
        <v>1134</v>
      </c>
      <c r="H159">
        <f t="shared" si="2"/>
        <v>9000266.5967254397</v>
      </c>
    </row>
    <row r="160" spans="1:8" x14ac:dyDescent="0.25">
      <c r="A160" t="s">
        <v>1135</v>
      </c>
      <c r="B160">
        <v>6907.8020276317002</v>
      </c>
      <c r="D160" t="s">
        <v>1135</v>
      </c>
      <c r="E160">
        <v>34539.010138158301</v>
      </c>
      <c r="G160" t="s">
        <v>1135</v>
      </c>
      <c r="H160">
        <f t="shared" si="2"/>
        <v>69078.020276316602</v>
      </c>
    </row>
    <row r="161" spans="1:8" x14ac:dyDescent="0.25">
      <c r="A161" t="s">
        <v>1136</v>
      </c>
      <c r="B161">
        <v>16618.129642812299</v>
      </c>
      <c r="D161" t="s">
        <v>1136</v>
      </c>
      <c r="E161">
        <v>83090.648214061599</v>
      </c>
      <c r="G161" t="s">
        <v>1136</v>
      </c>
      <c r="H161">
        <f t="shared" si="2"/>
        <v>166181.2964281232</v>
      </c>
    </row>
    <row r="162" spans="1:8" x14ac:dyDescent="0.25">
      <c r="A162" t="s">
        <v>1137</v>
      </c>
      <c r="B162">
        <v>483106.53742247203</v>
      </c>
      <c r="D162" t="s">
        <v>1137</v>
      </c>
      <c r="E162">
        <v>2415532.6871123598</v>
      </c>
      <c r="G162" t="s">
        <v>1137</v>
      </c>
      <c r="H162">
        <f t="shared" si="2"/>
        <v>4831065.3742247196</v>
      </c>
    </row>
    <row r="163" spans="1:8" x14ac:dyDescent="0.25">
      <c r="A163" t="s">
        <v>1131</v>
      </c>
      <c r="B163">
        <v>6098.4011402177002</v>
      </c>
      <c r="D163" t="s">
        <v>1131</v>
      </c>
      <c r="E163">
        <v>30492.005701088499</v>
      </c>
      <c r="G163" t="s">
        <v>1131</v>
      </c>
      <c r="H163">
        <f t="shared" si="2"/>
        <v>60984.011402176999</v>
      </c>
    </row>
    <row r="164" spans="1:8" x14ac:dyDescent="0.25">
      <c r="A164" t="s">
        <v>1138</v>
      </c>
      <c r="B164">
        <v>1507500</v>
      </c>
      <c r="D164" t="s">
        <v>1138</v>
      </c>
      <c r="E164">
        <v>7537500</v>
      </c>
      <c r="G164" t="s">
        <v>1138</v>
      </c>
      <c r="H164">
        <f t="shared" si="2"/>
        <v>15075000</v>
      </c>
    </row>
    <row r="165" spans="1:8" x14ac:dyDescent="0.25">
      <c r="A165" t="s">
        <v>1139</v>
      </c>
      <c r="B165">
        <v>709</v>
      </c>
      <c r="D165" t="s">
        <v>1139</v>
      </c>
      <c r="E165">
        <v>3545</v>
      </c>
      <c r="G165" t="s">
        <v>1139</v>
      </c>
      <c r="H165">
        <f t="shared" si="2"/>
        <v>7090</v>
      </c>
    </row>
    <row r="166" spans="1:8" x14ac:dyDescent="0.25">
      <c r="A166" t="s">
        <v>1140</v>
      </c>
      <c r="B166">
        <v>7849.3514867136</v>
      </c>
      <c r="D166" t="s">
        <v>1140</v>
      </c>
      <c r="E166">
        <v>39246.7574335678</v>
      </c>
      <c r="G166" t="s">
        <v>1140</v>
      </c>
      <c r="H166">
        <f t="shared" si="2"/>
        <v>78493.5148671356</v>
      </c>
    </row>
    <row r="167" spans="1:8" x14ac:dyDescent="0.25">
      <c r="A167" t="s">
        <v>992</v>
      </c>
      <c r="B167">
        <v>870.21624101930001</v>
      </c>
      <c r="D167" t="s">
        <v>992</v>
      </c>
      <c r="E167">
        <v>4351.0812050963004</v>
      </c>
      <c r="G167" t="s">
        <v>992</v>
      </c>
      <c r="H167">
        <f t="shared" si="2"/>
        <v>8702.1624101926009</v>
      </c>
    </row>
    <row r="168" spans="1:8" x14ac:dyDescent="0.25">
      <c r="A168" t="s">
        <v>1141</v>
      </c>
      <c r="B168">
        <v>14515.4355541042</v>
      </c>
      <c r="D168" t="s">
        <v>1141</v>
      </c>
      <c r="E168">
        <v>72577.177770520895</v>
      </c>
      <c r="G168" t="s">
        <v>1141</v>
      </c>
      <c r="H168">
        <f t="shared" si="2"/>
        <v>145154.35554104179</v>
      </c>
    </row>
    <row r="169" spans="1:8" x14ac:dyDescent="0.25">
      <c r="A169" t="s">
        <v>993</v>
      </c>
      <c r="B169">
        <v>1304.1849423189001</v>
      </c>
      <c r="D169" t="s">
        <v>993</v>
      </c>
      <c r="E169">
        <v>6520.9247115947001</v>
      </c>
      <c r="G169" t="s">
        <v>993</v>
      </c>
      <c r="H169">
        <f t="shared" si="2"/>
        <v>13041.8494231894</v>
      </c>
    </row>
    <row r="170" spans="1:8" x14ac:dyDescent="0.25">
      <c r="A170" t="s">
        <v>992</v>
      </c>
      <c r="B170">
        <v>870.21624101930001</v>
      </c>
      <c r="D170" t="s">
        <v>992</v>
      </c>
      <c r="E170">
        <v>4351.0812050963004</v>
      </c>
      <c r="G170" t="s">
        <v>992</v>
      </c>
      <c r="H170">
        <f t="shared" si="2"/>
        <v>8702.1624101926009</v>
      </c>
    </row>
    <row r="171" spans="1:8" x14ac:dyDescent="0.25">
      <c r="A171" t="s">
        <v>1142</v>
      </c>
      <c r="B171">
        <v>34760.5461882983</v>
      </c>
      <c r="D171" t="s">
        <v>1142</v>
      </c>
      <c r="E171">
        <v>173802.730941491</v>
      </c>
      <c r="G171" t="s">
        <v>1142</v>
      </c>
      <c r="H171">
        <f t="shared" si="2"/>
        <v>347605.461882982</v>
      </c>
    </row>
    <row r="172" spans="1:8" x14ac:dyDescent="0.25">
      <c r="A172" t="s">
        <v>1143</v>
      </c>
      <c r="B172">
        <v>780.98859912809996</v>
      </c>
      <c r="D172" t="s">
        <v>1143</v>
      </c>
      <c r="E172">
        <v>3904.9429956406002</v>
      </c>
      <c r="G172" t="s">
        <v>1143</v>
      </c>
      <c r="H172">
        <f t="shared" si="2"/>
        <v>7809.8859912812004</v>
      </c>
    </row>
    <row r="173" spans="1:8" x14ac:dyDescent="0.25">
      <c r="A173" t="s">
        <v>1144</v>
      </c>
      <c r="B173">
        <v>4043.9865938060002</v>
      </c>
      <c r="D173" t="s">
        <v>1144</v>
      </c>
      <c r="E173">
        <v>20219.93296903</v>
      </c>
      <c r="G173" t="s">
        <v>1144</v>
      </c>
      <c r="H173">
        <f t="shared" si="2"/>
        <v>40439.86593806</v>
      </c>
    </row>
    <row r="174" spans="1:8" x14ac:dyDescent="0.25">
      <c r="A174" t="s">
        <v>1145</v>
      </c>
      <c r="B174">
        <v>780.98859912809996</v>
      </c>
      <c r="D174" t="s">
        <v>1145</v>
      </c>
      <c r="E174">
        <v>3904.9429956406002</v>
      </c>
      <c r="G174" t="s">
        <v>1145</v>
      </c>
      <c r="H174">
        <f t="shared" si="2"/>
        <v>7809.8859912812004</v>
      </c>
    </row>
    <row r="175" spans="1:8" x14ac:dyDescent="0.25">
      <c r="A175" t="s">
        <v>1144</v>
      </c>
      <c r="B175">
        <v>4043.9865938060002</v>
      </c>
      <c r="D175" t="s">
        <v>1144</v>
      </c>
      <c r="E175">
        <v>20219.93296903</v>
      </c>
      <c r="G175" t="s">
        <v>1144</v>
      </c>
      <c r="H175">
        <f t="shared" si="2"/>
        <v>40439.86593806</v>
      </c>
    </row>
    <row r="176" spans="1:8" x14ac:dyDescent="0.25">
      <c r="A176" t="s">
        <v>1146</v>
      </c>
      <c r="B176">
        <v>360923.71058254503</v>
      </c>
      <c r="D176" t="s">
        <v>1146</v>
      </c>
      <c r="E176">
        <v>1804618.55291272</v>
      </c>
      <c r="G176" t="s">
        <v>1146</v>
      </c>
      <c r="H176">
        <f t="shared" si="2"/>
        <v>3609237.10582544</v>
      </c>
    </row>
    <row r="177" spans="1:8" x14ac:dyDescent="0.25">
      <c r="A177" t="s">
        <v>1147</v>
      </c>
      <c r="B177">
        <v>567911.10311340599</v>
      </c>
      <c r="D177" t="s">
        <v>1147</v>
      </c>
      <c r="E177">
        <v>2839555.5155670298</v>
      </c>
      <c r="G177" t="s">
        <v>1147</v>
      </c>
      <c r="H177">
        <f t="shared" si="2"/>
        <v>5679111.0311340597</v>
      </c>
    </row>
    <row r="178" spans="1:8" x14ac:dyDescent="0.25">
      <c r="A178" t="s">
        <v>1148</v>
      </c>
      <c r="B178">
        <v>122725.53425121801</v>
      </c>
      <c r="D178" t="s">
        <v>1148</v>
      </c>
      <c r="E178">
        <v>613627.67125609098</v>
      </c>
      <c r="G178" t="s">
        <v>1148</v>
      </c>
      <c r="H178">
        <f t="shared" si="2"/>
        <v>1227255.342512182</v>
      </c>
    </row>
    <row r="179" spans="1:8" x14ac:dyDescent="0.25">
      <c r="A179" t="s">
        <v>1149</v>
      </c>
      <c r="B179">
        <v>1799.0142594505</v>
      </c>
      <c r="D179" t="s">
        <v>1149</v>
      </c>
      <c r="E179">
        <v>8995.0712972526999</v>
      </c>
      <c r="G179" t="s">
        <v>1149</v>
      </c>
      <c r="H179">
        <f t="shared" si="2"/>
        <v>17990.1425945054</v>
      </c>
    </row>
    <row r="180" spans="1:8" x14ac:dyDescent="0.25">
      <c r="A180" t="s">
        <v>1150</v>
      </c>
      <c r="B180">
        <v>7453.2451826549004</v>
      </c>
      <c r="D180" t="s">
        <v>1150</v>
      </c>
      <c r="E180">
        <v>37266.225913274699</v>
      </c>
      <c r="G180" t="s">
        <v>1150</v>
      </c>
      <c r="H180">
        <f t="shared" si="2"/>
        <v>74532.451826549397</v>
      </c>
    </row>
    <row r="181" spans="1:8" x14ac:dyDescent="0.25">
      <c r="A181" t="s">
        <v>992</v>
      </c>
      <c r="B181">
        <v>870.21624101930001</v>
      </c>
      <c r="D181" t="s">
        <v>992</v>
      </c>
      <c r="E181">
        <v>4351.0812050963004</v>
      </c>
      <c r="G181" t="s">
        <v>992</v>
      </c>
      <c r="H181">
        <f t="shared" si="2"/>
        <v>8702.1624101926009</v>
      </c>
    </row>
    <row r="182" spans="1:8" x14ac:dyDescent="0.25">
      <c r="A182" t="s">
        <v>1151</v>
      </c>
      <c r="B182">
        <v>3750</v>
      </c>
      <c r="D182" t="s">
        <v>1151</v>
      </c>
      <c r="E182">
        <v>18750</v>
      </c>
      <c r="G182" t="s">
        <v>1151</v>
      </c>
      <c r="H182">
        <f t="shared" si="2"/>
        <v>37500</v>
      </c>
    </row>
    <row r="183" spans="1:8" x14ac:dyDescent="0.25">
      <c r="A183" t="s">
        <v>1152</v>
      </c>
      <c r="B183">
        <v>6736.1469699170002</v>
      </c>
      <c r="D183" t="s">
        <v>1152</v>
      </c>
      <c r="E183">
        <v>33680.734849584798</v>
      </c>
      <c r="G183" t="s">
        <v>1152</v>
      </c>
      <c r="H183">
        <f t="shared" si="2"/>
        <v>67361.469699169596</v>
      </c>
    </row>
    <row r="184" spans="1:8" x14ac:dyDescent="0.25">
      <c r="A184" t="s">
        <v>1153</v>
      </c>
      <c r="B184">
        <v>15441.399959258501</v>
      </c>
      <c r="D184" t="s">
        <v>1153</v>
      </c>
      <c r="E184">
        <v>77206.999796292701</v>
      </c>
      <c r="G184" t="s">
        <v>1153</v>
      </c>
      <c r="H184">
        <f t="shared" si="2"/>
        <v>154413.9995925854</v>
      </c>
    </row>
    <row r="185" spans="1:8" x14ac:dyDescent="0.25">
      <c r="A185" t="s">
        <v>1150</v>
      </c>
      <c r="B185">
        <v>7453.2451826549004</v>
      </c>
      <c r="D185" t="s">
        <v>1150</v>
      </c>
      <c r="E185">
        <v>37266.225913274699</v>
      </c>
      <c r="G185" t="s">
        <v>1150</v>
      </c>
      <c r="H185">
        <f t="shared" si="2"/>
        <v>74532.451826549397</v>
      </c>
    </row>
    <row r="186" spans="1:8" x14ac:dyDescent="0.25">
      <c r="A186" t="s">
        <v>989</v>
      </c>
      <c r="B186">
        <v>69781.649990718404</v>
      </c>
      <c r="D186" t="s">
        <v>989</v>
      </c>
      <c r="E186">
        <v>348908.24995359097</v>
      </c>
      <c r="G186" t="s">
        <v>989</v>
      </c>
      <c r="H186">
        <f t="shared" si="2"/>
        <v>697816.49990718195</v>
      </c>
    </row>
    <row r="187" spans="1:8" x14ac:dyDescent="0.25">
      <c r="A187" t="s">
        <v>990</v>
      </c>
      <c r="B187">
        <v>1117615.86961624</v>
      </c>
      <c r="D187" t="s">
        <v>990</v>
      </c>
      <c r="E187">
        <v>5588079.3480812199</v>
      </c>
      <c r="G187" t="s">
        <v>990</v>
      </c>
      <c r="H187">
        <f t="shared" si="2"/>
        <v>11176158.69616244</v>
      </c>
    </row>
    <row r="188" spans="1:8" x14ac:dyDescent="0.25">
      <c r="A188" t="s">
        <v>1154</v>
      </c>
      <c r="B188">
        <v>109948.63855944799</v>
      </c>
      <c r="D188" t="s">
        <v>1154</v>
      </c>
      <c r="E188">
        <v>549743.19279723905</v>
      </c>
      <c r="G188" t="s">
        <v>1154</v>
      </c>
      <c r="H188">
        <f t="shared" si="2"/>
        <v>1099486.3855944781</v>
      </c>
    </row>
    <row r="189" spans="1:8" x14ac:dyDescent="0.25">
      <c r="A189" t="s">
        <v>1155</v>
      </c>
      <c r="B189">
        <v>272609.05354754301</v>
      </c>
      <c r="D189" t="s">
        <v>1155</v>
      </c>
      <c r="E189">
        <v>1363045.2677377099</v>
      </c>
      <c r="G189" t="s">
        <v>1155</v>
      </c>
      <c r="H189">
        <f t="shared" si="2"/>
        <v>2726090.5354754198</v>
      </c>
    </row>
    <row r="190" spans="1:8" x14ac:dyDescent="0.25">
      <c r="A190" t="s">
        <v>1003</v>
      </c>
      <c r="B190">
        <v>3749.5856369161002</v>
      </c>
      <c r="D190" t="s">
        <v>1003</v>
      </c>
      <c r="E190">
        <v>18747.928184580702</v>
      </c>
      <c r="G190" t="s">
        <v>1003</v>
      </c>
      <c r="H190">
        <f t="shared" si="2"/>
        <v>37495.856369161404</v>
      </c>
    </row>
    <row r="191" spans="1:8" x14ac:dyDescent="0.25">
      <c r="A191" t="s">
        <v>1156</v>
      </c>
      <c r="B191">
        <v>8034.6782115686001</v>
      </c>
      <c r="D191" t="s">
        <v>1156</v>
      </c>
      <c r="E191">
        <v>40173.391057843</v>
      </c>
      <c r="G191" t="s">
        <v>1156</v>
      </c>
      <c r="H191">
        <f t="shared" si="2"/>
        <v>80346.782115686001</v>
      </c>
    </row>
    <row r="192" spans="1:8" x14ac:dyDescent="0.25">
      <c r="A192" t="s">
        <v>992</v>
      </c>
      <c r="B192">
        <v>870.21624101930001</v>
      </c>
      <c r="D192" t="s">
        <v>992</v>
      </c>
      <c r="E192">
        <v>4351.0812050963004</v>
      </c>
      <c r="G192" t="s">
        <v>992</v>
      </c>
      <c r="H192">
        <f t="shared" si="2"/>
        <v>8702.1624101926009</v>
      </c>
    </row>
    <row r="193" spans="1:8" x14ac:dyDescent="0.25">
      <c r="A193" t="s">
        <v>1157</v>
      </c>
      <c r="B193">
        <v>726441.18744913395</v>
      </c>
      <c r="D193" t="s">
        <v>1157</v>
      </c>
      <c r="E193">
        <v>3632205.9372456698</v>
      </c>
      <c r="G193" t="s">
        <v>1157</v>
      </c>
      <c r="H193">
        <f t="shared" si="2"/>
        <v>7264411.8744913395</v>
      </c>
    </row>
    <row r="194" spans="1:8" x14ac:dyDescent="0.25">
      <c r="A194" t="s">
        <v>1158</v>
      </c>
      <c r="B194">
        <v>3303369.2984765298</v>
      </c>
      <c r="D194" t="s">
        <v>1158</v>
      </c>
      <c r="E194" s="1">
        <v>16516846.492382601</v>
      </c>
      <c r="G194" t="s">
        <v>1158</v>
      </c>
      <c r="H194">
        <f t="shared" si="2"/>
        <v>33033692.984765202</v>
      </c>
    </row>
    <row r="195" spans="1:8" x14ac:dyDescent="0.25">
      <c r="A195" t="s">
        <v>992</v>
      </c>
      <c r="B195">
        <v>870.21624101930001</v>
      </c>
      <c r="D195" t="s">
        <v>992</v>
      </c>
      <c r="E195">
        <v>4351.0812050963004</v>
      </c>
      <c r="G195" t="s">
        <v>992</v>
      </c>
      <c r="H195">
        <f t="shared" ref="H195:H202" si="3">E195*2</f>
        <v>8702.1624101926009</v>
      </c>
    </row>
    <row r="196" spans="1:8" x14ac:dyDescent="0.25">
      <c r="A196" t="s">
        <v>992</v>
      </c>
      <c r="B196">
        <v>870.21624101930001</v>
      </c>
      <c r="D196" t="s">
        <v>992</v>
      </c>
      <c r="E196">
        <v>4351.0812050963004</v>
      </c>
      <c r="G196" t="s">
        <v>992</v>
      </c>
      <c r="H196">
        <f t="shared" si="3"/>
        <v>8702.1624101926009</v>
      </c>
    </row>
    <row r="197" spans="1:8" x14ac:dyDescent="0.25">
      <c r="A197" t="s">
        <v>1158</v>
      </c>
      <c r="B197">
        <v>3303369.2984765298</v>
      </c>
      <c r="D197" t="s">
        <v>1158</v>
      </c>
      <c r="E197" s="1">
        <v>16516846.492382601</v>
      </c>
      <c r="G197" t="s">
        <v>1158</v>
      </c>
      <c r="H197">
        <f t="shared" si="3"/>
        <v>33033692.984765202</v>
      </c>
    </row>
    <row r="198" spans="1:8" x14ac:dyDescent="0.25">
      <c r="A198" t="s">
        <v>1159</v>
      </c>
      <c r="B198">
        <v>1701.9950306727001</v>
      </c>
      <c r="D198" t="s">
        <v>1159</v>
      </c>
      <c r="E198">
        <v>8509.9751533635008</v>
      </c>
      <c r="G198" t="s">
        <v>1159</v>
      </c>
      <c r="H198">
        <f t="shared" si="3"/>
        <v>17019.950306727002</v>
      </c>
    </row>
    <row r="199" spans="1:8" x14ac:dyDescent="0.25">
      <c r="A199" t="s">
        <v>1160</v>
      </c>
      <c r="B199">
        <v>17909.209555106601</v>
      </c>
      <c r="D199" t="s">
        <v>1160</v>
      </c>
      <c r="E199">
        <v>89546.047775533007</v>
      </c>
      <c r="G199" t="s">
        <v>1160</v>
      </c>
      <c r="H199">
        <f t="shared" si="3"/>
        <v>179092.09555106601</v>
      </c>
    </row>
    <row r="200" spans="1:8" x14ac:dyDescent="0.25">
      <c r="A200" t="s">
        <v>1161</v>
      </c>
      <c r="B200">
        <v>31810.610485618901</v>
      </c>
      <c r="D200" t="s">
        <v>1161</v>
      </c>
      <c r="E200">
        <v>159053.052428094</v>
      </c>
      <c r="G200" t="s">
        <v>1161</v>
      </c>
      <c r="H200">
        <f t="shared" si="3"/>
        <v>318106.104856188</v>
      </c>
    </row>
    <row r="201" spans="1:8" x14ac:dyDescent="0.25">
      <c r="A201" t="s">
        <v>1162</v>
      </c>
      <c r="B201">
        <v>1505.9991780927</v>
      </c>
      <c r="D201" t="s">
        <v>1162</v>
      </c>
      <c r="E201">
        <v>7529.9958904634004</v>
      </c>
      <c r="G201" t="s">
        <v>1162</v>
      </c>
      <c r="H201">
        <f t="shared" si="3"/>
        <v>15059.991780926801</v>
      </c>
    </row>
    <row r="202" spans="1:8" x14ac:dyDescent="0.25">
      <c r="A202" t="s">
        <v>1163</v>
      </c>
      <c r="B202">
        <v>3966.1491830005002</v>
      </c>
      <c r="D202" t="s">
        <v>1163</v>
      </c>
      <c r="E202">
        <v>19830.745915002499</v>
      </c>
      <c r="G202" t="s">
        <v>1163</v>
      </c>
      <c r="H202">
        <f t="shared" si="3"/>
        <v>39661.491830004998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Fx rate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2018-08-22T04:17:31Z</dcterms:created>
  <dcterms:modified xsi:type="dcterms:W3CDTF">2018-08-22T05:53:34Z</dcterms:modified>
</cp:coreProperties>
</file>