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045" firstSheet="1" activeTab="2"/>
  </bookViews>
  <sheets>
    <sheet name="Sheet1" sheetId="1" state="hidden" r:id="rId1"/>
    <sheet name="Actual Data - Qtr" sheetId="3" r:id="rId2"/>
    <sheet name="Model Evaluation" sheetId="4" r:id="rId3"/>
  </sheets>
  <definedNames>
    <definedName name="_xlnm._FilterDatabase" localSheetId="2" hidden="1">'Model Evaluation'!$L$7:$L$33</definedName>
    <definedName name="_xlnm._FilterDatabase" localSheetId="0" hidden="1">Sheet1!$A$1:$E$326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4" l="1"/>
  <c r="L10" i="4"/>
  <c r="L11" i="4"/>
  <c r="L12" i="4"/>
  <c r="L13" i="4"/>
  <c r="L14" i="4"/>
  <c r="L15" i="4"/>
  <c r="L16" i="4"/>
  <c r="L17" i="4"/>
  <c r="L18" i="4"/>
  <c r="L19" i="4"/>
  <c r="L20" i="4"/>
  <c r="L8" i="4"/>
  <c r="L22" i="4" s="1"/>
  <c r="K9" i="4"/>
  <c r="K10" i="4"/>
  <c r="K11" i="4"/>
  <c r="K12" i="4"/>
  <c r="K13" i="4"/>
  <c r="K14" i="4"/>
  <c r="K15" i="4"/>
  <c r="K16" i="4"/>
  <c r="K17" i="4"/>
  <c r="K18" i="4"/>
  <c r="K19" i="4"/>
  <c r="K20" i="4"/>
  <c r="K8" i="4"/>
  <c r="I8" i="4"/>
  <c r="J8" i="4"/>
  <c r="J9" i="4" l="1"/>
  <c r="J10" i="4"/>
  <c r="J11" i="4"/>
  <c r="J12" i="4"/>
  <c r="J13" i="4"/>
  <c r="J14" i="4"/>
  <c r="J15" i="4"/>
  <c r="J16" i="4"/>
  <c r="J17" i="4"/>
  <c r="J18" i="4"/>
  <c r="J19" i="4"/>
  <c r="J20" i="4"/>
  <c r="I9" i="4"/>
  <c r="I10" i="4"/>
  <c r="I11" i="4"/>
  <c r="I12" i="4"/>
  <c r="I13" i="4"/>
  <c r="I15" i="4"/>
  <c r="I16" i="4"/>
  <c r="I17" i="4"/>
  <c r="I18" i="4"/>
  <c r="I19" i="4"/>
  <c r="I20" i="4"/>
  <c r="I14" i="4"/>
  <c r="F33" i="4" l="1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E2" i="4" l="1"/>
  <c r="K22" i="4" l="1"/>
</calcChain>
</file>

<file path=xl/sharedStrings.xml><?xml version="1.0" encoding="utf-8"?>
<sst xmlns="http://schemas.openxmlformats.org/spreadsheetml/2006/main" count="1113" uniqueCount="54">
  <si>
    <t>YEAR</t>
  </si>
  <si>
    <t>QTR</t>
  </si>
  <si>
    <t>WEEK</t>
  </si>
  <si>
    <t>PRODUCT</t>
  </si>
  <si>
    <t>INDUSTRY_UNITS</t>
  </si>
  <si>
    <t>2015-Q3</t>
  </si>
  <si>
    <t>2015-27</t>
  </si>
  <si>
    <t>2 Door Bottom Mount</t>
  </si>
  <si>
    <t>Built-in Ovens</t>
  </si>
  <si>
    <t>Cooktops</t>
  </si>
  <si>
    <t>Dishwasher</t>
  </si>
  <si>
    <t>Dryer</t>
  </si>
  <si>
    <t>Free Standing Ranges</t>
  </si>
  <si>
    <t>Freezer</t>
  </si>
  <si>
    <t>French Door</t>
  </si>
  <si>
    <t>Front Load</t>
  </si>
  <si>
    <t>MHC</t>
  </si>
  <si>
    <t>Side by Side</t>
  </si>
  <si>
    <t>Top Load</t>
  </si>
  <si>
    <t>Top Mount</t>
  </si>
  <si>
    <t>2015-28</t>
  </si>
  <si>
    <t>2015-29</t>
  </si>
  <si>
    <t>2015-30</t>
  </si>
  <si>
    <t>2015-31</t>
  </si>
  <si>
    <t>2015-32</t>
  </si>
  <si>
    <t>2015-33</t>
  </si>
  <si>
    <t>2015-34</t>
  </si>
  <si>
    <t>2015-35</t>
  </si>
  <si>
    <t>2015-36</t>
  </si>
  <si>
    <t>2015-37</t>
  </si>
  <si>
    <t>2015-38</t>
  </si>
  <si>
    <t>2015-39</t>
  </si>
  <si>
    <t>2015-Q4</t>
  </si>
  <si>
    <t>2015-40</t>
  </si>
  <si>
    <t>2015-41</t>
  </si>
  <si>
    <t>2015-42</t>
  </si>
  <si>
    <t>2015-43</t>
  </si>
  <si>
    <t>2015-44</t>
  </si>
  <si>
    <t>2015-45</t>
  </si>
  <si>
    <t>2015-46</t>
  </si>
  <si>
    <t>2015-47</t>
  </si>
  <si>
    <t>2015-48</t>
  </si>
  <si>
    <t>2015-49</t>
  </si>
  <si>
    <t>2015-50</t>
  </si>
  <si>
    <t>2015-51</t>
  </si>
  <si>
    <t>Qtr</t>
  </si>
  <si>
    <t>Actual INDUSTRY_UNITS</t>
  </si>
  <si>
    <t>Product</t>
  </si>
  <si>
    <t>MAPE</t>
  </si>
  <si>
    <t>Abs Percent Error</t>
  </si>
  <si>
    <t>Time Series Analysis</t>
  </si>
  <si>
    <t>Predicted Units</t>
  </si>
  <si>
    <t>Abs Percent Error Over 2 Qs</t>
  </si>
  <si>
    <t>MAPE over 2Qs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</si>
</sst>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NumberFormat="1" applyBorder="1"/>
    <xf numFmtId="2" fontId="0" fillId="0" borderId="0" xfId="0" applyNumberFormat="1"/>
    <xf numFmtId="2" fontId="1" fillId="2" borderId="1" xfId="0" applyNumberFormat="1" applyFont="1" applyFill="1" applyBorder="1"/>
    <xf numFmtId="164" fontId="0" fillId="0" borderId="1" xfId="0" applyNumberFormat="1" applyBorder="1"/>
    <xf numFmtId="2" fontId="1" fillId="2" borderId="5" xfId="0" applyNumberFormat="1" applyFont="1" applyFill="1" applyBorder="1"/>
    <xf numFmtId="0" fontId="1" fillId="2" borderId="5" xfId="0" applyFont="1" applyFill="1" applyBorder="1"/>
    <xf numFmtId="2" fontId="2" fillId="0" borderId="1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6"/>
  <sheetViews>
    <sheetView workbookViewId="0">
      <selection activeCell="E10" sqref="E1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2015</v>
      </c>
      <c r="B2" t="s">
        <v>5</v>
      </c>
      <c r="C2" t="s">
        <v>6</v>
      </c>
      <c r="D2" t="s">
        <v>7</v>
      </c>
      <c r="E2">
        <v>9248</v>
      </c>
    </row>
    <row r="3" spans="1:5" x14ac:dyDescent="0.25">
      <c r="A3">
        <v>2015</v>
      </c>
      <c r="B3" t="s">
        <v>5</v>
      </c>
      <c r="C3" t="s">
        <v>6</v>
      </c>
      <c r="D3" t="s">
        <v>8</v>
      </c>
      <c r="E3">
        <v>14080</v>
      </c>
    </row>
    <row r="4" spans="1:5" x14ac:dyDescent="0.25">
      <c r="A4">
        <v>2015</v>
      </c>
      <c r="B4" t="s">
        <v>5</v>
      </c>
      <c r="C4" t="s">
        <v>6</v>
      </c>
      <c r="D4" t="s">
        <v>9</v>
      </c>
      <c r="E4">
        <v>15329</v>
      </c>
    </row>
    <row r="5" spans="1:5" x14ac:dyDescent="0.25">
      <c r="A5">
        <v>2015</v>
      </c>
      <c r="B5" t="s">
        <v>5</v>
      </c>
      <c r="C5" t="s">
        <v>6</v>
      </c>
      <c r="D5" t="s">
        <v>10</v>
      </c>
      <c r="E5">
        <v>151873</v>
      </c>
    </row>
    <row r="6" spans="1:5" x14ac:dyDescent="0.25">
      <c r="A6">
        <v>2015</v>
      </c>
      <c r="B6" t="s">
        <v>5</v>
      </c>
      <c r="C6" t="s">
        <v>6</v>
      </c>
      <c r="D6" t="s">
        <v>11</v>
      </c>
      <c r="E6">
        <v>133723</v>
      </c>
    </row>
    <row r="7" spans="1:5" x14ac:dyDescent="0.25">
      <c r="A7">
        <v>2015</v>
      </c>
      <c r="B7" t="s">
        <v>5</v>
      </c>
      <c r="C7" t="s">
        <v>6</v>
      </c>
      <c r="D7" t="s">
        <v>12</v>
      </c>
      <c r="E7">
        <v>128837</v>
      </c>
    </row>
    <row r="8" spans="1:5" x14ac:dyDescent="0.25">
      <c r="A8">
        <v>2015</v>
      </c>
      <c r="B8" t="s">
        <v>5</v>
      </c>
      <c r="C8" t="s">
        <v>6</v>
      </c>
      <c r="D8" t="s">
        <v>13</v>
      </c>
      <c r="E8">
        <v>39415</v>
      </c>
    </row>
    <row r="9" spans="1:5" x14ac:dyDescent="0.25">
      <c r="A9">
        <v>2015</v>
      </c>
      <c r="B9" t="s">
        <v>5</v>
      </c>
      <c r="C9" t="s">
        <v>6</v>
      </c>
      <c r="D9" t="s">
        <v>14</v>
      </c>
      <c r="E9">
        <v>64495</v>
      </c>
    </row>
    <row r="10" spans="1:5" x14ac:dyDescent="0.25">
      <c r="A10">
        <v>2015</v>
      </c>
      <c r="B10" t="s">
        <v>5</v>
      </c>
      <c r="C10" t="s">
        <v>6</v>
      </c>
      <c r="D10" t="s">
        <v>15</v>
      </c>
      <c r="E10">
        <v>46409</v>
      </c>
    </row>
    <row r="11" spans="1:5" x14ac:dyDescent="0.25">
      <c r="A11">
        <v>2015</v>
      </c>
      <c r="B11" t="s">
        <v>5</v>
      </c>
      <c r="C11" t="s">
        <v>6</v>
      </c>
      <c r="D11" t="s">
        <v>16</v>
      </c>
      <c r="E11">
        <v>90180</v>
      </c>
    </row>
    <row r="12" spans="1:5" x14ac:dyDescent="0.25">
      <c r="A12">
        <v>2015</v>
      </c>
      <c r="B12" t="s">
        <v>5</v>
      </c>
      <c r="C12" t="s">
        <v>6</v>
      </c>
      <c r="D12" t="s">
        <v>17</v>
      </c>
      <c r="E12">
        <v>48752</v>
      </c>
    </row>
    <row r="13" spans="1:5" x14ac:dyDescent="0.25">
      <c r="A13">
        <v>2015</v>
      </c>
      <c r="B13" t="s">
        <v>5</v>
      </c>
      <c r="C13" t="s">
        <v>6</v>
      </c>
      <c r="D13" t="s">
        <v>18</v>
      </c>
      <c r="E13">
        <v>129427</v>
      </c>
    </row>
    <row r="14" spans="1:5" x14ac:dyDescent="0.25">
      <c r="A14">
        <v>2015</v>
      </c>
      <c r="B14" t="s">
        <v>5</v>
      </c>
      <c r="C14" t="s">
        <v>6</v>
      </c>
      <c r="D14" t="s">
        <v>19</v>
      </c>
      <c r="E14">
        <v>104812</v>
      </c>
    </row>
    <row r="15" spans="1:5" x14ac:dyDescent="0.25">
      <c r="A15">
        <v>2015</v>
      </c>
      <c r="B15" t="s">
        <v>5</v>
      </c>
      <c r="C15" t="s">
        <v>20</v>
      </c>
      <c r="D15" t="s">
        <v>7</v>
      </c>
      <c r="E15">
        <v>9788</v>
      </c>
    </row>
    <row r="16" spans="1:5" x14ac:dyDescent="0.25">
      <c r="A16">
        <v>2015</v>
      </c>
      <c r="B16" t="s">
        <v>5</v>
      </c>
      <c r="C16" t="s">
        <v>20</v>
      </c>
      <c r="D16" t="s">
        <v>8</v>
      </c>
      <c r="E16">
        <v>15331</v>
      </c>
    </row>
    <row r="17" spans="1:5" x14ac:dyDescent="0.25">
      <c r="A17">
        <v>2015</v>
      </c>
      <c r="B17" t="s">
        <v>5</v>
      </c>
      <c r="C17" t="s">
        <v>20</v>
      </c>
      <c r="D17" t="s">
        <v>9</v>
      </c>
      <c r="E17">
        <v>15699</v>
      </c>
    </row>
    <row r="18" spans="1:5" x14ac:dyDescent="0.25">
      <c r="A18">
        <v>2015</v>
      </c>
      <c r="B18" t="s">
        <v>5</v>
      </c>
      <c r="C18" t="s">
        <v>20</v>
      </c>
      <c r="D18" t="s">
        <v>10</v>
      </c>
      <c r="E18">
        <v>146678</v>
      </c>
    </row>
    <row r="19" spans="1:5" x14ac:dyDescent="0.25">
      <c r="A19">
        <v>2015</v>
      </c>
      <c r="B19" t="s">
        <v>5</v>
      </c>
      <c r="C19" t="s">
        <v>20</v>
      </c>
      <c r="D19" t="s">
        <v>11</v>
      </c>
      <c r="E19">
        <v>141554</v>
      </c>
    </row>
    <row r="20" spans="1:5" x14ac:dyDescent="0.25">
      <c r="A20">
        <v>2015</v>
      </c>
      <c r="B20" t="s">
        <v>5</v>
      </c>
      <c r="C20" t="s">
        <v>20</v>
      </c>
      <c r="D20" t="s">
        <v>12</v>
      </c>
      <c r="E20">
        <v>133188</v>
      </c>
    </row>
    <row r="21" spans="1:5" x14ac:dyDescent="0.25">
      <c r="A21">
        <v>2015</v>
      </c>
      <c r="B21" t="s">
        <v>5</v>
      </c>
      <c r="C21" t="s">
        <v>20</v>
      </c>
      <c r="D21" t="s">
        <v>13</v>
      </c>
      <c r="E21">
        <v>41753</v>
      </c>
    </row>
    <row r="22" spans="1:5" x14ac:dyDescent="0.25">
      <c r="A22">
        <v>2015</v>
      </c>
      <c r="B22" t="s">
        <v>5</v>
      </c>
      <c r="C22" t="s">
        <v>20</v>
      </c>
      <c r="D22" t="s">
        <v>14</v>
      </c>
      <c r="E22">
        <v>63737</v>
      </c>
    </row>
    <row r="23" spans="1:5" x14ac:dyDescent="0.25">
      <c r="A23">
        <v>2015</v>
      </c>
      <c r="B23" t="s">
        <v>5</v>
      </c>
      <c r="C23" t="s">
        <v>20</v>
      </c>
      <c r="D23" t="s">
        <v>15</v>
      </c>
      <c r="E23">
        <v>40974</v>
      </c>
    </row>
    <row r="24" spans="1:5" x14ac:dyDescent="0.25">
      <c r="A24">
        <v>2015</v>
      </c>
      <c r="B24" t="s">
        <v>5</v>
      </c>
      <c r="C24" t="s">
        <v>20</v>
      </c>
      <c r="D24" t="s">
        <v>16</v>
      </c>
      <c r="E24">
        <v>84532</v>
      </c>
    </row>
    <row r="25" spans="1:5" x14ac:dyDescent="0.25">
      <c r="A25">
        <v>2015</v>
      </c>
      <c r="B25" t="s">
        <v>5</v>
      </c>
      <c r="C25" t="s">
        <v>20</v>
      </c>
      <c r="D25" t="s">
        <v>17</v>
      </c>
      <c r="E25">
        <v>51379</v>
      </c>
    </row>
    <row r="26" spans="1:5" x14ac:dyDescent="0.25">
      <c r="A26">
        <v>2015</v>
      </c>
      <c r="B26" t="s">
        <v>5</v>
      </c>
      <c r="C26" t="s">
        <v>20</v>
      </c>
      <c r="D26" t="s">
        <v>18</v>
      </c>
      <c r="E26">
        <v>126605</v>
      </c>
    </row>
    <row r="27" spans="1:5" x14ac:dyDescent="0.25">
      <c r="A27">
        <v>2015</v>
      </c>
      <c r="B27" t="s">
        <v>5</v>
      </c>
      <c r="C27" t="s">
        <v>20</v>
      </c>
      <c r="D27" t="s">
        <v>19</v>
      </c>
      <c r="E27">
        <v>112324</v>
      </c>
    </row>
    <row r="28" spans="1:5" x14ac:dyDescent="0.25">
      <c r="A28">
        <v>2015</v>
      </c>
      <c r="B28" t="s">
        <v>5</v>
      </c>
      <c r="C28" t="s">
        <v>21</v>
      </c>
      <c r="D28" t="s">
        <v>7</v>
      </c>
      <c r="E28">
        <v>9275</v>
      </c>
    </row>
    <row r="29" spans="1:5" x14ac:dyDescent="0.25">
      <c r="A29">
        <v>2015</v>
      </c>
      <c r="B29" t="s">
        <v>5</v>
      </c>
      <c r="C29" t="s">
        <v>21</v>
      </c>
      <c r="D29" t="s">
        <v>8</v>
      </c>
      <c r="E29">
        <v>15068</v>
      </c>
    </row>
    <row r="30" spans="1:5" x14ac:dyDescent="0.25">
      <c r="A30">
        <v>2015</v>
      </c>
      <c r="B30" t="s">
        <v>5</v>
      </c>
      <c r="C30" t="s">
        <v>21</v>
      </c>
      <c r="D30" t="s">
        <v>9</v>
      </c>
      <c r="E30">
        <v>16875</v>
      </c>
    </row>
    <row r="31" spans="1:5" x14ac:dyDescent="0.25">
      <c r="A31">
        <v>2015</v>
      </c>
      <c r="B31" t="s">
        <v>5</v>
      </c>
      <c r="C31" t="s">
        <v>21</v>
      </c>
      <c r="D31" t="s">
        <v>10</v>
      </c>
      <c r="E31">
        <v>129381</v>
      </c>
    </row>
    <row r="32" spans="1:5" x14ac:dyDescent="0.25">
      <c r="A32">
        <v>2015</v>
      </c>
      <c r="B32" t="s">
        <v>5</v>
      </c>
      <c r="C32" t="s">
        <v>21</v>
      </c>
      <c r="D32" t="s">
        <v>11</v>
      </c>
      <c r="E32">
        <v>127205</v>
      </c>
    </row>
    <row r="33" spans="1:5" x14ac:dyDescent="0.25">
      <c r="A33">
        <v>2015</v>
      </c>
      <c r="B33" t="s">
        <v>5</v>
      </c>
      <c r="C33" t="s">
        <v>21</v>
      </c>
      <c r="D33" t="s">
        <v>12</v>
      </c>
      <c r="E33">
        <v>138001</v>
      </c>
    </row>
    <row r="34" spans="1:5" x14ac:dyDescent="0.25">
      <c r="A34">
        <v>2015</v>
      </c>
      <c r="B34" t="s">
        <v>5</v>
      </c>
      <c r="C34" t="s">
        <v>21</v>
      </c>
      <c r="D34" t="s">
        <v>13</v>
      </c>
      <c r="E34">
        <v>44998</v>
      </c>
    </row>
    <row r="35" spans="1:5" x14ac:dyDescent="0.25">
      <c r="A35">
        <v>2015</v>
      </c>
      <c r="B35" t="s">
        <v>5</v>
      </c>
      <c r="C35" t="s">
        <v>21</v>
      </c>
      <c r="D35" t="s">
        <v>14</v>
      </c>
      <c r="E35">
        <v>59911</v>
      </c>
    </row>
    <row r="36" spans="1:5" x14ac:dyDescent="0.25">
      <c r="A36">
        <v>2015</v>
      </c>
      <c r="B36" t="s">
        <v>5</v>
      </c>
      <c r="C36" t="s">
        <v>21</v>
      </c>
      <c r="D36" t="s">
        <v>15</v>
      </c>
      <c r="E36">
        <v>45003</v>
      </c>
    </row>
    <row r="37" spans="1:5" x14ac:dyDescent="0.25">
      <c r="A37">
        <v>2015</v>
      </c>
      <c r="B37" t="s">
        <v>5</v>
      </c>
      <c r="C37" t="s">
        <v>21</v>
      </c>
      <c r="D37" t="s">
        <v>16</v>
      </c>
      <c r="E37">
        <v>90289</v>
      </c>
    </row>
    <row r="38" spans="1:5" x14ac:dyDescent="0.25">
      <c r="A38">
        <v>2015</v>
      </c>
      <c r="B38" t="s">
        <v>5</v>
      </c>
      <c r="C38" t="s">
        <v>21</v>
      </c>
      <c r="D38" t="s">
        <v>17</v>
      </c>
      <c r="E38">
        <v>48157</v>
      </c>
    </row>
    <row r="39" spans="1:5" x14ac:dyDescent="0.25">
      <c r="A39">
        <v>2015</v>
      </c>
      <c r="B39" t="s">
        <v>5</v>
      </c>
      <c r="C39" t="s">
        <v>21</v>
      </c>
      <c r="D39" t="s">
        <v>18</v>
      </c>
      <c r="E39">
        <v>125433</v>
      </c>
    </row>
    <row r="40" spans="1:5" x14ac:dyDescent="0.25">
      <c r="A40">
        <v>2015</v>
      </c>
      <c r="B40" t="s">
        <v>5</v>
      </c>
      <c r="C40" t="s">
        <v>21</v>
      </c>
      <c r="D40" t="s">
        <v>19</v>
      </c>
      <c r="E40">
        <v>113016</v>
      </c>
    </row>
    <row r="41" spans="1:5" x14ac:dyDescent="0.25">
      <c r="A41">
        <v>2015</v>
      </c>
      <c r="B41" t="s">
        <v>5</v>
      </c>
      <c r="C41" t="s">
        <v>22</v>
      </c>
      <c r="D41" t="s">
        <v>7</v>
      </c>
      <c r="E41">
        <v>9083</v>
      </c>
    </row>
    <row r="42" spans="1:5" x14ac:dyDescent="0.25">
      <c r="A42">
        <v>2015</v>
      </c>
      <c r="B42" t="s">
        <v>5</v>
      </c>
      <c r="C42" t="s">
        <v>22</v>
      </c>
      <c r="D42" t="s">
        <v>8</v>
      </c>
      <c r="E42">
        <v>15327</v>
      </c>
    </row>
    <row r="43" spans="1:5" x14ac:dyDescent="0.25">
      <c r="A43">
        <v>2015</v>
      </c>
      <c r="B43" t="s">
        <v>5</v>
      </c>
      <c r="C43" t="s">
        <v>22</v>
      </c>
      <c r="D43" t="s">
        <v>9</v>
      </c>
      <c r="E43">
        <v>15879</v>
      </c>
    </row>
    <row r="44" spans="1:5" x14ac:dyDescent="0.25">
      <c r="A44">
        <v>2015</v>
      </c>
      <c r="B44" t="s">
        <v>5</v>
      </c>
      <c r="C44" t="s">
        <v>22</v>
      </c>
      <c r="D44" t="s">
        <v>10</v>
      </c>
      <c r="E44">
        <v>142886</v>
      </c>
    </row>
    <row r="45" spans="1:5" x14ac:dyDescent="0.25">
      <c r="A45">
        <v>2015</v>
      </c>
      <c r="B45" t="s">
        <v>5</v>
      </c>
      <c r="C45" t="s">
        <v>22</v>
      </c>
      <c r="D45" t="s">
        <v>11</v>
      </c>
      <c r="E45">
        <v>143656</v>
      </c>
    </row>
    <row r="46" spans="1:5" x14ac:dyDescent="0.25">
      <c r="A46">
        <v>2015</v>
      </c>
      <c r="B46" t="s">
        <v>5</v>
      </c>
      <c r="C46" t="s">
        <v>22</v>
      </c>
      <c r="D46" t="s">
        <v>12</v>
      </c>
      <c r="E46">
        <v>142926</v>
      </c>
    </row>
    <row r="47" spans="1:5" x14ac:dyDescent="0.25">
      <c r="A47">
        <v>2015</v>
      </c>
      <c r="B47" t="s">
        <v>5</v>
      </c>
      <c r="C47" t="s">
        <v>22</v>
      </c>
      <c r="D47" t="s">
        <v>13</v>
      </c>
      <c r="E47">
        <v>43981</v>
      </c>
    </row>
    <row r="48" spans="1:5" x14ac:dyDescent="0.25">
      <c r="A48">
        <v>2015</v>
      </c>
      <c r="B48" t="s">
        <v>5</v>
      </c>
      <c r="C48" t="s">
        <v>22</v>
      </c>
      <c r="D48" t="s">
        <v>14</v>
      </c>
      <c r="E48">
        <v>63943</v>
      </c>
    </row>
    <row r="49" spans="1:5" x14ac:dyDescent="0.25">
      <c r="A49">
        <v>2015</v>
      </c>
      <c r="B49" t="s">
        <v>5</v>
      </c>
      <c r="C49" t="s">
        <v>22</v>
      </c>
      <c r="D49" t="s">
        <v>15</v>
      </c>
      <c r="E49">
        <v>43525</v>
      </c>
    </row>
    <row r="50" spans="1:5" x14ac:dyDescent="0.25">
      <c r="A50">
        <v>2015</v>
      </c>
      <c r="B50" t="s">
        <v>5</v>
      </c>
      <c r="C50" t="s">
        <v>22</v>
      </c>
      <c r="D50" t="s">
        <v>16</v>
      </c>
      <c r="E50">
        <v>81732</v>
      </c>
    </row>
    <row r="51" spans="1:5" x14ac:dyDescent="0.25">
      <c r="A51">
        <v>2015</v>
      </c>
      <c r="B51" t="s">
        <v>5</v>
      </c>
      <c r="C51" t="s">
        <v>22</v>
      </c>
      <c r="D51" t="s">
        <v>17</v>
      </c>
      <c r="E51">
        <v>51771</v>
      </c>
    </row>
    <row r="52" spans="1:5" x14ac:dyDescent="0.25">
      <c r="A52">
        <v>2015</v>
      </c>
      <c r="B52" t="s">
        <v>5</v>
      </c>
      <c r="C52" t="s">
        <v>22</v>
      </c>
      <c r="D52" t="s">
        <v>18</v>
      </c>
      <c r="E52">
        <v>133581</v>
      </c>
    </row>
    <row r="53" spans="1:5" x14ac:dyDescent="0.25">
      <c r="A53">
        <v>2015</v>
      </c>
      <c r="B53" t="s">
        <v>5</v>
      </c>
      <c r="C53" t="s">
        <v>22</v>
      </c>
      <c r="D53" t="s">
        <v>19</v>
      </c>
      <c r="E53">
        <v>113888</v>
      </c>
    </row>
    <row r="54" spans="1:5" x14ac:dyDescent="0.25">
      <c r="A54">
        <v>2015</v>
      </c>
      <c r="B54" t="s">
        <v>5</v>
      </c>
      <c r="C54" t="s">
        <v>23</v>
      </c>
      <c r="D54" t="s">
        <v>7</v>
      </c>
      <c r="E54">
        <v>9424</v>
      </c>
    </row>
    <row r="55" spans="1:5" x14ac:dyDescent="0.25">
      <c r="A55">
        <v>2015</v>
      </c>
      <c r="B55" t="s">
        <v>5</v>
      </c>
      <c r="C55" t="s">
        <v>23</v>
      </c>
      <c r="D55" t="s">
        <v>8</v>
      </c>
      <c r="E55">
        <v>14961</v>
      </c>
    </row>
    <row r="56" spans="1:5" x14ac:dyDescent="0.25">
      <c r="A56">
        <v>2015</v>
      </c>
      <c r="B56" t="s">
        <v>5</v>
      </c>
      <c r="C56" t="s">
        <v>23</v>
      </c>
      <c r="D56" t="s">
        <v>9</v>
      </c>
      <c r="E56">
        <v>14448</v>
      </c>
    </row>
    <row r="57" spans="1:5" x14ac:dyDescent="0.25">
      <c r="A57">
        <v>2015</v>
      </c>
      <c r="B57" t="s">
        <v>5</v>
      </c>
      <c r="C57" t="s">
        <v>23</v>
      </c>
      <c r="D57" t="s">
        <v>10</v>
      </c>
      <c r="E57">
        <v>142961</v>
      </c>
    </row>
    <row r="58" spans="1:5" x14ac:dyDescent="0.25">
      <c r="A58">
        <v>2015</v>
      </c>
      <c r="B58" t="s">
        <v>5</v>
      </c>
      <c r="C58" t="s">
        <v>23</v>
      </c>
      <c r="D58" t="s">
        <v>11</v>
      </c>
      <c r="E58">
        <v>116814</v>
      </c>
    </row>
    <row r="59" spans="1:5" x14ac:dyDescent="0.25">
      <c r="A59">
        <v>2015</v>
      </c>
      <c r="B59" t="s">
        <v>5</v>
      </c>
      <c r="C59" t="s">
        <v>23</v>
      </c>
      <c r="D59" t="s">
        <v>12</v>
      </c>
      <c r="E59">
        <v>149987</v>
      </c>
    </row>
    <row r="60" spans="1:5" x14ac:dyDescent="0.25">
      <c r="A60">
        <v>2015</v>
      </c>
      <c r="B60" t="s">
        <v>5</v>
      </c>
      <c r="C60" t="s">
        <v>23</v>
      </c>
      <c r="D60" t="s">
        <v>13</v>
      </c>
      <c r="E60">
        <v>39339</v>
      </c>
    </row>
    <row r="61" spans="1:5" x14ac:dyDescent="0.25">
      <c r="A61">
        <v>2015</v>
      </c>
      <c r="B61" t="s">
        <v>5</v>
      </c>
      <c r="C61" t="s">
        <v>23</v>
      </c>
      <c r="D61" t="s">
        <v>14</v>
      </c>
      <c r="E61">
        <v>55085</v>
      </c>
    </row>
    <row r="62" spans="1:5" x14ac:dyDescent="0.25">
      <c r="A62">
        <v>2015</v>
      </c>
      <c r="B62" t="s">
        <v>5</v>
      </c>
      <c r="C62" t="s">
        <v>23</v>
      </c>
      <c r="D62" t="s">
        <v>15</v>
      </c>
      <c r="E62">
        <v>43667</v>
      </c>
    </row>
    <row r="63" spans="1:5" x14ac:dyDescent="0.25">
      <c r="A63">
        <v>2015</v>
      </c>
      <c r="B63" t="s">
        <v>5</v>
      </c>
      <c r="C63" t="s">
        <v>23</v>
      </c>
      <c r="D63" t="s">
        <v>16</v>
      </c>
      <c r="E63">
        <v>76217</v>
      </c>
    </row>
    <row r="64" spans="1:5" x14ac:dyDescent="0.25">
      <c r="A64">
        <v>2015</v>
      </c>
      <c r="B64" t="s">
        <v>5</v>
      </c>
      <c r="C64" t="s">
        <v>23</v>
      </c>
      <c r="D64" t="s">
        <v>17</v>
      </c>
      <c r="E64">
        <v>42809</v>
      </c>
    </row>
    <row r="65" spans="1:5" x14ac:dyDescent="0.25">
      <c r="A65">
        <v>2015</v>
      </c>
      <c r="B65" t="s">
        <v>5</v>
      </c>
      <c r="C65" t="s">
        <v>23</v>
      </c>
      <c r="D65" t="s">
        <v>18</v>
      </c>
      <c r="E65">
        <v>117928</v>
      </c>
    </row>
    <row r="66" spans="1:5" x14ac:dyDescent="0.25">
      <c r="A66">
        <v>2015</v>
      </c>
      <c r="B66" t="s">
        <v>5</v>
      </c>
      <c r="C66" t="s">
        <v>23</v>
      </c>
      <c r="D66" t="s">
        <v>19</v>
      </c>
      <c r="E66">
        <v>108224</v>
      </c>
    </row>
    <row r="67" spans="1:5" x14ac:dyDescent="0.25">
      <c r="A67">
        <v>2015</v>
      </c>
      <c r="B67" t="s">
        <v>5</v>
      </c>
      <c r="C67" t="s">
        <v>24</v>
      </c>
      <c r="D67" t="s">
        <v>7</v>
      </c>
      <c r="E67">
        <v>9474</v>
      </c>
    </row>
    <row r="68" spans="1:5" x14ac:dyDescent="0.25">
      <c r="A68">
        <v>2015</v>
      </c>
      <c r="B68" t="s">
        <v>5</v>
      </c>
      <c r="C68" t="s">
        <v>24</v>
      </c>
      <c r="D68" t="s">
        <v>8</v>
      </c>
      <c r="E68">
        <v>15224</v>
      </c>
    </row>
    <row r="69" spans="1:5" x14ac:dyDescent="0.25">
      <c r="A69">
        <v>2015</v>
      </c>
      <c r="B69" t="s">
        <v>5</v>
      </c>
      <c r="C69" t="s">
        <v>24</v>
      </c>
      <c r="D69" t="s">
        <v>9</v>
      </c>
      <c r="E69">
        <v>14513</v>
      </c>
    </row>
    <row r="70" spans="1:5" x14ac:dyDescent="0.25">
      <c r="A70">
        <v>2015</v>
      </c>
      <c r="B70" t="s">
        <v>5</v>
      </c>
      <c r="C70" t="s">
        <v>24</v>
      </c>
      <c r="D70" t="s">
        <v>10</v>
      </c>
      <c r="E70">
        <v>150978</v>
      </c>
    </row>
    <row r="71" spans="1:5" x14ac:dyDescent="0.25">
      <c r="A71">
        <v>2015</v>
      </c>
      <c r="B71" t="s">
        <v>5</v>
      </c>
      <c r="C71" t="s">
        <v>24</v>
      </c>
      <c r="D71" t="s">
        <v>11</v>
      </c>
      <c r="E71">
        <v>144167</v>
      </c>
    </row>
    <row r="72" spans="1:5" x14ac:dyDescent="0.25">
      <c r="A72">
        <v>2015</v>
      </c>
      <c r="B72" t="s">
        <v>5</v>
      </c>
      <c r="C72" t="s">
        <v>24</v>
      </c>
      <c r="D72" t="s">
        <v>12</v>
      </c>
      <c r="E72">
        <v>148658</v>
      </c>
    </row>
    <row r="73" spans="1:5" x14ac:dyDescent="0.25">
      <c r="A73">
        <v>2015</v>
      </c>
      <c r="B73" t="s">
        <v>5</v>
      </c>
      <c r="C73" t="s">
        <v>24</v>
      </c>
      <c r="D73" t="s">
        <v>13</v>
      </c>
      <c r="E73">
        <v>40396</v>
      </c>
    </row>
    <row r="74" spans="1:5" x14ac:dyDescent="0.25">
      <c r="A74">
        <v>2015</v>
      </c>
      <c r="B74" t="s">
        <v>5</v>
      </c>
      <c r="C74" t="s">
        <v>24</v>
      </c>
      <c r="D74" t="s">
        <v>14</v>
      </c>
      <c r="E74">
        <v>64211</v>
      </c>
    </row>
    <row r="75" spans="1:5" x14ac:dyDescent="0.25">
      <c r="A75">
        <v>2015</v>
      </c>
      <c r="B75" t="s">
        <v>5</v>
      </c>
      <c r="C75" t="s">
        <v>24</v>
      </c>
      <c r="D75" t="s">
        <v>15</v>
      </c>
      <c r="E75">
        <v>45469</v>
      </c>
    </row>
    <row r="76" spans="1:5" x14ac:dyDescent="0.25">
      <c r="A76">
        <v>2015</v>
      </c>
      <c r="B76" t="s">
        <v>5</v>
      </c>
      <c r="C76" t="s">
        <v>24</v>
      </c>
      <c r="D76" t="s">
        <v>16</v>
      </c>
      <c r="E76">
        <v>77109</v>
      </c>
    </row>
    <row r="77" spans="1:5" x14ac:dyDescent="0.25">
      <c r="A77">
        <v>2015</v>
      </c>
      <c r="B77" t="s">
        <v>5</v>
      </c>
      <c r="C77" t="s">
        <v>24</v>
      </c>
      <c r="D77" t="s">
        <v>17</v>
      </c>
      <c r="E77">
        <v>53052</v>
      </c>
    </row>
    <row r="78" spans="1:5" x14ac:dyDescent="0.25">
      <c r="A78">
        <v>2015</v>
      </c>
      <c r="B78" t="s">
        <v>5</v>
      </c>
      <c r="C78" t="s">
        <v>24</v>
      </c>
      <c r="D78" t="s">
        <v>18</v>
      </c>
      <c r="E78">
        <v>137169</v>
      </c>
    </row>
    <row r="79" spans="1:5" x14ac:dyDescent="0.25">
      <c r="A79">
        <v>2015</v>
      </c>
      <c r="B79" t="s">
        <v>5</v>
      </c>
      <c r="C79" t="s">
        <v>24</v>
      </c>
      <c r="D79" t="s">
        <v>19</v>
      </c>
      <c r="E79">
        <v>111568</v>
      </c>
    </row>
    <row r="80" spans="1:5" x14ac:dyDescent="0.25">
      <c r="A80">
        <v>2015</v>
      </c>
      <c r="B80" t="s">
        <v>5</v>
      </c>
      <c r="C80" t="s">
        <v>25</v>
      </c>
      <c r="D80" t="s">
        <v>7</v>
      </c>
      <c r="E80">
        <v>9176</v>
      </c>
    </row>
    <row r="81" spans="1:5" x14ac:dyDescent="0.25">
      <c r="A81">
        <v>2015</v>
      </c>
      <c r="B81" t="s">
        <v>5</v>
      </c>
      <c r="C81" t="s">
        <v>25</v>
      </c>
      <c r="D81" t="s">
        <v>8</v>
      </c>
      <c r="E81">
        <v>15357</v>
      </c>
    </row>
    <row r="82" spans="1:5" x14ac:dyDescent="0.25">
      <c r="A82">
        <v>2015</v>
      </c>
      <c r="B82" t="s">
        <v>5</v>
      </c>
      <c r="C82" t="s">
        <v>25</v>
      </c>
      <c r="D82" t="s">
        <v>9</v>
      </c>
      <c r="E82">
        <v>14797</v>
      </c>
    </row>
    <row r="83" spans="1:5" x14ac:dyDescent="0.25">
      <c r="A83">
        <v>2015</v>
      </c>
      <c r="B83" t="s">
        <v>5</v>
      </c>
      <c r="C83" t="s">
        <v>25</v>
      </c>
      <c r="D83" t="s">
        <v>10</v>
      </c>
      <c r="E83">
        <v>154478</v>
      </c>
    </row>
    <row r="84" spans="1:5" x14ac:dyDescent="0.25">
      <c r="A84">
        <v>2015</v>
      </c>
      <c r="B84" t="s">
        <v>5</v>
      </c>
      <c r="C84" t="s">
        <v>25</v>
      </c>
      <c r="D84" t="s">
        <v>11</v>
      </c>
      <c r="E84">
        <v>153912</v>
      </c>
    </row>
    <row r="85" spans="1:5" x14ac:dyDescent="0.25">
      <c r="A85">
        <v>2015</v>
      </c>
      <c r="B85" t="s">
        <v>5</v>
      </c>
      <c r="C85" t="s">
        <v>25</v>
      </c>
      <c r="D85" t="s">
        <v>12</v>
      </c>
      <c r="E85">
        <v>138297</v>
      </c>
    </row>
    <row r="86" spans="1:5" x14ac:dyDescent="0.25">
      <c r="A86">
        <v>2015</v>
      </c>
      <c r="B86" t="s">
        <v>5</v>
      </c>
      <c r="C86" t="s">
        <v>25</v>
      </c>
      <c r="D86" t="s">
        <v>13</v>
      </c>
      <c r="E86">
        <v>46723</v>
      </c>
    </row>
    <row r="87" spans="1:5" x14ac:dyDescent="0.25">
      <c r="A87">
        <v>2015</v>
      </c>
      <c r="B87" t="s">
        <v>5</v>
      </c>
      <c r="C87" t="s">
        <v>25</v>
      </c>
      <c r="D87" t="s">
        <v>14</v>
      </c>
      <c r="E87">
        <v>55850</v>
      </c>
    </row>
    <row r="88" spans="1:5" x14ac:dyDescent="0.25">
      <c r="A88">
        <v>2015</v>
      </c>
      <c r="B88" t="s">
        <v>5</v>
      </c>
      <c r="C88" t="s">
        <v>25</v>
      </c>
      <c r="D88" t="s">
        <v>15</v>
      </c>
      <c r="E88">
        <v>46753</v>
      </c>
    </row>
    <row r="89" spans="1:5" x14ac:dyDescent="0.25">
      <c r="A89">
        <v>2015</v>
      </c>
      <c r="B89" t="s">
        <v>5</v>
      </c>
      <c r="C89" t="s">
        <v>25</v>
      </c>
      <c r="D89" t="s">
        <v>16</v>
      </c>
      <c r="E89">
        <v>123444</v>
      </c>
    </row>
    <row r="90" spans="1:5" x14ac:dyDescent="0.25">
      <c r="A90">
        <v>2015</v>
      </c>
      <c r="B90" t="s">
        <v>5</v>
      </c>
      <c r="C90" t="s">
        <v>25</v>
      </c>
      <c r="D90" t="s">
        <v>17</v>
      </c>
      <c r="E90">
        <v>52548</v>
      </c>
    </row>
    <row r="91" spans="1:5" x14ac:dyDescent="0.25">
      <c r="A91">
        <v>2015</v>
      </c>
      <c r="B91" t="s">
        <v>5</v>
      </c>
      <c r="C91" t="s">
        <v>25</v>
      </c>
      <c r="D91" t="s">
        <v>18</v>
      </c>
      <c r="E91">
        <v>165333</v>
      </c>
    </row>
    <row r="92" spans="1:5" x14ac:dyDescent="0.25">
      <c r="A92">
        <v>2015</v>
      </c>
      <c r="B92" t="s">
        <v>5</v>
      </c>
      <c r="C92" t="s">
        <v>25</v>
      </c>
      <c r="D92" t="s">
        <v>19</v>
      </c>
      <c r="E92">
        <v>115195</v>
      </c>
    </row>
    <row r="93" spans="1:5" x14ac:dyDescent="0.25">
      <c r="A93">
        <v>2015</v>
      </c>
      <c r="B93" t="s">
        <v>5</v>
      </c>
      <c r="C93" t="s">
        <v>26</v>
      </c>
      <c r="D93" t="s">
        <v>7</v>
      </c>
      <c r="E93">
        <v>11880</v>
      </c>
    </row>
    <row r="94" spans="1:5" x14ac:dyDescent="0.25">
      <c r="A94">
        <v>2015</v>
      </c>
      <c r="B94" t="s">
        <v>5</v>
      </c>
      <c r="C94" t="s">
        <v>26</v>
      </c>
      <c r="D94" t="s">
        <v>8</v>
      </c>
      <c r="E94">
        <v>15503</v>
      </c>
    </row>
    <row r="95" spans="1:5" x14ac:dyDescent="0.25">
      <c r="A95">
        <v>2015</v>
      </c>
      <c r="B95" t="s">
        <v>5</v>
      </c>
      <c r="C95" t="s">
        <v>26</v>
      </c>
      <c r="D95" t="s">
        <v>9</v>
      </c>
      <c r="E95">
        <v>16172</v>
      </c>
    </row>
    <row r="96" spans="1:5" x14ac:dyDescent="0.25">
      <c r="A96">
        <v>2015</v>
      </c>
      <c r="B96" t="s">
        <v>5</v>
      </c>
      <c r="C96" t="s">
        <v>26</v>
      </c>
      <c r="D96" t="s">
        <v>10</v>
      </c>
      <c r="E96">
        <v>164771</v>
      </c>
    </row>
    <row r="97" spans="1:5" x14ac:dyDescent="0.25">
      <c r="A97">
        <v>2015</v>
      </c>
      <c r="B97" t="s">
        <v>5</v>
      </c>
      <c r="C97" t="s">
        <v>26</v>
      </c>
      <c r="D97" t="s">
        <v>11</v>
      </c>
      <c r="E97">
        <v>181655</v>
      </c>
    </row>
    <row r="98" spans="1:5" x14ac:dyDescent="0.25">
      <c r="A98">
        <v>2015</v>
      </c>
      <c r="B98" t="s">
        <v>5</v>
      </c>
      <c r="C98" t="s">
        <v>26</v>
      </c>
      <c r="D98" t="s">
        <v>12</v>
      </c>
      <c r="E98">
        <v>156433</v>
      </c>
    </row>
    <row r="99" spans="1:5" x14ac:dyDescent="0.25">
      <c r="A99">
        <v>2015</v>
      </c>
      <c r="B99" t="s">
        <v>5</v>
      </c>
      <c r="C99" t="s">
        <v>26</v>
      </c>
      <c r="D99" t="s">
        <v>13</v>
      </c>
      <c r="E99">
        <v>52353</v>
      </c>
    </row>
    <row r="100" spans="1:5" x14ac:dyDescent="0.25">
      <c r="A100">
        <v>2015</v>
      </c>
      <c r="B100" t="s">
        <v>5</v>
      </c>
      <c r="C100" t="s">
        <v>26</v>
      </c>
      <c r="D100" t="s">
        <v>14</v>
      </c>
      <c r="E100">
        <v>67792</v>
      </c>
    </row>
    <row r="101" spans="1:5" x14ac:dyDescent="0.25">
      <c r="A101">
        <v>2015</v>
      </c>
      <c r="B101" t="s">
        <v>5</v>
      </c>
      <c r="C101" t="s">
        <v>26</v>
      </c>
      <c r="D101" t="s">
        <v>15</v>
      </c>
      <c r="E101">
        <v>54065</v>
      </c>
    </row>
    <row r="102" spans="1:5" x14ac:dyDescent="0.25">
      <c r="A102">
        <v>2015</v>
      </c>
      <c r="B102" t="s">
        <v>5</v>
      </c>
      <c r="C102" t="s">
        <v>26</v>
      </c>
      <c r="D102" t="s">
        <v>16</v>
      </c>
      <c r="E102">
        <v>132249</v>
      </c>
    </row>
    <row r="103" spans="1:5" x14ac:dyDescent="0.25">
      <c r="A103">
        <v>2015</v>
      </c>
      <c r="B103" t="s">
        <v>5</v>
      </c>
      <c r="C103" t="s">
        <v>26</v>
      </c>
      <c r="D103" t="s">
        <v>17</v>
      </c>
      <c r="E103">
        <v>56779</v>
      </c>
    </row>
    <row r="104" spans="1:5" x14ac:dyDescent="0.25">
      <c r="A104">
        <v>2015</v>
      </c>
      <c r="B104" t="s">
        <v>5</v>
      </c>
      <c r="C104" t="s">
        <v>26</v>
      </c>
      <c r="D104" t="s">
        <v>18</v>
      </c>
      <c r="E104">
        <v>165087</v>
      </c>
    </row>
    <row r="105" spans="1:5" x14ac:dyDescent="0.25">
      <c r="A105">
        <v>2015</v>
      </c>
      <c r="B105" t="s">
        <v>5</v>
      </c>
      <c r="C105" t="s">
        <v>26</v>
      </c>
      <c r="D105" t="s">
        <v>19</v>
      </c>
      <c r="E105">
        <v>110836</v>
      </c>
    </row>
    <row r="106" spans="1:5" x14ac:dyDescent="0.25">
      <c r="A106">
        <v>2015</v>
      </c>
      <c r="B106" t="s">
        <v>5</v>
      </c>
      <c r="C106" t="s">
        <v>27</v>
      </c>
      <c r="D106" t="s">
        <v>7</v>
      </c>
      <c r="E106">
        <v>9379</v>
      </c>
    </row>
    <row r="107" spans="1:5" x14ac:dyDescent="0.25">
      <c r="A107">
        <v>2015</v>
      </c>
      <c r="B107" t="s">
        <v>5</v>
      </c>
      <c r="C107" t="s">
        <v>27</v>
      </c>
      <c r="D107" t="s">
        <v>8</v>
      </c>
      <c r="E107">
        <v>15468</v>
      </c>
    </row>
    <row r="108" spans="1:5" x14ac:dyDescent="0.25">
      <c r="A108">
        <v>2015</v>
      </c>
      <c r="B108" t="s">
        <v>5</v>
      </c>
      <c r="C108" t="s">
        <v>27</v>
      </c>
      <c r="D108" t="s">
        <v>9</v>
      </c>
      <c r="E108">
        <v>16082</v>
      </c>
    </row>
    <row r="109" spans="1:5" x14ac:dyDescent="0.25">
      <c r="A109">
        <v>2015</v>
      </c>
      <c r="B109" t="s">
        <v>5</v>
      </c>
      <c r="C109" t="s">
        <v>27</v>
      </c>
      <c r="D109" t="s">
        <v>10</v>
      </c>
      <c r="E109">
        <v>155997</v>
      </c>
    </row>
    <row r="110" spans="1:5" x14ac:dyDescent="0.25">
      <c r="A110">
        <v>2015</v>
      </c>
      <c r="B110" t="s">
        <v>5</v>
      </c>
      <c r="C110" t="s">
        <v>27</v>
      </c>
      <c r="D110" t="s">
        <v>11</v>
      </c>
      <c r="E110">
        <v>138292</v>
      </c>
    </row>
    <row r="111" spans="1:5" x14ac:dyDescent="0.25">
      <c r="A111">
        <v>2015</v>
      </c>
      <c r="B111" t="s">
        <v>5</v>
      </c>
      <c r="C111" t="s">
        <v>27</v>
      </c>
      <c r="D111" t="s">
        <v>12</v>
      </c>
      <c r="E111">
        <v>143052</v>
      </c>
    </row>
    <row r="112" spans="1:5" x14ac:dyDescent="0.25">
      <c r="A112">
        <v>2015</v>
      </c>
      <c r="B112" t="s">
        <v>5</v>
      </c>
      <c r="C112" t="s">
        <v>27</v>
      </c>
      <c r="D112" t="s">
        <v>13</v>
      </c>
      <c r="E112">
        <v>44490</v>
      </c>
    </row>
    <row r="113" spans="1:5" x14ac:dyDescent="0.25">
      <c r="A113">
        <v>2015</v>
      </c>
      <c r="B113" t="s">
        <v>5</v>
      </c>
      <c r="C113" t="s">
        <v>27</v>
      </c>
      <c r="D113" t="s">
        <v>14</v>
      </c>
      <c r="E113">
        <v>60268</v>
      </c>
    </row>
    <row r="114" spans="1:5" x14ac:dyDescent="0.25">
      <c r="A114">
        <v>2015</v>
      </c>
      <c r="B114" t="s">
        <v>5</v>
      </c>
      <c r="C114" t="s">
        <v>27</v>
      </c>
      <c r="D114" t="s">
        <v>15</v>
      </c>
      <c r="E114">
        <v>40144</v>
      </c>
    </row>
    <row r="115" spans="1:5" x14ac:dyDescent="0.25">
      <c r="A115">
        <v>2015</v>
      </c>
      <c r="B115" t="s">
        <v>5</v>
      </c>
      <c r="C115" t="s">
        <v>27</v>
      </c>
      <c r="D115" t="s">
        <v>16</v>
      </c>
      <c r="E115">
        <v>102690</v>
      </c>
    </row>
    <row r="116" spans="1:5" x14ac:dyDescent="0.25">
      <c r="A116">
        <v>2015</v>
      </c>
      <c r="B116" t="s">
        <v>5</v>
      </c>
      <c r="C116" t="s">
        <v>27</v>
      </c>
      <c r="D116" t="s">
        <v>17</v>
      </c>
      <c r="E116">
        <v>46875</v>
      </c>
    </row>
    <row r="117" spans="1:5" x14ac:dyDescent="0.25">
      <c r="A117">
        <v>2015</v>
      </c>
      <c r="B117" t="s">
        <v>5</v>
      </c>
      <c r="C117" t="s">
        <v>27</v>
      </c>
      <c r="D117" t="s">
        <v>18</v>
      </c>
      <c r="E117">
        <v>137244</v>
      </c>
    </row>
    <row r="118" spans="1:5" x14ac:dyDescent="0.25">
      <c r="A118">
        <v>2015</v>
      </c>
      <c r="B118" t="s">
        <v>5</v>
      </c>
      <c r="C118" t="s">
        <v>27</v>
      </c>
      <c r="D118" t="s">
        <v>19</v>
      </c>
      <c r="E118">
        <v>107605</v>
      </c>
    </row>
    <row r="119" spans="1:5" x14ac:dyDescent="0.25">
      <c r="A119">
        <v>2015</v>
      </c>
      <c r="B119" t="s">
        <v>5</v>
      </c>
      <c r="C119" t="s">
        <v>28</v>
      </c>
      <c r="D119" t="s">
        <v>7</v>
      </c>
      <c r="E119">
        <v>7889</v>
      </c>
    </row>
    <row r="120" spans="1:5" x14ac:dyDescent="0.25">
      <c r="A120">
        <v>2015</v>
      </c>
      <c r="B120" t="s">
        <v>5</v>
      </c>
      <c r="C120" t="s">
        <v>28</v>
      </c>
      <c r="D120" t="s">
        <v>8</v>
      </c>
      <c r="E120">
        <v>15153</v>
      </c>
    </row>
    <row r="121" spans="1:5" x14ac:dyDescent="0.25">
      <c r="A121">
        <v>2015</v>
      </c>
      <c r="B121" t="s">
        <v>5</v>
      </c>
      <c r="C121" t="s">
        <v>28</v>
      </c>
      <c r="D121" t="s">
        <v>9</v>
      </c>
      <c r="E121">
        <v>14030</v>
      </c>
    </row>
    <row r="122" spans="1:5" x14ac:dyDescent="0.25">
      <c r="A122">
        <v>2015</v>
      </c>
      <c r="B122" t="s">
        <v>5</v>
      </c>
      <c r="C122" t="s">
        <v>28</v>
      </c>
      <c r="D122" t="s">
        <v>10</v>
      </c>
      <c r="E122">
        <v>136683</v>
      </c>
    </row>
    <row r="123" spans="1:5" x14ac:dyDescent="0.25">
      <c r="A123">
        <v>2015</v>
      </c>
      <c r="B123" t="s">
        <v>5</v>
      </c>
      <c r="C123" t="s">
        <v>28</v>
      </c>
      <c r="D123" t="s">
        <v>11</v>
      </c>
      <c r="E123">
        <v>132068</v>
      </c>
    </row>
    <row r="124" spans="1:5" x14ac:dyDescent="0.25">
      <c r="A124">
        <v>2015</v>
      </c>
      <c r="B124" t="s">
        <v>5</v>
      </c>
      <c r="C124" t="s">
        <v>28</v>
      </c>
      <c r="D124" t="s">
        <v>12</v>
      </c>
      <c r="E124">
        <v>125969</v>
      </c>
    </row>
    <row r="125" spans="1:5" x14ac:dyDescent="0.25">
      <c r="A125">
        <v>2015</v>
      </c>
      <c r="B125" t="s">
        <v>5</v>
      </c>
      <c r="C125" t="s">
        <v>28</v>
      </c>
      <c r="D125" t="s">
        <v>13</v>
      </c>
      <c r="E125">
        <v>41172</v>
      </c>
    </row>
    <row r="126" spans="1:5" x14ac:dyDescent="0.25">
      <c r="A126">
        <v>2015</v>
      </c>
      <c r="B126" t="s">
        <v>5</v>
      </c>
      <c r="C126" t="s">
        <v>28</v>
      </c>
      <c r="D126" t="s">
        <v>14</v>
      </c>
      <c r="E126">
        <v>55464</v>
      </c>
    </row>
    <row r="127" spans="1:5" x14ac:dyDescent="0.25">
      <c r="A127">
        <v>2015</v>
      </c>
      <c r="B127" t="s">
        <v>5</v>
      </c>
      <c r="C127" t="s">
        <v>28</v>
      </c>
      <c r="D127" t="s">
        <v>15</v>
      </c>
      <c r="E127">
        <v>40758</v>
      </c>
    </row>
    <row r="128" spans="1:5" x14ac:dyDescent="0.25">
      <c r="A128">
        <v>2015</v>
      </c>
      <c r="B128" t="s">
        <v>5</v>
      </c>
      <c r="C128" t="s">
        <v>28</v>
      </c>
      <c r="D128" t="s">
        <v>16</v>
      </c>
      <c r="E128">
        <v>93164</v>
      </c>
    </row>
    <row r="129" spans="1:5" x14ac:dyDescent="0.25">
      <c r="A129">
        <v>2015</v>
      </c>
      <c r="B129" t="s">
        <v>5</v>
      </c>
      <c r="C129" t="s">
        <v>28</v>
      </c>
      <c r="D129" t="s">
        <v>17</v>
      </c>
      <c r="E129">
        <v>45074</v>
      </c>
    </row>
    <row r="130" spans="1:5" x14ac:dyDescent="0.25">
      <c r="A130">
        <v>2015</v>
      </c>
      <c r="B130" t="s">
        <v>5</v>
      </c>
      <c r="C130" t="s">
        <v>28</v>
      </c>
      <c r="D130" t="s">
        <v>18</v>
      </c>
      <c r="E130">
        <v>133683</v>
      </c>
    </row>
    <row r="131" spans="1:5" x14ac:dyDescent="0.25">
      <c r="A131">
        <v>2015</v>
      </c>
      <c r="B131" t="s">
        <v>5</v>
      </c>
      <c r="C131" t="s">
        <v>28</v>
      </c>
      <c r="D131" t="s">
        <v>19</v>
      </c>
      <c r="E131">
        <v>89428</v>
      </c>
    </row>
    <row r="132" spans="1:5" x14ac:dyDescent="0.25">
      <c r="A132">
        <v>2015</v>
      </c>
      <c r="B132" t="s">
        <v>5</v>
      </c>
      <c r="C132" t="s">
        <v>29</v>
      </c>
      <c r="D132" t="s">
        <v>7</v>
      </c>
      <c r="E132">
        <v>9289</v>
      </c>
    </row>
    <row r="133" spans="1:5" x14ac:dyDescent="0.25">
      <c r="A133">
        <v>2015</v>
      </c>
      <c r="B133" t="s">
        <v>5</v>
      </c>
      <c r="C133" t="s">
        <v>29</v>
      </c>
      <c r="D133" t="s">
        <v>8</v>
      </c>
      <c r="E133">
        <v>16623</v>
      </c>
    </row>
    <row r="134" spans="1:5" x14ac:dyDescent="0.25">
      <c r="A134">
        <v>2015</v>
      </c>
      <c r="B134" t="s">
        <v>5</v>
      </c>
      <c r="C134" t="s">
        <v>29</v>
      </c>
      <c r="D134" t="s">
        <v>9</v>
      </c>
      <c r="E134">
        <v>17636</v>
      </c>
    </row>
    <row r="135" spans="1:5" x14ac:dyDescent="0.25">
      <c r="A135">
        <v>2015</v>
      </c>
      <c r="B135" t="s">
        <v>5</v>
      </c>
      <c r="C135" t="s">
        <v>29</v>
      </c>
      <c r="D135" t="s">
        <v>10</v>
      </c>
      <c r="E135">
        <v>159541</v>
      </c>
    </row>
    <row r="136" spans="1:5" x14ac:dyDescent="0.25">
      <c r="A136">
        <v>2015</v>
      </c>
      <c r="B136" t="s">
        <v>5</v>
      </c>
      <c r="C136" t="s">
        <v>29</v>
      </c>
      <c r="D136" t="s">
        <v>11</v>
      </c>
      <c r="E136">
        <v>148955</v>
      </c>
    </row>
    <row r="137" spans="1:5" x14ac:dyDescent="0.25">
      <c r="A137">
        <v>2015</v>
      </c>
      <c r="B137" t="s">
        <v>5</v>
      </c>
      <c r="C137" t="s">
        <v>29</v>
      </c>
      <c r="D137" t="s">
        <v>12</v>
      </c>
      <c r="E137">
        <v>154909</v>
      </c>
    </row>
    <row r="138" spans="1:5" x14ac:dyDescent="0.25">
      <c r="A138">
        <v>2015</v>
      </c>
      <c r="B138" t="s">
        <v>5</v>
      </c>
      <c r="C138" t="s">
        <v>29</v>
      </c>
      <c r="D138" t="s">
        <v>13</v>
      </c>
      <c r="E138">
        <v>43420</v>
      </c>
    </row>
    <row r="139" spans="1:5" x14ac:dyDescent="0.25">
      <c r="A139">
        <v>2015</v>
      </c>
      <c r="B139" t="s">
        <v>5</v>
      </c>
      <c r="C139" t="s">
        <v>29</v>
      </c>
      <c r="D139" t="s">
        <v>14</v>
      </c>
      <c r="E139">
        <v>65581</v>
      </c>
    </row>
    <row r="140" spans="1:5" x14ac:dyDescent="0.25">
      <c r="A140">
        <v>2015</v>
      </c>
      <c r="B140" t="s">
        <v>5</v>
      </c>
      <c r="C140" t="s">
        <v>29</v>
      </c>
      <c r="D140" t="s">
        <v>15</v>
      </c>
      <c r="E140">
        <v>48746</v>
      </c>
    </row>
    <row r="141" spans="1:5" x14ac:dyDescent="0.25">
      <c r="A141">
        <v>2015</v>
      </c>
      <c r="B141" t="s">
        <v>5</v>
      </c>
      <c r="C141" t="s">
        <v>29</v>
      </c>
      <c r="D141" t="s">
        <v>16</v>
      </c>
      <c r="E141">
        <v>114824</v>
      </c>
    </row>
    <row r="142" spans="1:5" x14ac:dyDescent="0.25">
      <c r="A142">
        <v>2015</v>
      </c>
      <c r="B142" t="s">
        <v>5</v>
      </c>
      <c r="C142" t="s">
        <v>29</v>
      </c>
      <c r="D142" t="s">
        <v>17</v>
      </c>
      <c r="E142">
        <v>49445</v>
      </c>
    </row>
    <row r="143" spans="1:5" x14ac:dyDescent="0.25">
      <c r="A143">
        <v>2015</v>
      </c>
      <c r="B143" t="s">
        <v>5</v>
      </c>
      <c r="C143" t="s">
        <v>29</v>
      </c>
      <c r="D143" t="s">
        <v>18</v>
      </c>
      <c r="E143">
        <v>167174</v>
      </c>
    </row>
    <row r="144" spans="1:5" x14ac:dyDescent="0.25">
      <c r="A144">
        <v>2015</v>
      </c>
      <c r="B144" t="s">
        <v>5</v>
      </c>
      <c r="C144" t="s">
        <v>29</v>
      </c>
      <c r="D144" t="s">
        <v>19</v>
      </c>
      <c r="E144">
        <v>107193</v>
      </c>
    </row>
    <row r="145" spans="1:5" x14ac:dyDescent="0.25">
      <c r="A145">
        <v>2015</v>
      </c>
      <c r="B145" t="s">
        <v>5</v>
      </c>
      <c r="C145" t="s">
        <v>30</v>
      </c>
      <c r="D145" t="s">
        <v>7</v>
      </c>
      <c r="E145">
        <v>8579</v>
      </c>
    </row>
    <row r="146" spans="1:5" x14ac:dyDescent="0.25">
      <c r="A146">
        <v>2015</v>
      </c>
      <c r="B146" t="s">
        <v>5</v>
      </c>
      <c r="C146" t="s">
        <v>30</v>
      </c>
      <c r="D146" t="s">
        <v>8</v>
      </c>
      <c r="E146">
        <v>16497</v>
      </c>
    </row>
    <row r="147" spans="1:5" x14ac:dyDescent="0.25">
      <c r="A147">
        <v>2015</v>
      </c>
      <c r="B147" t="s">
        <v>5</v>
      </c>
      <c r="C147" t="s">
        <v>30</v>
      </c>
      <c r="D147" t="s">
        <v>9</v>
      </c>
      <c r="E147">
        <v>16082</v>
      </c>
    </row>
    <row r="148" spans="1:5" x14ac:dyDescent="0.25">
      <c r="A148">
        <v>2015</v>
      </c>
      <c r="B148" t="s">
        <v>5</v>
      </c>
      <c r="C148" t="s">
        <v>30</v>
      </c>
      <c r="D148" t="s">
        <v>10</v>
      </c>
      <c r="E148">
        <v>169753</v>
      </c>
    </row>
    <row r="149" spans="1:5" x14ac:dyDescent="0.25">
      <c r="A149">
        <v>2015</v>
      </c>
      <c r="B149" t="s">
        <v>5</v>
      </c>
      <c r="C149" t="s">
        <v>30</v>
      </c>
      <c r="D149" t="s">
        <v>11</v>
      </c>
      <c r="E149">
        <v>159585</v>
      </c>
    </row>
    <row r="150" spans="1:5" x14ac:dyDescent="0.25">
      <c r="A150">
        <v>2015</v>
      </c>
      <c r="B150" t="s">
        <v>5</v>
      </c>
      <c r="C150" t="s">
        <v>30</v>
      </c>
      <c r="D150" t="s">
        <v>12</v>
      </c>
      <c r="E150">
        <v>163985</v>
      </c>
    </row>
    <row r="151" spans="1:5" x14ac:dyDescent="0.25">
      <c r="A151">
        <v>2015</v>
      </c>
      <c r="B151" t="s">
        <v>5</v>
      </c>
      <c r="C151" t="s">
        <v>30</v>
      </c>
      <c r="D151" t="s">
        <v>13</v>
      </c>
      <c r="E151">
        <v>54325</v>
      </c>
    </row>
    <row r="152" spans="1:5" x14ac:dyDescent="0.25">
      <c r="A152">
        <v>2015</v>
      </c>
      <c r="B152" t="s">
        <v>5</v>
      </c>
      <c r="C152" t="s">
        <v>30</v>
      </c>
      <c r="D152" t="s">
        <v>14</v>
      </c>
      <c r="E152">
        <v>63824</v>
      </c>
    </row>
    <row r="153" spans="1:5" x14ac:dyDescent="0.25">
      <c r="A153">
        <v>2015</v>
      </c>
      <c r="B153" t="s">
        <v>5</v>
      </c>
      <c r="C153" t="s">
        <v>30</v>
      </c>
      <c r="D153" t="s">
        <v>15</v>
      </c>
      <c r="E153">
        <v>45813</v>
      </c>
    </row>
    <row r="154" spans="1:5" x14ac:dyDescent="0.25">
      <c r="A154">
        <v>2015</v>
      </c>
      <c r="B154" t="s">
        <v>5</v>
      </c>
      <c r="C154" t="s">
        <v>30</v>
      </c>
      <c r="D154" t="s">
        <v>16</v>
      </c>
      <c r="E154">
        <v>123560</v>
      </c>
    </row>
    <row r="155" spans="1:5" x14ac:dyDescent="0.25">
      <c r="A155">
        <v>2015</v>
      </c>
      <c r="B155" t="s">
        <v>5</v>
      </c>
      <c r="C155" t="s">
        <v>30</v>
      </c>
      <c r="D155" t="s">
        <v>17</v>
      </c>
      <c r="E155">
        <v>47692</v>
      </c>
    </row>
    <row r="156" spans="1:5" x14ac:dyDescent="0.25">
      <c r="A156">
        <v>2015</v>
      </c>
      <c r="B156" t="s">
        <v>5</v>
      </c>
      <c r="C156" t="s">
        <v>30</v>
      </c>
      <c r="D156" t="s">
        <v>18</v>
      </c>
      <c r="E156">
        <v>169938</v>
      </c>
    </row>
    <row r="157" spans="1:5" x14ac:dyDescent="0.25">
      <c r="A157">
        <v>2015</v>
      </c>
      <c r="B157" t="s">
        <v>5</v>
      </c>
      <c r="C157" t="s">
        <v>30</v>
      </c>
      <c r="D157" t="s">
        <v>19</v>
      </c>
      <c r="E157">
        <v>113250</v>
      </c>
    </row>
    <row r="158" spans="1:5" x14ac:dyDescent="0.25">
      <c r="A158">
        <v>2015</v>
      </c>
      <c r="B158" t="s">
        <v>5</v>
      </c>
      <c r="C158" t="s">
        <v>31</v>
      </c>
      <c r="D158" t="s">
        <v>7</v>
      </c>
      <c r="E158">
        <v>9255</v>
      </c>
    </row>
    <row r="159" spans="1:5" x14ac:dyDescent="0.25">
      <c r="A159">
        <v>2015</v>
      </c>
      <c r="B159" t="s">
        <v>5</v>
      </c>
      <c r="C159" t="s">
        <v>31</v>
      </c>
      <c r="D159" t="s">
        <v>8</v>
      </c>
      <c r="E159">
        <v>15540</v>
      </c>
    </row>
    <row r="160" spans="1:5" x14ac:dyDescent="0.25">
      <c r="A160">
        <v>2015</v>
      </c>
      <c r="B160" t="s">
        <v>5</v>
      </c>
      <c r="C160" t="s">
        <v>31</v>
      </c>
      <c r="D160" t="s">
        <v>9</v>
      </c>
      <c r="E160">
        <v>15170</v>
      </c>
    </row>
    <row r="161" spans="1:5" x14ac:dyDescent="0.25">
      <c r="A161">
        <v>2015</v>
      </c>
      <c r="B161" t="s">
        <v>5</v>
      </c>
      <c r="C161" t="s">
        <v>31</v>
      </c>
      <c r="D161" t="s">
        <v>10</v>
      </c>
      <c r="E161">
        <v>152341</v>
      </c>
    </row>
    <row r="162" spans="1:5" x14ac:dyDescent="0.25">
      <c r="A162">
        <v>2015</v>
      </c>
      <c r="B162" t="s">
        <v>5</v>
      </c>
      <c r="C162" t="s">
        <v>31</v>
      </c>
      <c r="D162" t="s">
        <v>11</v>
      </c>
      <c r="E162">
        <v>144040</v>
      </c>
    </row>
    <row r="163" spans="1:5" x14ac:dyDescent="0.25">
      <c r="A163">
        <v>2015</v>
      </c>
      <c r="B163" t="s">
        <v>5</v>
      </c>
      <c r="C163" t="s">
        <v>31</v>
      </c>
      <c r="D163" t="s">
        <v>12</v>
      </c>
      <c r="E163">
        <v>160702</v>
      </c>
    </row>
    <row r="164" spans="1:5" x14ac:dyDescent="0.25">
      <c r="A164">
        <v>2015</v>
      </c>
      <c r="B164" t="s">
        <v>5</v>
      </c>
      <c r="C164" t="s">
        <v>31</v>
      </c>
      <c r="D164" t="s">
        <v>13</v>
      </c>
      <c r="E164">
        <v>42095</v>
      </c>
    </row>
    <row r="165" spans="1:5" x14ac:dyDescent="0.25">
      <c r="A165">
        <v>2015</v>
      </c>
      <c r="B165" t="s">
        <v>5</v>
      </c>
      <c r="C165" t="s">
        <v>31</v>
      </c>
      <c r="D165" t="s">
        <v>14</v>
      </c>
      <c r="E165">
        <v>67812</v>
      </c>
    </row>
    <row r="166" spans="1:5" x14ac:dyDescent="0.25">
      <c r="A166">
        <v>2015</v>
      </c>
      <c r="B166" t="s">
        <v>5</v>
      </c>
      <c r="C166" t="s">
        <v>31</v>
      </c>
      <c r="D166" t="s">
        <v>15</v>
      </c>
      <c r="E166">
        <v>39294</v>
      </c>
    </row>
    <row r="167" spans="1:5" x14ac:dyDescent="0.25">
      <c r="A167">
        <v>2015</v>
      </c>
      <c r="B167" t="s">
        <v>5</v>
      </c>
      <c r="C167" t="s">
        <v>31</v>
      </c>
      <c r="D167" t="s">
        <v>16</v>
      </c>
      <c r="E167">
        <v>113167</v>
      </c>
    </row>
    <row r="168" spans="1:5" x14ac:dyDescent="0.25">
      <c r="A168">
        <v>2015</v>
      </c>
      <c r="B168" t="s">
        <v>5</v>
      </c>
      <c r="C168" t="s">
        <v>31</v>
      </c>
      <c r="D168" t="s">
        <v>17</v>
      </c>
      <c r="E168">
        <v>48505</v>
      </c>
    </row>
    <row r="169" spans="1:5" x14ac:dyDescent="0.25">
      <c r="A169">
        <v>2015</v>
      </c>
      <c r="B169" t="s">
        <v>5</v>
      </c>
      <c r="C169" t="s">
        <v>31</v>
      </c>
      <c r="D169" t="s">
        <v>18</v>
      </c>
      <c r="E169">
        <v>157134</v>
      </c>
    </row>
    <row r="170" spans="1:5" x14ac:dyDescent="0.25">
      <c r="A170">
        <v>2015</v>
      </c>
      <c r="B170" t="s">
        <v>5</v>
      </c>
      <c r="C170" t="s">
        <v>31</v>
      </c>
      <c r="D170" t="s">
        <v>19</v>
      </c>
      <c r="E170">
        <v>100435</v>
      </c>
    </row>
    <row r="171" spans="1:5" x14ac:dyDescent="0.25">
      <c r="A171">
        <v>2015</v>
      </c>
      <c r="B171" t="s">
        <v>32</v>
      </c>
      <c r="C171" t="s">
        <v>33</v>
      </c>
      <c r="D171" t="s">
        <v>7</v>
      </c>
      <c r="E171">
        <v>10101</v>
      </c>
    </row>
    <row r="172" spans="1:5" x14ac:dyDescent="0.25">
      <c r="A172">
        <v>2015</v>
      </c>
      <c r="B172" t="s">
        <v>32</v>
      </c>
      <c r="C172" t="s">
        <v>33</v>
      </c>
      <c r="D172" t="s">
        <v>8</v>
      </c>
      <c r="E172">
        <v>16421</v>
      </c>
    </row>
    <row r="173" spans="1:5" x14ac:dyDescent="0.25">
      <c r="A173">
        <v>2015</v>
      </c>
      <c r="B173" t="s">
        <v>32</v>
      </c>
      <c r="C173" t="s">
        <v>33</v>
      </c>
      <c r="D173" t="s">
        <v>9</v>
      </c>
      <c r="E173">
        <v>15503</v>
      </c>
    </row>
    <row r="174" spans="1:5" x14ac:dyDescent="0.25">
      <c r="A174">
        <v>2015</v>
      </c>
      <c r="B174" t="s">
        <v>32</v>
      </c>
      <c r="C174" t="s">
        <v>33</v>
      </c>
      <c r="D174" t="s">
        <v>10</v>
      </c>
      <c r="E174">
        <v>151042</v>
      </c>
    </row>
    <row r="175" spans="1:5" x14ac:dyDescent="0.25">
      <c r="A175">
        <v>2015</v>
      </c>
      <c r="B175" t="s">
        <v>32</v>
      </c>
      <c r="C175" t="s">
        <v>33</v>
      </c>
      <c r="D175" t="s">
        <v>11</v>
      </c>
      <c r="E175">
        <v>146418</v>
      </c>
    </row>
    <row r="176" spans="1:5" x14ac:dyDescent="0.25">
      <c r="A176">
        <v>2015</v>
      </c>
      <c r="B176" t="s">
        <v>32</v>
      </c>
      <c r="C176" t="s">
        <v>33</v>
      </c>
      <c r="D176" t="s">
        <v>12</v>
      </c>
      <c r="E176">
        <v>144758</v>
      </c>
    </row>
    <row r="177" spans="1:5" x14ac:dyDescent="0.25">
      <c r="A177">
        <v>2015</v>
      </c>
      <c r="B177" t="s">
        <v>32</v>
      </c>
      <c r="C177" t="s">
        <v>33</v>
      </c>
      <c r="D177" t="s">
        <v>13</v>
      </c>
      <c r="E177">
        <v>37432</v>
      </c>
    </row>
    <row r="178" spans="1:5" x14ac:dyDescent="0.25">
      <c r="A178">
        <v>2015</v>
      </c>
      <c r="B178" t="s">
        <v>32</v>
      </c>
      <c r="C178" t="s">
        <v>33</v>
      </c>
      <c r="D178" t="s">
        <v>14</v>
      </c>
      <c r="E178">
        <v>71782</v>
      </c>
    </row>
    <row r="179" spans="1:5" x14ac:dyDescent="0.25">
      <c r="A179">
        <v>2015</v>
      </c>
      <c r="B179" t="s">
        <v>32</v>
      </c>
      <c r="C179" t="s">
        <v>33</v>
      </c>
      <c r="D179" t="s">
        <v>15</v>
      </c>
      <c r="E179">
        <v>49031</v>
      </c>
    </row>
    <row r="180" spans="1:5" x14ac:dyDescent="0.25">
      <c r="A180">
        <v>2015</v>
      </c>
      <c r="B180" t="s">
        <v>32</v>
      </c>
      <c r="C180" t="s">
        <v>33</v>
      </c>
      <c r="D180" t="s">
        <v>16</v>
      </c>
      <c r="E180">
        <v>83349</v>
      </c>
    </row>
    <row r="181" spans="1:5" x14ac:dyDescent="0.25">
      <c r="A181">
        <v>2015</v>
      </c>
      <c r="B181" t="s">
        <v>32</v>
      </c>
      <c r="C181" t="s">
        <v>33</v>
      </c>
      <c r="D181" t="s">
        <v>17</v>
      </c>
      <c r="E181">
        <v>47318</v>
      </c>
    </row>
    <row r="182" spans="1:5" x14ac:dyDescent="0.25">
      <c r="A182">
        <v>2015</v>
      </c>
      <c r="B182" t="s">
        <v>32</v>
      </c>
      <c r="C182" t="s">
        <v>33</v>
      </c>
      <c r="D182" t="s">
        <v>18</v>
      </c>
      <c r="E182">
        <v>143602</v>
      </c>
    </row>
    <row r="183" spans="1:5" x14ac:dyDescent="0.25">
      <c r="A183">
        <v>2015</v>
      </c>
      <c r="B183" t="s">
        <v>32</v>
      </c>
      <c r="C183" t="s">
        <v>33</v>
      </c>
      <c r="D183" t="s">
        <v>19</v>
      </c>
      <c r="E183">
        <v>96444</v>
      </c>
    </row>
    <row r="184" spans="1:5" x14ac:dyDescent="0.25">
      <c r="A184">
        <v>2015</v>
      </c>
      <c r="B184" t="s">
        <v>32</v>
      </c>
      <c r="C184" t="s">
        <v>34</v>
      </c>
      <c r="D184" t="s">
        <v>7</v>
      </c>
      <c r="E184">
        <v>9394</v>
      </c>
    </row>
    <row r="185" spans="1:5" x14ac:dyDescent="0.25">
      <c r="A185">
        <v>2015</v>
      </c>
      <c r="B185" t="s">
        <v>32</v>
      </c>
      <c r="C185" t="s">
        <v>34</v>
      </c>
      <c r="D185" t="s">
        <v>8</v>
      </c>
      <c r="E185">
        <v>15685</v>
      </c>
    </row>
    <row r="186" spans="1:5" x14ac:dyDescent="0.25">
      <c r="A186">
        <v>2015</v>
      </c>
      <c r="B186" t="s">
        <v>32</v>
      </c>
      <c r="C186" t="s">
        <v>34</v>
      </c>
      <c r="D186" t="s">
        <v>9</v>
      </c>
      <c r="E186">
        <v>14829</v>
      </c>
    </row>
    <row r="187" spans="1:5" x14ac:dyDescent="0.25">
      <c r="A187">
        <v>2015</v>
      </c>
      <c r="B187" t="s">
        <v>32</v>
      </c>
      <c r="C187" t="s">
        <v>34</v>
      </c>
      <c r="D187" t="s">
        <v>10</v>
      </c>
      <c r="E187">
        <v>141262</v>
      </c>
    </row>
    <row r="188" spans="1:5" x14ac:dyDescent="0.25">
      <c r="A188">
        <v>2015</v>
      </c>
      <c r="B188" t="s">
        <v>32</v>
      </c>
      <c r="C188" t="s">
        <v>34</v>
      </c>
      <c r="D188" t="s">
        <v>11</v>
      </c>
      <c r="E188">
        <v>156629</v>
      </c>
    </row>
    <row r="189" spans="1:5" x14ac:dyDescent="0.25">
      <c r="A189">
        <v>2015</v>
      </c>
      <c r="B189" t="s">
        <v>32</v>
      </c>
      <c r="C189" t="s">
        <v>34</v>
      </c>
      <c r="D189" t="s">
        <v>12</v>
      </c>
      <c r="E189">
        <v>145148</v>
      </c>
    </row>
    <row r="190" spans="1:5" x14ac:dyDescent="0.25">
      <c r="A190">
        <v>2015</v>
      </c>
      <c r="B190" t="s">
        <v>32</v>
      </c>
      <c r="C190" t="s">
        <v>34</v>
      </c>
      <c r="D190" t="s">
        <v>13</v>
      </c>
      <c r="E190">
        <v>46163</v>
      </c>
    </row>
    <row r="191" spans="1:5" x14ac:dyDescent="0.25">
      <c r="A191">
        <v>2015</v>
      </c>
      <c r="B191" t="s">
        <v>32</v>
      </c>
      <c r="C191" t="s">
        <v>34</v>
      </c>
      <c r="D191" t="s">
        <v>14</v>
      </c>
      <c r="E191">
        <v>67744</v>
      </c>
    </row>
    <row r="192" spans="1:5" x14ac:dyDescent="0.25">
      <c r="A192">
        <v>2015</v>
      </c>
      <c r="B192" t="s">
        <v>32</v>
      </c>
      <c r="C192" t="s">
        <v>34</v>
      </c>
      <c r="D192" t="s">
        <v>15</v>
      </c>
      <c r="E192">
        <v>48961</v>
      </c>
    </row>
    <row r="193" spans="1:5" x14ac:dyDescent="0.25">
      <c r="A193">
        <v>2015</v>
      </c>
      <c r="B193" t="s">
        <v>32</v>
      </c>
      <c r="C193" t="s">
        <v>34</v>
      </c>
      <c r="D193" t="s">
        <v>16</v>
      </c>
      <c r="E193">
        <v>101052</v>
      </c>
    </row>
    <row r="194" spans="1:5" x14ac:dyDescent="0.25">
      <c r="A194">
        <v>2015</v>
      </c>
      <c r="B194" t="s">
        <v>32</v>
      </c>
      <c r="C194" t="s">
        <v>34</v>
      </c>
      <c r="D194" t="s">
        <v>17</v>
      </c>
      <c r="E194">
        <v>49024</v>
      </c>
    </row>
    <row r="195" spans="1:5" x14ac:dyDescent="0.25">
      <c r="A195">
        <v>2015</v>
      </c>
      <c r="B195" t="s">
        <v>32</v>
      </c>
      <c r="C195" t="s">
        <v>34</v>
      </c>
      <c r="D195" t="s">
        <v>18</v>
      </c>
      <c r="E195">
        <v>141074</v>
      </c>
    </row>
    <row r="196" spans="1:5" x14ac:dyDescent="0.25">
      <c r="A196">
        <v>2015</v>
      </c>
      <c r="B196" t="s">
        <v>32</v>
      </c>
      <c r="C196" t="s">
        <v>34</v>
      </c>
      <c r="D196" t="s">
        <v>19</v>
      </c>
      <c r="E196">
        <v>98920</v>
      </c>
    </row>
    <row r="197" spans="1:5" x14ac:dyDescent="0.25">
      <c r="A197">
        <v>2015</v>
      </c>
      <c r="B197" t="s">
        <v>32</v>
      </c>
      <c r="C197" t="s">
        <v>35</v>
      </c>
      <c r="D197" t="s">
        <v>7</v>
      </c>
      <c r="E197">
        <v>8754</v>
      </c>
    </row>
    <row r="198" spans="1:5" x14ac:dyDescent="0.25">
      <c r="A198">
        <v>2015</v>
      </c>
      <c r="B198" t="s">
        <v>32</v>
      </c>
      <c r="C198" t="s">
        <v>35</v>
      </c>
      <c r="D198" t="s">
        <v>8</v>
      </c>
      <c r="E198">
        <v>16270</v>
      </c>
    </row>
    <row r="199" spans="1:5" x14ac:dyDescent="0.25">
      <c r="A199">
        <v>2015</v>
      </c>
      <c r="B199" t="s">
        <v>32</v>
      </c>
      <c r="C199" t="s">
        <v>35</v>
      </c>
      <c r="D199" t="s">
        <v>9</v>
      </c>
      <c r="E199">
        <v>15106</v>
      </c>
    </row>
    <row r="200" spans="1:5" x14ac:dyDescent="0.25">
      <c r="A200">
        <v>2015</v>
      </c>
      <c r="B200" t="s">
        <v>32</v>
      </c>
      <c r="C200" t="s">
        <v>35</v>
      </c>
      <c r="D200" t="s">
        <v>10</v>
      </c>
      <c r="E200">
        <v>140054</v>
      </c>
    </row>
    <row r="201" spans="1:5" x14ac:dyDescent="0.25">
      <c r="A201">
        <v>2015</v>
      </c>
      <c r="B201" t="s">
        <v>32</v>
      </c>
      <c r="C201" t="s">
        <v>35</v>
      </c>
      <c r="D201" t="s">
        <v>11</v>
      </c>
      <c r="E201">
        <v>143696</v>
      </c>
    </row>
    <row r="202" spans="1:5" x14ac:dyDescent="0.25">
      <c r="A202">
        <v>2015</v>
      </c>
      <c r="B202" t="s">
        <v>32</v>
      </c>
      <c r="C202" t="s">
        <v>35</v>
      </c>
      <c r="D202" t="s">
        <v>12</v>
      </c>
      <c r="E202">
        <v>130244</v>
      </c>
    </row>
    <row r="203" spans="1:5" x14ac:dyDescent="0.25">
      <c r="A203">
        <v>2015</v>
      </c>
      <c r="B203" t="s">
        <v>32</v>
      </c>
      <c r="C203" t="s">
        <v>35</v>
      </c>
      <c r="D203" t="s">
        <v>13</v>
      </c>
      <c r="E203">
        <v>48563</v>
      </c>
    </row>
    <row r="204" spans="1:5" x14ac:dyDescent="0.25">
      <c r="A204">
        <v>2015</v>
      </c>
      <c r="B204" t="s">
        <v>32</v>
      </c>
      <c r="C204" t="s">
        <v>35</v>
      </c>
      <c r="D204" t="s">
        <v>14</v>
      </c>
      <c r="E204">
        <v>66717</v>
      </c>
    </row>
    <row r="205" spans="1:5" x14ac:dyDescent="0.25">
      <c r="A205">
        <v>2015</v>
      </c>
      <c r="B205" t="s">
        <v>32</v>
      </c>
      <c r="C205" t="s">
        <v>35</v>
      </c>
      <c r="D205" t="s">
        <v>15</v>
      </c>
      <c r="E205">
        <v>41346</v>
      </c>
    </row>
    <row r="206" spans="1:5" x14ac:dyDescent="0.25">
      <c r="A206">
        <v>2015</v>
      </c>
      <c r="B206" t="s">
        <v>32</v>
      </c>
      <c r="C206" t="s">
        <v>35</v>
      </c>
      <c r="D206" t="s">
        <v>16</v>
      </c>
      <c r="E206">
        <v>94872</v>
      </c>
    </row>
    <row r="207" spans="1:5" x14ac:dyDescent="0.25">
      <c r="A207">
        <v>2015</v>
      </c>
      <c r="B207" t="s">
        <v>32</v>
      </c>
      <c r="C207" t="s">
        <v>35</v>
      </c>
      <c r="D207" t="s">
        <v>17</v>
      </c>
      <c r="E207">
        <v>46259</v>
      </c>
    </row>
    <row r="208" spans="1:5" x14ac:dyDescent="0.25">
      <c r="A208">
        <v>2015</v>
      </c>
      <c r="B208" t="s">
        <v>32</v>
      </c>
      <c r="C208" t="s">
        <v>35</v>
      </c>
      <c r="D208" t="s">
        <v>18</v>
      </c>
      <c r="E208">
        <v>128919</v>
      </c>
    </row>
    <row r="209" spans="1:5" x14ac:dyDescent="0.25">
      <c r="A209">
        <v>2015</v>
      </c>
      <c r="B209" t="s">
        <v>32</v>
      </c>
      <c r="C209" t="s">
        <v>35</v>
      </c>
      <c r="D209" t="s">
        <v>19</v>
      </c>
      <c r="E209">
        <v>107541</v>
      </c>
    </row>
    <row r="210" spans="1:5" x14ac:dyDescent="0.25">
      <c r="A210">
        <v>2015</v>
      </c>
      <c r="B210" t="s">
        <v>32</v>
      </c>
      <c r="C210" t="s">
        <v>36</v>
      </c>
      <c r="D210" t="s">
        <v>7</v>
      </c>
      <c r="E210">
        <v>9357</v>
      </c>
    </row>
    <row r="211" spans="1:5" x14ac:dyDescent="0.25">
      <c r="A211">
        <v>2015</v>
      </c>
      <c r="B211" t="s">
        <v>32</v>
      </c>
      <c r="C211" t="s">
        <v>36</v>
      </c>
      <c r="D211" t="s">
        <v>8</v>
      </c>
      <c r="E211">
        <v>16606</v>
      </c>
    </row>
    <row r="212" spans="1:5" x14ac:dyDescent="0.25">
      <c r="A212">
        <v>2015</v>
      </c>
      <c r="B212" t="s">
        <v>32</v>
      </c>
      <c r="C212" t="s">
        <v>36</v>
      </c>
      <c r="D212" t="s">
        <v>9</v>
      </c>
      <c r="E212">
        <v>15202</v>
      </c>
    </row>
    <row r="213" spans="1:5" x14ac:dyDescent="0.25">
      <c r="A213">
        <v>2015</v>
      </c>
      <c r="B213" t="s">
        <v>32</v>
      </c>
      <c r="C213" t="s">
        <v>36</v>
      </c>
      <c r="D213" t="s">
        <v>10</v>
      </c>
      <c r="E213">
        <v>174179</v>
      </c>
    </row>
    <row r="214" spans="1:5" x14ac:dyDescent="0.25">
      <c r="A214">
        <v>2015</v>
      </c>
      <c r="B214" t="s">
        <v>32</v>
      </c>
      <c r="C214" t="s">
        <v>36</v>
      </c>
      <c r="D214" t="s">
        <v>11</v>
      </c>
      <c r="E214">
        <v>160823</v>
      </c>
    </row>
    <row r="215" spans="1:5" x14ac:dyDescent="0.25">
      <c r="A215">
        <v>2015</v>
      </c>
      <c r="B215" t="s">
        <v>32</v>
      </c>
      <c r="C215" t="s">
        <v>36</v>
      </c>
      <c r="D215" t="s">
        <v>12</v>
      </c>
      <c r="E215">
        <v>156951</v>
      </c>
    </row>
    <row r="216" spans="1:5" x14ac:dyDescent="0.25">
      <c r="A216">
        <v>2015</v>
      </c>
      <c r="B216" t="s">
        <v>32</v>
      </c>
      <c r="C216" t="s">
        <v>36</v>
      </c>
      <c r="D216" t="s">
        <v>13</v>
      </c>
      <c r="E216">
        <v>54938</v>
      </c>
    </row>
    <row r="217" spans="1:5" x14ac:dyDescent="0.25">
      <c r="A217">
        <v>2015</v>
      </c>
      <c r="B217" t="s">
        <v>32</v>
      </c>
      <c r="C217" t="s">
        <v>36</v>
      </c>
      <c r="D217" t="s">
        <v>14</v>
      </c>
      <c r="E217">
        <v>71313</v>
      </c>
    </row>
    <row r="218" spans="1:5" x14ac:dyDescent="0.25">
      <c r="A218">
        <v>2015</v>
      </c>
      <c r="B218" t="s">
        <v>32</v>
      </c>
      <c r="C218" t="s">
        <v>36</v>
      </c>
      <c r="D218" t="s">
        <v>15</v>
      </c>
      <c r="E218">
        <v>42691</v>
      </c>
    </row>
    <row r="219" spans="1:5" x14ac:dyDescent="0.25">
      <c r="A219">
        <v>2015</v>
      </c>
      <c r="B219" t="s">
        <v>32</v>
      </c>
      <c r="C219" t="s">
        <v>36</v>
      </c>
      <c r="D219" t="s">
        <v>16</v>
      </c>
      <c r="E219">
        <v>99138</v>
      </c>
    </row>
    <row r="220" spans="1:5" x14ac:dyDescent="0.25">
      <c r="A220">
        <v>2015</v>
      </c>
      <c r="B220" t="s">
        <v>32</v>
      </c>
      <c r="C220" t="s">
        <v>36</v>
      </c>
      <c r="D220" t="s">
        <v>17</v>
      </c>
      <c r="E220">
        <v>51192</v>
      </c>
    </row>
    <row r="221" spans="1:5" x14ac:dyDescent="0.25">
      <c r="A221">
        <v>2015</v>
      </c>
      <c r="B221" t="s">
        <v>32</v>
      </c>
      <c r="C221" t="s">
        <v>36</v>
      </c>
      <c r="D221" t="s">
        <v>18</v>
      </c>
      <c r="E221">
        <v>145415</v>
      </c>
    </row>
    <row r="222" spans="1:5" x14ac:dyDescent="0.25">
      <c r="A222">
        <v>2015</v>
      </c>
      <c r="B222" t="s">
        <v>32</v>
      </c>
      <c r="C222" t="s">
        <v>36</v>
      </c>
      <c r="D222" t="s">
        <v>19</v>
      </c>
      <c r="E222">
        <v>111463</v>
      </c>
    </row>
    <row r="223" spans="1:5" x14ac:dyDescent="0.25">
      <c r="A223">
        <v>2015</v>
      </c>
      <c r="B223" t="s">
        <v>32</v>
      </c>
      <c r="C223" t="s">
        <v>37</v>
      </c>
      <c r="D223" t="s">
        <v>7</v>
      </c>
      <c r="E223">
        <v>9211</v>
      </c>
    </row>
    <row r="224" spans="1:5" x14ac:dyDescent="0.25">
      <c r="A224">
        <v>2015</v>
      </c>
      <c r="B224" t="s">
        <v>32</v>
      </c>
      <c r="C224" t="s">
        <v>37</v>
      </c>
      <c r="D224" t="s">
        <v>8</v>
      </c>
      <c r="E224">
        <v>16246</v>
      </c>
    </row>
    <row r="225" spans="1:5" x14ac:dyDescent="0.25">
      <c r="A225">
        <v>2015</v>
      </c>
      <c r="B225" t="s">
        <v>32</v>
      </c>
      <c r="C225" t="s">
        <v>37</v>
      </c>
      <c r="D225" t="s">
        <v>9</v>
      </c>
      <c r="E225">
        <v>15379</v>
      </c>
    </row>
    <row r="226" spans="1:5" x14ac:dyDescent="0.25">
      <c r="A226">
        <v>2015</v>
      </c>
      <c r="B226" t="s">
        <v>32</v>
      </c>
      <c r="C226" t="s">
        <v>37</v>
      </c>
      <c r="D226" t="s">
        <v>10</v>
      </c>
      <c r="E226">
        <v>144079</v>
      </c>
    </row>
    <row r="227" spans="1:5" x14ac:dyDescent="0.25">
      <c r="A227">
        <v>2015</v>
      </c>
      <c r="B227" t="s">
        <v>32</v>
      </c>
      <c r="C227" t="s">
        <v>37</v>
      </c>
      <c r="D227" t="s">
        <v>11</v>
      </c>
      <c r="E227">
        <v>137114</v>
      </c>
    </row>
    <row r="228" spans="1:5" x14ac:dyDescent="0.25">
      <c r="A228">
        <v>2015</v>
      </c>
      <c r="B228" t="s">
        <v>32</v>
      </c>
      <c r="C228" t="s">
        <v>37</v>
      </c>
      <c r="D228" t="s">
        <v>12</v>
      </c>
      <c r="E228">
        <v>147202</v>
      </c>
    </row>
    <row r="229" spans="1:5" x14ac:dyDescent="0.25">
      <c r="A229">
        <v>2015</v>
      </c>
      <c r="B229" t="s">
        <v>32</v>
      </c>
      <c r="C229" t="s">
        <v>37</v>
      </c>
      <c r="D229" t="s">
        <v>13</v>
      </c>
      <c r="E229">
        <v>47167</v>
      </c>
    </row>
    <row r="230" spans="1:5" x14ac:dyDescent="0.25">
      <c r="A230">
        <v>2015</v>
      </c>
      <c r="B230" t="s">
        <v>32</v>
      </c>
      <c r="C230" t="s">
        <v>37</v>
      </c>
      <c r="D230" t="s">
        <v>14</v>
      </c>
      <c r="E230">
        <v>68540</v>
      </c>
    </row>
    <row r="231" spans="1:5" x14ac:dyDescent="0.25">
      <c r="A231">
        <v>2015</v>
      </c>
      <c r="B231" t="s">
        <v>32</v>
      </c>
      <c r="C231" t="s">
        <v>37</v>
      </c>
      <c r="D231" t="s">
        <v>15</v>
      </c>
      <c r="E231">
        <v>43014</v>
      </c>
    </row>
    <row r="232" spans="1:5" x14ac:dyDescent="0.25">
      <c r="A232">
        <v>2015</v>
      </c>
      <c r="B232" t="s">
        <v>32</v>
      </c>
      <c r="C232" t="s">
        <v>37</v>
      </c>
      <c r="D232" t="s">
        <v>16</v>
      </c>
      <c r="E232">
        <v>85088</v>
      </c>
    </row>
    <row r="233" spans="1:5" x14ac:dyDescent="0.25">
      <c r="A233">
        <v>2015</v>
      </c>
      <c r="B233" t="s">
        <v>32</v>
      </c>
      <c r="C233" t="s">
        <v>37</v>
      </c>
      <c r="D233" t="s">
        <v>17</v>
      </c>
      <c r="E233">
        <v>44993</v>
      </c>
    </row>
    <row r="234" spans="1:5" x14ac:dyDescent="0.25">
      <c r="A234">
        <v>2015</v>
      </c>
      <c r="B234" t="s">
        <v>32</v>
      </c>
      <c r="C234" t="s">
        <v>37</v>
      </c>
      <c r="D234" t="s">
        <v>18</v>
      </c>
      <c r="E234">
        <v>132504</v>
      </c>
    </row>
    <row r="235" spans="1:5" x14ac:dyDescent="0.25">
      <c r="A235">
        <v>2015</v>
      </c>
      <c r="B235" t="s">
        <v>32</v>
      </c>
      <c r="C235" t="s">
        <v>37</v>
      </c>
      <c r="D235" t="s">
        <v>19</v>
      </c>
      <c r="E235">
        <v>94129</v>
      </c>
    </row>
    <row r="236" spans="1:5" x14ac:dyDescent="0.25">
      <c r="A236">
        <v>2015</v>
      </c>
      <c r="B236" t="s">
        <v>32</v>
      </c>
      <c r="C236" t="s">
        <v>38</v>
      </c>
      <c r="D236" t="s">
        <v>7</v>
      </c>
      <c r="E236">
        <v>10574</v>
      </c>
    </row>
    <row r="237" spans="1:5" x14ac:dyDescent="0.25">
      <c r="A237">
        <v>2015</v>
      </c>
      <c r="B237" t="s">
        <v>32</v>
      </c>
      <c r="C237" t="s">
        <v>38</v>
      </c>
      <c r="D237" t="s">
        <v>8</v>
      </c>
      <c r="E237">
        <v>18783</v>
      </c>
    </row>
    <row r="238" spans="1:5" x14ac:dyDescent="0.25">
      <c r="A238">
        <v>2015</v>
      </c>
      <c r="B238" t="s">
        <v>32</v>
      </c>
      <c r="C238" t="s">
        <v>38</v>
      </c>
      <c r="D238" t="s">
        <v>9</v>
      </c>
      <c r="E238">
        <v>17428</v>
      </c>
    </row>
    <row r="239" spans="1:5" x14ac:dyDescent="0.25">
      <c r="A239">
        <v>2015</v>
      </c>
      <c r="B239" t="s">
        <v>32</v>
      </c>
      <c r="C239" t="s">
        <v>38</v>
      </c>
      <c r="D239" t="s">
        <v>10</v>
      </c>
      <c r="E239">
        <v>166410</v>
      </c>
    </row>
    <row r="240" spans="1:5" x14ac:dyDescent="0.25">
      <c r="A240">
        <v>2015</v>
      </c>
      <c r="B240" t="s">
        <v>32</v>
      </c>
      <c r="C240" t="s">
        <v>38</v>
      </c>
      <c r="D240" t="s">
        <v>11</v>
      </c>
      <c r="E240">
        <v>150587</v>
      </c>
    </row>
    <row r="241" spans="1:5" x14ac:dyDescent="0.25">
      <c r="A241">
        <v>2015</v>
      </c>
      <c r="B241" t="s">
        <v>32</v>
      </c>
      <c r="C241" t="s">
        <v>38</v>
      </c>
      <c r="D241" t="s">
        <v>12</v>
      </c>
      <c r="E241">
        <v>162814</v>
      </c>
    </row>
    <row r="242" spans="1:5" x14ac:dyDescent="0.25">
      <c r="A242">
        <v>2015</v>
      </c>
      <c r="B242" t="s">
        <v>32</v>
      </c>
      <c r="C242" t="s">
        <v>38</v>
      </c>
      <c r="D242" t="s">
        <v>13</v>
      </c>
      <c r="E242">
        <v>40327</v>
      </c>
    </row>
    <row r="243" spans="1:5" x14ac:dyDescent="0.25">
      <c r="A243">
        <v>2015</v>
      </c>
      <c r="B243" t="s">
        <v>32</v>
      </c>
      <c r="C243" t="s">
        <v>38</v>
      </c>
      <c r="D243" t="s">
        <v>14</v>
      </c>
      <c r="E243">
        <v>73200</v>
      </c>
    </row>
    <row r="244" spans="1:5" x14ac:dyDescent="0.25">
      <c r="A244">
        <v>2015</v>
      </c>
      <c r="B244" t="s">
        <v>32</v>
      </c>
      <c r="C244" t="s">
        <v>38</v>
      </c>
      <c r="D244" t="s">
        <v>15</v>
      </c>
      <c r="E244">
        <v>47428</v>
      </c>
    </row>
    <row r="245" spans="1:5" x14ac:dyDescent="0.25">
      <c r="A245">
        <v>2015</v>
      </c>
      <c r="B245" t="s">
        <v>32</v>
      </c>
      <c r="C245" t="s">
        <v>38</v>
      </c>
      <c r="D245" t="s">
        <v>16</v>
      </c>
      <c r="E245">
        <v>97143</v>
      </c>
    </row>
    <row r="246" spans="1:5" x14ac:dyDescent="0.25">
      <c r="A246">
        <v>2015</v>
      </c>
      <c r="B246" t="s">
        <v>32</v>
      </c>
      <c r="C246" t="s">
        <v>38</v>
      </c>
      <c r="D246" t="s">
        <v>17</v>
      </c>
      <c r="E246">
        <v>51516</v>
      </c>
    </row>
    <row r="247" spans="1:5" x14ac:dyDescent="0.25">
      <c r="A247">
        <v>2015</v>
      </c>
      <c r="B247" t="s">
        <v>32</v>
      </c>
      <c r="C247" t="s">
        <v>38</v>
      </c>
      <c r="D247" t="s">
        <v>18</v>
      </c>
      <c r="E247">
        <v>141131</v>
      </c>
    </row>
    <row r="248" spans="1:5" x14ac:dyDescent="0.25">
      <c r="A248">
        <v>2015</v>
      </c>
      <c r="B248" t="s">
        <v>32</v>
      </c>
      <c r="C248" t="s">
        <v>38</v>
      </c>
      <c r="D248" t="s">
        <v>19</v>
      </c>
      <c r="E248">
        <v>97767</v>
      </c>
    </row>
    <row r="249" spans="1:5" x14ac:dyDescent="0.25">
      <c r="A249">
        <v>2015</v>
      </c>
      <c r="B249" t="s">
        <v>32</v>
      </c>
      <c r="C249" t="s">
        <v>39</v>
      </c>
      <c r="D249" t="s">
        <v>7</v>
      </c>
      <c r="E249">
        <v>9716</v>
      </c>
    </row>
    <row r="250" spans="1:5" x14ac:dyDescent="0.25">
      <c r="A250">
        <v>2015</v>
      </c>
      <c r="B250" t="s">
        <v>32</v>
      </c>
      <c r="C250" t="s">
        <v>39</v>
      </c>
      <c r="D250" t="s">
        <v>8</v>
      </c>
      <c r="E250">
        <v>19786</v>
      </c>
    </row>
    <row r="251" spans="1:5" x14ac:dyDescent="0.25">
      <c r="A251">
        <v>2015</v>
      </c>
      <c r="B251" t="s">
        <v>32</v>
      </c>
      <c r="C251" t="s">
        <v>39</v>
      </c>
      <c r="D251" t="s">
        <v>9</v>
      </c>
      <c r="E251">
        <v>17749</v>
      </c>
    </row>
    <row r="252" spans="1:5" x14ac:dyDescent="0.25">
      <c r="A252">
        <v>2015</v>
      </c>
      <c r="B252" t="s">
        <v>32</v>
      </c>
      <c r="C252" t="s">
        <v>39</v>
      </c>
      <c r="D252" t="s">
        <v>10</v>
      </c>
      <c r="E252">
        <v>161864</v>
      </c>
    </row>
    <row r="253" spans="1:5" x14ac:dyDescent="0.25">
      <c r="A253">
        <v>2015</v>
      </c>
      <c r="B253" t="s">
        <v>32</v>
      </c>
      <c r="C253" t="s">
        <v>39</v>
      </c>
      <c r="D253" t="s">
        <v>11</v>
      </c>
      <c r="E253">
        <v>140789</v>
      </c>
    </row>
    <row r="254" spans="1:5" x14ac:dyDescent="0.25">
      <c r="A254">
        <v>2015</v>
      </c>
      <c r="B254" t="s">
        <v>32</v>
      </c>
      <c r="C254" t="s">
        <v>39</v>
      </c>
      <c r="D254" t="s">
        <v>12</v>
      </c>
      <c r="E254">
        <v>172890</v>
      </c>
    </row>
    <row r="255" spans="1:5" x14ac:dyDescent="0.25">
      <c r="A255">
        <v>2015</v>
      </c>
      <c r="B255" t="s">
        <v>32</v>
      </c>
      <c r="C255" t="s">
        <v>39</v>
      </c>
      <c r="D255" t="s">
        <v>13</v>
      </c>
      <c r="E255">
        <v>46050</v>
      </c>
    </row>
    <row r="256" spans="1:5" x14ac:dyDescent="0.25">
      <c r="A256">
        <v>2015</v>
      </c>
      <c r="B256" t="s">
        <v>32</v>
      </c>
      <c r="C256" t="s">
        <v>39</v>
      </c>
      <c r="D256" t="s">
        <v>14</v>
      </c>
      <c r="E256">
        <v>64551</v>
      </c>
    </row>
    <row r="257" spans="1:5" x14ac:dyDescent="0.25">
      <c r="A257">
        <v>2015</v>
      </c>
      <c r="B257" t="s">
        <v>32</v>
      </c>
      <c r="C257" t="s">
        <v>39</v>
      </c>
      <c r="D257" t="s">
        <v>15</v>
      </c>
      <c r="E257">
        <v>45194</v>
      </c>
    </row>
    <row r="258" spans="1:5" x14ac:dyDescent="0.25">
      <c r="A258">
        <v>2015</v>
      </c>
      <c r="B258" t="s">
        <v>32</v>
      </c>
      <c r="C258" t="s">
        <v>39</v>
      </c>
      <c r="D258" t="s">
        <v>16</v>
      </c>
      <c r="E258">
        <v>108699</v>
      </c>
    </row>
    <row r="259" spans="1:5" x14ac:dyDescent="0.25">
      <c r="A259">
        <v>2015</v>
      </c>
      <c r="B259" t="s">
        <v>32</v>
      </c>
      <c r="C259" t="s">
        <v>39</v>
      </c>
      <c r="D259" t="s">
        <v>17</v>
      </c>
      <c r="E259">
        <v>40082</v>
      </c>
    </row>
    <row r="260" spans="1:5" x14ac:dyDescent="0.25">
      <c r="A260">
        <v>2015</v>
      </c>
      <c r="B260" t="s">
        <v>32</v>
      </c>
      <c r="C260" t="s">
        <v>39</v>
      </c>
      <c r="D260" t="s">
        <v>18</v>
      </c>
      <c r="E260">
        <v>123582</v>
      </c>
    </row>
    <row r="261" spans="1:5" x14ac:dyDescent="0.25">
      <c r="A261">
        <v>2015</v>
      </c>
      <c r="B261" t="s">
        <v>32</v>
      </c>
      <c r="C261" t="s">
        <v>39</v>
      </c>
      <c r="D261" t="s">
        <v>19</v>
      </c>
      <c r="E261">
        <v>90678</v>
      </c>
    </row>
    <row r="262" spans="1:5" x14ac:dyDescent="0.25">
      <c r="A262">
        <v>2015</v>
      </c>
      <c r="B262" t="s">
        <v>32</v>
      </c>
      <c r="C262" t="s">
        <v>40</v>
      </c>
      <c r="D262" t="s">
        <v>7</v>
      </c>
      <c r="E262">
        <v>6517</v>
      </c>
    </row>
    <row r="263" spans="1:5" x14ac:dyDescent="0.25">
      <c r="A263">
        <v>2015</v>
      </c>
      <c r="B263" t="s">
        <v>32</v>
      </c>
      <c r="C263" t="s">
        <v>40</v>
      </c>
      <c r="D263" t="s">
        <v>8</v>
      </c>
      <c r="E263">
        <v>13271</v>
      </c>
    </row>
    <row r="264" spans="1:5" x14ac:dyDescent="0.25">
      <c r="A264">
        <v>2015</v>
      </c>
      <c r="B264" t="s">
        <v>32</v>
      </c>
      <c r="C264" t="s">
        <v>40</v>
      </c>
      <c r="D264" t="s">
        <v>9</v>
      </c>
      <c r="E264">
        <v>14031</v>
      </c>
    </row>
    <row r="265" spans="1:5" x14ac:dyDescent="0.25">
      <c r="A265">
        <v>2015</v>
      </c>
      <c r="B265" t="s">
        <v>32</v>
      </c>
      <c r="C265" t="s">
        <v>40</v>
      </c>
      <c r="D265" t="s">
        <v>10</v>
      </c>
      <c r="E265">
        <v>108576</v>
      </c>
    </row>
    <row r="266" spans="1:5" x14ac:dyDescent="0.25">
      <c r="A266">
        <v>2015</v>
      </c>
      <c r="B266" t="s">
        <v>32</v>
      </c>
      <c r="C266" t="s">
        <v>40</v>
      </c>
      <c r="D266" t="s">
        <v>11</v>
      </c>
      <c r="E266">
        <v>114114</v>
      </c>
    </row>
    <row r="267" spans="1:5" x14ac:dyDescent="0.25">
      <c r="A267">
        <v>2015</v>
      </c>
      <c r="B267" t="s">
        <v>32</v>
      </c>
      <c r="C267" t="s">
        <v>40</v>
      </c>
      <c r="D267" t="s">
        <v>12</v>
      </c>
      <c r="E267">
        <v>112814</v>
      </c>
    </row>
    <row r="268" spans="1:5" x14ac:dyDescent="0.25">
      <c r="A268">
        <v>2015</v>
      </c>
      <c r="B268" t="s">
        <v>32</v>
      </c>
      <c r="C268" t="s">
        <v>40</v>
      </c>
      <c r="D268" t="s">
        <v>13</v>
      </c>
      <c r="E268">
        <v>32400</v>
      </c>
    </row>
    <row r="269" spans="1:5" x14ac:dyDescent="0.25">
      <c r="A269">
        <v>2015</v>
      </c>
      <c r="B269" t="s">
        <v>32</v>
      </c>
      <c r="C269" t="s">
        <v>40</v>
      </c>
      <c r="D269" t="s">
        <v>14</v>
      </c>
      <c r="E269">
        <v>50759</v>
      </c>
    </row>
    <row r="270" spans="1:5" x14ac:dyDescent="0.25">
      <c r="A270">
        <v>2015</v>
      </c>
      <c r="B270" t="s">
        <v>32</v>
      </c>
      <c r="C270" t="s">
        <v>40</v>
      </c>
      <c r="D270" t="s">
        <v>15</v>
      </c>
      <c r="E270">
        <v>38025</v>
      </c>
    </row>
    <row r="271" spans="1:5" x14ac:dyDescent="0.25">
      <c r="A271">
        <v>2015</v>
      </c>
      <c r="B271" t="s">
        <v>32</v>
      </c>
      <c r="C271" t="s">
        <v>40</v>
      </c>
      <c r="D271" t="s">
        <v>16</v>
      </c>
      <c r="E271">
        <v>62766</v>
      </c>
    </row>
    <row r="272" spans="1:5" x14ac:dyDescent="0.25">
      <c r="A272">
        <v>2015</v>
      </c>
      <c r="B272" t="s">
        <v>32</v>
      </c>
      <c r="C272" t="s">
        <v>40</v>
      </c>
      <c r="D272" t="s">
        <v>17</v>
      </c>
      <c r="E272">
        <v>36191</v>
      </c>
    </row>
    <row r="273" spans="1:5" x14ac:dyDescent="0.25">
      <c r="A273">
        <v>2015</v>
      </c>
      <c r="B273" t="s">
        <v>32</v>
      </c>
      <c r="C273" t="s">
        <v>40</v>
      </c>
      <c r="D273" t="s">
        <v>18</v>
      </c>
      <c r="E273">
        <v>104260</v>
      </c>
    </row>
    <row r="274" spans="1:5" x14ac:dyDescent="0.25">
      <c r="A274">
        <v>2015</v>
      </c>
      <c r="B274" t="s">
        <v>32</v>
      </c>
      <c r="C274" t="s">
        <v>40</v>
      </c>
      <c r="D274" t="s">
        <v>19</v>
      </c>
      <c r="E274">
        <v>64224</v>
      </c>
    </row>
    <row r="275" spans="1:5" x14ac:dyDescent="0.25">
      <c r="A275">
        <v>2015</v>
      </c>
      <c r="B275" t="s">
        <v>32</v>
      </c>
      <c r="C275" t="s">
        <v>41</v>
      </c>
      <c r="D275" t="s">
        <v>7</v>
      </c>
      <c r="E275">
        <v>10457</v>
      </c>
    </row>
    <row r="276" spans="1:5" x14ac:dyDescent="0.25">
      <c r="A276">
        <v>2015</v>
      </c>
      <c r="B276" t="s">
        <v>32</v>
      </c>
      <c r="C276" t="s">
        <v>41</v>
      </c>
      <c r="D276" t="s">
        <v>8</v>
      </c>
      <c r="E276">
        <v>21452</v>
      </c>
    </row>
    <row r="277" spans="1:5" x14ac:dyDescent="0.25">
      <c r="A277">
        <v>2015</v>
      </c>
      <c r="B277" t="s">
        <v>32</v>
      </c>
      <c r="C277" t="s">
        <v>41</v>
      </c>
      <c r="D277" t="s">
        <v>9</v>
      </c>
      <c r="E277">
        <v>21595</v>
      </c>
    </row>
    <row r="278" spans="1:5" x14ac:dyDescent="0.25">
      <c r="A278">
        <v>2015</v>
      </c>
      <c r="B278" t="s">
        <v>32</v>
      </c>
      <c r="C278" t="s">
        <v>41</v>
      </c>
      <c r="D278" t="s">
        <v>10</v>
      </c>
      <c r="E278">
        <v>153306</v>
      </c>
    </row>
    <row r="279" spans="1:5" x14ac:dyDescent="0.25">
      <c r="A279">
        <v>2015</v>
      </c>
      <c r="B279" t="s">
        <v>32</v>
      </c>
      <c r="C279" t="s">
        <v>41</v>
      </c>
      <c r="D279" t="s">
        <v>11</v>
      </c>
      <c r="E279">
        <v>150201</v>
      </c>
    </row>
    <row r="280" spans="1:5" x14ac:dyDescent="0.25">
      <c r="A280">
        <v>2015</v>
      </c>
      <c r="B280" t="s">
        <v>32</v>
      </c>
      <c r="C280" t="s">
        <v>41</v>
      </c>
      <c r="D280" t="s">
        <v>12</v>
      </c>
      <c r="E280">
        <v>162228</v>
      </c>
    </row>
    <row r="281" spans="1:5" x14ac:dyDescent="0.25">
      <c r="A281">
        <v>2015</v>
      </c>
      <c r="B281" t="s">
        <v>32</v>
      </c>
      <c r="C281" t="s">
        <v>41</v>
      </c>
      <c r="D281" t="s">
        <v>13</v>
      </c>
      <c r="E281">
        <v>44445</v>
      </c>
    </row>
    <row r="282" spans="1:5" x14ac:dyDescent="0.25">
      <c r="A282">
        <v>2015</v>
      </c>
      <c r="B282" t="s">
        <v>32</v>
      </c>
      <c r="C282" t="s">
        <v>41</v>
      </c>
      <c r="D282" t="s">
        <v>14</v>
      </c>
      <c r="E282">
        <v>64964</v>
      </c>
    </row>
    <row r="283" spans="1:5" x14ac:dyDescent="0.25">
      <c r="A283">
        <v>2015</v>
      </c>
      <c r="B283" t="s">
        <v>32</v>
      </c>
      <c r="C283" t="s">
        <v>41</v>
      </c>
      <c r="D283" t="s">
        <v>15</v>
      </c>
      <c r="E283">
        <v>40619</v>
      </c>
    </row>
    <row r="284" spans="1:5" x14ac:dyDescent="0.25">
      <c r="A284">
        <v>2015</v>
      </c>
      <c r="B284" t="s">
        <v>32</v>
      </c>
      <c r="C284" t="s">
        <v>41</v>
      </c>
      <c r="D284" t="s">
        <v>16</v>
      </c>
      <c r="E284">
        <v>98943</v>
      </c>
    </row>
    <row r="285" spans="1:5" x14ac:dyDescent="0.25">
      <c r="A285">
        <v>2015</v>
      </c>
      <c r="B285" t="s">
        <v>32</v>
      </c>
      <c r="C285" t="s">
        <v>41</v>
      </c>
      <c r="D285" t="s">
        <v>17</v>
      </c>
      <c r="E285">
        <v>39588</v>
      </c>
    </row>
    <row r="286" spans="1:5" x14ac:dyDescent="0.25">
      <c r="A286">
        <v>2015</v>
      </c>
      <c r="B286" t="s">
        <v>32</v>
      </c>
      <c r="C286" t="s">
        <v>41</v>
      </c>
      <c r="D286" t="s">
        <v>18</v>
      </c>
      <c r="E286">
        <v>144800</v>
      </c>
    </row>
    <row r="287" spans="1:5" x14ac:dyDescent="0.25">
      <c r="A287">
        <v>2015</v>
      </c>
      <c r="B287" t="s">
        <v>32</v>
      </c>
      <c r="C287" t="s">
        <v>41</v>
      </c>
      <c r="D287" t="s">
        <v>19</v>
      </c>
      <c r="E287">
        <v>77058</v>
      </c>
    </row>
    <row r="288" spans="1:5" x14ac:dyDescent="0.25">
      <c r="A288">
        <v>2015</v>
      </c>
      <c r="B288" t="s">
        <v>32</v>
      </c>
      <c r="C288" t="s">
        <v>42</v>
      </c>
      <c r="D288" t="s">
        <v>7</v>
      </c>
      <c r="E288">
        <v>10127</v>
      </c>
    </row>
    <row r="289" spans="1:5" x14ac:dyDescent="0.25">
      <c r="A289">
        <v>2015</v>
      </c>
      <c r="B289" t="s">
        <v>32</v>
      </c>
      <c r="C289" t="s">
        <v>42</v>
      </c>
      <c r="D289" t="s">
        <v>8</v>
      </c>
      <c r="E289">
        <v>19812</v>
      </c>
    </row>
    <row r="290" spans="1:5" x14ac:dyDescent="0.25">
      <c r="A290">
        <v>2015</v>
      </c>
      <c r="B290" t="s">
        <v>32</v>
      </c>
      <c r="C290" t="s">
        <v>42</v>
      </c>
      <c r="D290" t="s">
        <v>9</v>
      </c>
      <c r="E290">
        <v>18878</v>
      </c>
    </row>
    <row r="291" spans="1:5" x14ac:dyDescent="0.25">
      <c r="A291">
        <v>2015</v>
      </c>
      <c r="B291" t="s">
        <v>32</v>
      </c>
      <c r="C291" t="s">
        <v>42</v>
      </c>
      <c r="D291" t="s">
        <v>10</v>
      </c>
      <c r="E291">
        <v>154526</v>
      </c>
    </row>
    <row r="292" spans="1:5" x14ac:dyDescent="0.25">
      <c r="A292">
        <v>2015</v>
      </c>
      <c r="B292" t="s">
        <v>32</v>
      </c>
      <c r="C292" t="s">
        <v>42</v>
      </c>
      <c r="D292" t="s">
        <v>11</v>
      </c>
      <c r="E292">
        <v>148900</v>
      </c>
    </row>
    <row r="293" spans="1:5" x14ac:dyDescent="0.25">
      <c r="A293">
        <v>2015</v>
      </c>
      <c r="B293" t="s">
        <v>32</v>
      </c>
      <c r="C293" t="s">
        <v>42</v>
      </c>
      <c r="D293" t="s">
        <v>12</v>
      </c>
      <c r="E293">
        <v>156138</v>
      </c>
    </row>
    <row r="294" spans="1:5" x14ac:dyDescent="0.25">
      <c r="A294">
        <v>2015</v>
      </c>
      <c r="B294" t="s">
        <v>32</v>
      </c>
      <c r="C294" t="s">
        <v>42</v>
      </c>
      <c r="D294" t="s">
        <v>13</v>
      </c>
      <c r="E294">
        <v>37735</v>
      </c>
    </row>
    <row r="295" spans="1:5" x14ac:dyDescent="0.25">
      <c r="A295">
        <v>2015</v>
      </c>
      <c r="B295" t="s">
        <v>32</v>
      </c>
      <c r="C295" t="s">
        <v>42</v>
      </c>
      <c r="D295" t="s">
        <v>14</v>
      </c>
      <c r="E295">
        <v>74935</v>
      </c>
    </row>
    <row r="296" spans="1:5" x14ac:dyDescent="0.25">
      <c r="A296">
        <v>2015</v>
      </c>
      <c r="B296" t="s">
        <v>32</v>
      </c>
      <c r="C296" t="s">
        <v>42</v>
      </c>
      <c r="D296" t="s">
        <v>15</v>
      </c>
      <c r="E296">
        <v>49607</v>
      </c>
    </row>
    <row r="297" spans="1:5" x14ac:dyDescent="0.25">
      <c r="A297">
        <v>2015</v>
      </c>
      <c r="B297" t="s">
        <v>32</v>
      </c>
      <c r="C297" t="s">
        <v>42</v>
      </c>
      <c r="D297" t="s">
        <v>16</v>
      </c>
      <c r="E297">
        <v>94393</v>
      </c>
    </row>
    <row r="298" spans="1:5" x14ac:dyDescent="0.25">
      <c r="A298">
        <v>2015</v>
      </c>
      <c r="B298" t="s">
        <v>32</v>
      </c>
      <c r="C298" t="s">
        <v>42</v>
      </c>
      <c r="D298" t="s">
        <v>17</v>
      </c>
      <c r="E298">
        <v>39277</v>
      </c>
    </row>
    <row r="299" spans="1:5" x14ac:dyDescent="0.25">
      <c r="A299">
        <v>2015</v>
      </c>
      <c r="B299" t="s">
        <v>32</v>
      </c>
      <c r="C299" t="s">
        <v>42</v>
      </c>
      <c r="D299" t="s">
        <v>18</v>
      </c>
      <c r="E299">
        <v>151472</v>
      </c>
    </row>
    <row r="300" spans="1:5" x14ac:dyDescent="0.25">
      <c r="A300">
        <v>2015</v>
      </c>
      <c r="B300" t="s">
        <v>32</v>
      </c>
      <c r="C300" t="s">
        <v>42</v>
      </c>
      <c r="D300" t="s">
        <v>19</v>
      </c>
      <c r="E300">
        <v>84961</v>
      </c>
    </row>
    <row r="301" spans="1:5" x14ac:dyDescent="0.25">
      <c r="A301">
        <v>2015</v>
      </c>
      <c r="B301" t="s">
        <v>32</v>
      </c>
      <c r="C301" t="s">
        <v>43</v>
      </c>
      <c r="D301" t="s">
        <v>7</v>
      </c>
      <c r="E301">
        <v>8675</v>
      </c>
    </row>
    <row r="302" spans="1:5" x14ac:dyDescent="0.25">
      <c r="A302">
        <v>2015</v>
      </c>
      <c r="B302" t="s">
        <v>32</v>
      </c>
      <c r="C302" t="s">
        <v>43</v>
      </c>
      <c r="D302" t="s">
        <v>8</v>
      </c>
      <c r="E302">
        <v>19534</v>
      </c>
    </row>
    <row r="303" spans="1:5" x14ac:dyDescent="0.25">
      <c r="A303">
        <v>2015</v>
      </c>
      <c r="B303" t="s">
        <v>32</v>
      </c>
      <c r="C303" t="s">
        <v>43</v>
      </c>
      <c r="D303" t="s">
        <v>9</v>
      </c>
      <c r="E303">
        <v>17723</v>
      </c>
    </row>
    <row r="304" spans="1:5" x14ac:dyDescent="0.25">
      <c r="A304">
        <v>2015</v>
      </c>
      <c r="B304" t="s">
        <v>32</v>
      </c>
      <c r="C304" t="s">
        <v>43</v>
      </c>
      <c r="D304" t="s">
        <v>10</v>
      </c>
      <c r="E304">
        <v>141507</v>
      </c>
    </row>
    <row r="305" spans="1:5" x14ac:dyDescent="0.25">
      <c r="A305">
        <v>2015</v>
      </c>
      <c r="B305" t="s">
        <v>32</v>
      </c>
      <c r="C305" t="s">
        <v>43</v>
      </c>
      <c r="D305" t="s">
        <v>11</v>
      </c>
      <c r="E305">
        <v>122751</v>
      </c>
    </row>
    <row r="306" spans="1:5" x14ac:dyDescent="0.25">
      <c r="A306">
        <v>2015</v>
      </c>
      <c r="B306" t="s">
        <v>32</v>
      </c>
      <c r="C306" t="s">
        <v>43</v>
      </c>
      <c r="D306" t="s">
        <v>12</v>
      </c>
      <c r="E306">
        <v>151151</v>
      </c>
    </row>
    <row r="307" spans="1:5" x14ac:dyDescent="0.25">
      <c r="A307">
        <v>2015</v>
      </c>
      <c r="B307" t="s">
        <v>32</v>
      </c>
      <c r="C307" t="s">
        <v>43</v>
      </c>
      <c r="D307" t="s">
        <v>13</v>
      </c>
      <c r="E307">
        <v>44508</v>
      </c>
    </row>
    <row r="308" spans="1:5" x14ac:dyDescent="0.25">
      <c r="A308">
        <v>2015</v>
      </c>
      <c r="B308" t="s">
        <v>32</v>
      </c>
      <c r="C308" t="s">
        <v>43</v>
      </c>
      <c r="D308" t="s">
        <v>14</v>
      </c>
      <c r="E308">
        <v>64644</v>
      </c>
    </row>
    <row r="309" spans="1:5" x14ac:dyDescent="0.25">
      <c r="A309">
        <v>2015</v>
      </c>
      <c r="B309" t="s">
        <v>32</v>
      </c>
      <c r="C309" t="s">
        <v>43</v>
      </c>
      <c r="D309" t="s">
        <v>15</v>
      </c>
      <c r="E309">
        <v>37681</v>
      </c>
    </row>
    <row r="310" spans="1:5" x14ac:dyDescent="0.25">
      <c r="A310">
        <v>2015</v>
      </c>
      <c r="B310" t="s">
        <v>32</v>
      </c>
      <c r="C310" t="s">
        <v>43</v>
      </c>
      <c r="D310" t="s">
        <v>16</v>
      </c>
      <c r="E310">
        <v>94697</v>
      </c>
    </row>
    <row r="311" spans="1:5" x14ac:dyDescent="0.25">
      <c r="A311">
        <v>2015</v>
      </c>
      <c r="B311" t="s">
        <v>32</v>
      </c>
      <c r="C311" t="s">
        <v>43</v>
      </c>
      <c r="D311" t="s">
        <v>17</v>
      </c>
      <c r="E311">
        <v>39526</v>
      </c>
    </row>
    <row r="312" spans="1:5" x14ac:dyDescent="0.25">
      <c r="A312">
        <v>2015</v>
      </c>
      <c r="B312" t="s">
        <v>32</v>
      </c>
      <c r="C312" t="s">
        <v>43</v>
      </c>
      <c r="D312" t="s">
        <v>18</v>
      </c>
      <c r="E312">
        <v>114798</v>
      </c>
    </row>
    <row r="313" spans="1:5" x14ac:dyDescent="0.25">
      <c r="A313">
        <v>2015</v>
      </c>
      <c r="B313" t="s">
        <v>32</v>
      </c>
      <c r="C313" t="s">
        <v>43</v>
      </c>
      <c r="D313" t="s">
        <v>19</v>
      </c>
      <c r="E313">
        <v>93020</v>
      </c>
    </row>
    <row r="314" spans="1:5" x14ac:dyDescent="0.25">
      <c r="A314">
        <v>2015</v>
      </c>
      <c r="B314" t="s">
        <v>32</v>
      </c>
      <c r="C314" t="s">
        <v>44</v>
      </c>
      <c r="D314" t="s">
        <v>7</v>
      </c>
      <c r="E314">
        <v>6757</v>
      </c>
    </row>
    <row r="315" spans="1:5" x14ac:dyDescent="0.25">
      <c r="A315">
        <v>2015</v>
      </c>
      <c r="B315" t="s">
        <v>32</v>
      </c>
      <c r="C315" t="s">
        <v>44</v>
      </c>
      <c r="D315" t="s">
        <v>8</v>
      </c>
      <c r="E315">
        <v>11979</v>
      </c>
    </row>
    <row r="316" spans="1:5" x14ac:dyDescent="0.25">
      <c r="A316">
        <v>2015</v>
      </c>
      <c r="B316" t="s">
        <v>32</v>
      </c>
      <c r="C316" t="s">
        <v>44</v>
      </c>
      <c r="D316" t="s">
        <v>9</v>
      </c>
      <c r="E316">
        <v>11506</v>
      </c>
    </row>
    <row r="317" spans="1:5" x14ac:dyDescent="0.25">
      <c r="A317">
        <v>2015</v>
      </c>
      <c r="B317" t="s">
        <v>32</v>
      </c>
      <c r="C317" t="s">
        <v>44</v>
      </c>
      <c r="D317" t="s">
        <v>10</v>
      </c>
      <c r="E317">
        <v>103601</v>
      </c>
    </row>
    <row r="318" spans="1:5" x14ac:dyDescent="0.25">
      <c r="A318">
        <v>2015</v>
      </c>
      <c r="B318" t="s">
        <v>32</v>
      </c>
      <c r="C318" t="s">
        <v>44</v>
      </c>
      <c r="D318" t="s">
        <v>11</v>
      </c>
      <c r="E318">
        <v>122074</v>
      </c>
    </row>
    <row r="319" spans="1:5" x14ac:dyDescent="0.25">
      <c r="A319">
        <v>2015</v>
      </c>
      <c r="B319" t="s">
        <v>32</v>
      </c>
      <c r="C319" t="s">
        <v>44</v>
      </c>
      <c r="D319" t="s">
        <v>12</v>
      </c>
      <c r="E319">
        <v>100163</v>
      </c>
    </row>
    <row r="320" spans="1:5" x14ac:dyDescent="0.25">
      <c r="A320">
        <v>2015</v>
      </c>
      <c r="B320" t="s">
        <v>32</v>
      </c>
      <c r="C320" t="s">
        <v>44</v>
      </c>
      <c r="D320" t="s">
        <v>13</v>
      </c>
      <c r="E320">
        <v>30171</v>
      </c>
    </row>
    <row r="321" spans="1:5" x14ac:dyDescent="0.25">
      <c r="A321">
        <v>2015</v>
      </c>
      <c r="B321" t="s">
        <v>32</v>
      </c>
      <c r="C321" t="s">
        <v>44</v>
      </c>
      <c r="D321" t="s">
        <v>14</v>
      </c>
      <c r="E321">
        <v>40577</v>
      </c>
    </row>
    <row r="322" spans="1:5" x14ac:dyDescent="0.25">
      <c r="A322">
        <v>2015</v>
      </c>
      <c r="B322" t="s">
        <v>32</v>
      </c>
      <c r="C322" t="s">
        <v>44</v>
      </c>
      <c r="D322" t="s">
        <v>15</v>
      </c>
      <c r="E322">
        <v>29753</v>
      </c>
    </row>
    <row r="323" spans="1:5" x14ac:dyDescent="0.25">
      <c r="A323">
        <v>2015</v>
      </c>
      <c r="B323" t="s">
        <v>32</v>
      </c>
      <c r="C323" t="s">
        <v>44</v>
      </c>
      <c r="D323" t="s">
        <v>16</v>
      </c>
      <c r="E323">
        <v>65080</v>
      </c>
    </row>
    <row r="324" spans="1:5" x14ac:dyDescent="0.25">
      <c r="A324">
        <v>2015</v>
      </c>
      <c r="B324" t="s">
        <v>32</v>
      </c>
      <c r="C324" t="s">
        <v>44</v>
      </c>
      <c r="D324" t="s">
        <v>17</v>
      </c>
      <c r="E324">
        <v>29965</v>
      </c>
    </row>
    <row r="325" spans="1:5" x14ac:dyDescent="0.25">
      <c r="A325">
        <v>2015</v>
      </c>
      <c r="B325" t="s">
        <v>32</v>
      </c>
      <c r="C325" t="s">
        <v>44</v>
      </c>
      <c r="D325" t="s">
        <v>18</v>
      </c>
      <c r="E325">
        <v>101658</v>
      </c>
    </row>
    <row r="326" spans="1:5" x14ac:dyDescent="0.25">
      <c r="A326">
        <v>2015</v>
      </c>
      <c r="B326" t="s">
        <v>32</v>
      </c>
      <c r="C326" t="s">
        <v>44</v>
      </c>
      <c r="D326" t="s">
        <v>19</v>
      </c>
      <c r="E326">
        <v>54822</v>
      </c>
    </row>
  </sheetData>
  <autoFilter ref="A1:E32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9"/>
  <sheetViews>
    <sheetView showGridLines="0" workbookViewId="0">
      <selection activeCell="B7" sqref="B7"/>
    </sheetView>
  </sheetViews>
  <sheetFormatPr defaultRowHeight="15" x14ac:dyDescent="0.25"/>
  <cols>
    <col min="2" max="2" width="20.28515625" bestFit="1" customWidth="1"/>
    <col min="3" max="3" width="10.42578125" customWidth="1"/>
    <col min="4" max="4" width="22.85546875" bestFit="1" customWidth="1"/>
  </cols>
  <sheetData>
    <row r="3" spans="2:4" x14ac:dyDescent="0.25">
      <c r="B3" s="1" t="s">
        <v>47</v>
      </c>
      <c r="C3" s="1" t="s">
        <v>45</v>
      </c>
      <c r="D3" s="1" t="s">
        <v>46</v>
      </c>
    </row>
    <row r="4" spans="2:4" x14ac:dyDescent="0.25">
      <c r="B4" s="2" t="s">
        <v>7</v>
      </c>
      <c r="C4" s="3" t="s">
        <v>5</v>
      </c>
      <c r="D4" s="4">
        <v>121739</v>
      </c>
    </row>
    <row r="5" spans="2:4" x14ac:dyDescent="0.25">
      <c r="B5" s="2" t="s">
        <v>8</v>
      </c>
      <c r="C5" s="3" t="s">
        <v>5</v>
      </c>
      <c r="D5" s="4">
        <v>200132</v>
      </c>
    </row>
    <row r="6" spans="2:4" x14ac:dyDescent="0.25">
      <c r="B6" s="2" t="s">
        <v>9</v>
      </c>
      <c r="C6" s="3" t="s">
        <v>5</v>
      </c>
      <c r="D6" s="4">
        <v>202712</v>
      </c>
    </row>
    <row r="7" spans="2:4" x14ac:dyDescent="0.25">
      <c r="B7" s="2" t="s">
        <v>10</v>
      </c>
      <c r="C7" s="3" t="s">
        <v>5</v>
      </c>
      <c r="D7" s="4">
        <v>1958321</v>
      </c>
    </row>
    <row r="8" spans="2:4" x14ac:dyDescent="0.25">
      <c r="B8" s="2" t="s">
        <v>11</v>
      </c>
      <c r="C8" s="3" t="s">
        <v>5</v>
      </c>
      <c r="D8" s="4">
        <v>1865626</v>
      </c>
    </row>
    <row r="9" spans="2:4" x14ac:dyDescent="0.25">
      <c r="B9" s="2" t="s">
        <v>12</v>
      </c>
      <c r="C9" s="3" t="s">
        <v>5</v>
      </c>
      <c r="D9" s="4">
        <v>1884944</v>
      </c>
    </row>
    <row r="10" spans="2:4" x14ac:dyDescent="0.25">
      <c r="B10" s="2" t="s">
        <v>13</v>
      </c>
      <c r="C10" s="3" t="s">
        <v>5</v>
      </c>
      <c r="D10" s="4">
        <v>574460</v>
      </c>
    </row>
    <row r="11" spans="2:4" x14ac:dyDescent="0.25">
      <c r="B11" s="2" t="s">
        <v>14</v>
      </c>
      <c r="C11" s="3" t="s">
        <v>5</v>
      </c>
      <c r="D11" s="4">
        <v>807973</v>
      </c>
    </row>
    <row r="12" spans="2:4" x14ac:dyDescent="0.25">
      <c r="B12" s="2" t="s">
        <v>15</v>
      </c>
      <c r="C12" s="3" t="s">
        <v>5</v>
      </c>
      <c r="D12" s="4">
        <v>580620</v>
      </c>
    </row>
    <row r="13" spans="2:4" x14ac:dyDescent="0.25">
      <c r="B13" s="2" t="s">
        <v>16</v>
      </c>
      <c r="C13" s="3" t="s">
        <v>5</v>
      </c>
      <c r="D13" s="4">
        <v>1303157</v>
      </c>
    </row>
    <row r="14" spans="2:4" x14ac:dyDescent="0.25">
      <c r="B14" s="2" t="s">
        <v>17</v>
      </c>
      <c r="C14" s="3" t="s">
        <v>5</v>
      </c>
      <c r="D14" s="4">
        <v>642838</v>
      </c>
    </row>
    <row r="15" spans="2:4" x14ac:dyDescent="0.25">
      <c r="B15" s="2" t="s">
        <v>18</v>
      </c>
      <c r="C15" s="3" t="s">
        <v>5</v>
      </c>
      <c r="D15" s="4">
        <v>1865736</v>
      </c>
    </row>
    <row r="16" spans="2:4" x14ac:dyDescent="0.25">
      <c r="B16" s="2" t="s">
        <v>19</v>
      </c>
      <c r="C16" s="3" t="s">
        <v>5</v>
      </c>
      <c r="D16" s="4">
        <v>1407774</v>
      </c>
    </row>
    <row r="17" spans="2:4" x14ac:dyDescent="0.25">
      <c r="B17" s="2" t="s">
        <v>7</v>
      </c>
      <c r="C17" s="3" t="s">
        <v>32</v>
      </c>
      <c r="D17" s="4">
        <v>109640</v>
      </c>
    </row>
    <row r="18" spans="2:4" x14ac:dyDescent="0.25">
      <c r="B18" s="2" t="s">
        <v>8</v>
      </c>
      <c r="C18" s="3" t="s">
        <v>32</v>
      </c>
      <c r="D18" s="4">
        <v>205845</v>
      </c>
    </row>
    <row r="19" spans="2:4" x14ac:dyDescent="0.25">
      <c r="B19" s="2" t="s">
        <v>9</v>
      </c>
      <c r="C19" s="3" t="s">
        <v>32</v>
      </c>
      <c r="D19" s="4">
        <v>194929</v>
      </c>
    </row>
    <row r="20" spans="2:4" x14ac:dyDescent="0.25">
      <c r="B20" s="2" t="s">
        <v>10</v>
      </c>
      <c r="C20" s="3" t="s">
        <v>32</v>
      </c>
      <c r="D20" s="4">
        <v>1740406</v>
      </c>
    </row>
    <row r="21" spans="2:4" x14ac:dyDescent="0.25">
      <c r="B21" s="2" t="s">
        <v>11</v>
      </c>
      <c r="C21" s="3" t="s">
        <v>32</v>
      </c>
      <c r="D21" s="4">
        <v>1694096</v>
      </c>
    </row>
    <row r="22" spans="2:4" x14ac:dyDescent="0.25">
      <c r="B22" s="2" t="s">
        <v>12</v>
      </c>
      <c r="C22" s="3" t="s">
        <v>32</v>
      </c>
      <c r="D22" s="4">
        <v>1742501</v>
      </c>
    </row>
    <row r="23" spans="2:4" x14ac:dyDescent="0.25">
      <c r="B23" s="2" t="s">
        <v>13</v>
      </c>
      <c r="C23" s="3" t="s">
        <v>32</v>
      </c>
      <c r="D23" s="4">
        <v>509899</v>
      </c>
    </row>
    <row r="24" spans="2:4" x14ac:dyDescent="0.25">
      <c r="B24" s="2" t="s">
        <v>14</v>
      </c>
      <c r="C24" s="3" t="s">
        <v>32</v>
      </c>
      <c r="D24" s="4">
        <v>779726</v>
      </c>
    </row>
    <row r="25" spans="2:4" x14ac:dyDescent="0.25">
      <c r="B25" s="2" t="s">
        <v>15</v>
      </c>
      <c r="C25" s="3" t="s">
        <v>32</v>
      </c>
      <c r="D25" s="4">
        <v>513350</v>
      </c>
    </row>
    <row r="26" spans="2:4" x14ac:dyDescent="0.25">
      <c r="B26" s="2" t="s">
        <v>16</v>
      </c>
      <c r="C26" s="3" t="s">
        <v>32</v>
      </c>
      <c r="D26" s="4">
        <v>1085220</v>
      </c>
    </row>
    <row r="27" spans="2:4" x14ac:dyDescent="0.25">
      <c r="B27" s="2" t="s">
        <v>17</v>
      </c>
      <c r="C27" s="3" t="s">
        <v>32</v>
      </c>
      <c r="D27" s="4">
        <v>514931</v>
      </c>
    </row>
    <row r="28" spans="2:4" x14ac:dyDescent="0.25">
      <c r="B28" s="2" t="s">
        <v>18</v>
      </c>
      <c r="C28" s="3" t="s">
        <v>32</v>
      </c>
      <c r="D28" s="4">
        <v>1573215</v>
      </c>
    </row>
    <row r="29" spans="2:4" x14ac:dyDescent="0.25">
      <c r="B29" s="2" t="s">
        <v>19</v>
      </c>
      <c r="C29" s="3" t="s">
        <v>32</v>
      </c>
      <c r="D29" s="4">
        <v>1071027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5"/>
  <sheetViews>
    <sheetView showGridLines="0" tabSelected="1" topLeftCell="C1" workbookViewId="0">
      <selection activeCell="J2" sqref="J2:K4"/>
    </sheetView>
  </sheetViews>
  <sheetFormatPr defaultRowHeight="15" x14ac:dyDescent="0.25"/>
  <cols>
    <col min="2" max="2" width="20.28515625" bestFit="1" customWidth="1"/>
    <col min="3" max="3" width="8.140625" bestFit="1" customWidth="1"/>
    <col min="4" max="4" width="22.85546875" bestFit="1" customWidth="1"/>
    <col min="5" max="5" width="14.85546875" style="5" bestFit="1" customWidth="1"/>
    <col min="6" max="6" width="16.42578125" bestFit="1" customWidth="1"/>
    <col min="7" max="7" width="14.85546875" style="5" bestFit="1" customWidth="1"/>
    <col min="8" max="8" width="20.28515625" bestFit="1" customWidth="1"/>
    <col min="9" max="9" width="22.85546875" bestFit="1" customWidth="1"/>
    <col min="10" max="10" width="14.85546875" bestFit="1" customWidth="1"/>
    <col min="11" max="11" width="16.42578125" bestFit="1" customWidth="1"/>
    <col min="12" max="12" width="25.7109375" bestFit="1" customWidth="1"/>
  </cols>
  <sheetData>
    <row r="1" spans="2:12" x14ac:dyDescent="0.25">
      <c r="G1"/>
    </row>
    <row r="2" spans="2:12" ht="15" customHeight="1" x14ac:dyDescent="0.25">
      <c r="B2" s="16" t="s">
        <v>48</v>
      </c>
      <c r="E2" s="10">
        <f>AVERAGE(F8:F33)</f>
        <v>9.1351976112509808E-2</v>
      </c>
      <c r="G2"/>
      <c r="J2" s="20" t="s">
        <v>53</v>
      </c>
      <c r="K2" s="21"/>
      <c r="L2" s="10">
        <v>7.9064585384250735E-2</v>
      </c>
    </row>
    <row r="3" spans="2:12" ht="15" customHeight="1" x14ac:dyDescent="0.25">
      <c r="B3" s="16"/>
      <c r="E3" s="10"/>
      <c r="G3"/>
      <c r="J3" s="20"/>
      <c r="K3" s="21"/>
      <c r="L3" s="10"/>
    </row>
    <row r="4" spans="2:12" ht="15" customHeight="1" x14ac:dyDescent="0.25">
      <c r="B4" s="16"/>
      <c r="E4" s="10"/>
      <c r="G4"/>
      <c r="J4" s="20"/>
      <c r="K4" s="21"/>
      <c r="L4" s="10"/>
    </row>
    <row r="5" spans="2:12" ht="15" customHeight="1" thickBot="1" x14ac:dyDescent="0.3">
      <c r="G5"/>
    </row>
    <row r="6" spans="2:12" ht="15" customHeight="1" thickBot="1" x14ac:dyDescent="0.3">
      <c r="B6" s="17" t="s">
        <v>47</v>
      </c>
      <c r="C6" s="17" t="s">
        <v>45</v>
      </c>
      <c r="D6" s="17" t="s">
        <v>46</v>
      </c>
      <c r="E6" s="18" t="s">
        <v>50</v>
      </c>
      <c r="F6" s="19"/>
      <c r="G6"/>
      <c r="I6" s="14" t="s">
        <v>46</v>
      </c>
      <c r="J6" s="11" t="s">
        <v>50</v>
      </c>
      <c r="K6" s="12"/>
      <c r="L6" s="13"/>
    </row>
    <row r="7" spans="2:12" ht="15" customHeight="1" x14ac:dyDescent="0.25">
      <c r="B7" s="15"/>
      <c r="C7" s="15"/>
      <c r="D7" s="15"/>
      <c r="E7" s="6" t="s">
        <v>51</v>
      </c>
      <c r="F7" s="1" t="s">
        <v>49</v>
      </c>
      <c r="G7"/>
      <c r="I7" s="15"/>
      <c r="J7" s="8" t="s">
        <v>51</v>
      </c>
      <c r="K7" s="9" t="s">
        <v>49</v>
      </c>
      <c r="L7" s="9" t="s">
        <v>52</v>
      </c>
    </row>
    <row r="8" spans="2:12" x14ac:dyDescent="0.25">
      <c r="B8" s="2" t="s">
        <v>7</v>
      </c>
      <c r="C8" s="3" t="s">
        <v>5</v>
      </c>
      <c r="D8" s="4">
        <v>121739</v>
      </c>
      <c r="E8" s="4">
        <v>103617.7</v>
      </c>
      <c r="F8" s="7">
        <f t="shared" ref="F8:F33" si="0">ABS(D8-E8)/D8</f>
        <v>0.14885369520038774</v>
      </c>
      <c r="G8"/>
      <c r="H8" s="2" t="s">
        <v>7</v>
      </c>
      <c r="I8" s="2">
        <f t="shared" ref="I8:I20" si="1">SUM(D8,D21)</f>
        <v>231379</v>
      </c>
      <c r="J8" s="2">
        <f t="shared" ref="J8:J20" si="2">SUM(E8,E21)</f>
        <v>183433.76</v>
      </c>
      <c r="K8" s="2">
        <f>ABS(I8-J8)/I8</f>
        <v>0.20721517510232126</v>
      </c>
      <c r="L8" s="2">
        <f>ABS(I8-J8)/I8</f>
        <v>0.20721517510232126</v>
      </c>
    </row>
    <row r="9" spans="2:12" x14ac:dyDescent="0.25">
      <c r="B9" s="2" t="s">
        <v>8</v>
      </c>
      <c r="C9" s="3" t="s">
        <v>5</v>
      </c>
      <c r="D9" s="4">
        <v>200132</v>
      </c>
      <c r="E9" s="4">
        <v>194870.8</v>
      </c>
      <c r="F9" s="7">
        <f t="shared" si="0"/>
        <v>2.6288649491335775E-2</v>
      </c>
      <c r="G9"/>
      <c r="H9" s="2" t="s">
        <v>8</v>
      </c>
      <c r="I9" s="2">
        <f t="shared" si="1"/>
        <v>405977</v>
      </c>
      <c r="J9" s="2">
        <f t="shared" si="2"/>
        <v>386430.6</v>
      </c>
      <c r="K9" s="2">
        <f t="shared" ref="K9:K20" si="3">SUM(F9,F22)/2</f>
        <v>4.7843248693298417E-2</v>
      </c>
      <c r="L9" s="2">
        <f t="shared" ref="L9:L20" si="4">ABS(I9-J9)/I9</f>
        <v>4.8146569879574518E-2</v>
      </c>
    </row>
    <row r="10" spans="2:12" x14ac:dyDescent="0.25">
      <c r="B10" s="2" t="s">
        <v>9</v>
      </c>
      <c r="C10" s="3" t="s">
        <v>5</v>
      </c>
      <c r="D10" s="4">
        <v>202712</v>
      </c>
      <c r="E10" s="4">
        <v>202327.4</v>
      </c>
      <c r="F10" s="7">
        <f t="shared" si="0"/>
        <v>1.8972729784127523E-3</v>
      </c>
      <c r="G10"/>
      <c r="H10" s="2" t="s">
        <v>9</v>
      </c>
      <c r="I10" s="2">
        <f t="shared" si="1"/>
        <v>397641</v>
      </c>
      <c r="J10" s="2">
        <f t="shared" si="2"/>
        <v>392963.9</v>
      </c>
      <c r="K10" s="2">
        <f t="shared" si="3"/>
        <v>1.1959055667471283E-2</v>
      </c>
      <c r="L10" s="2">
        <f t="shared" si="4"/>
        <v>1.1762117085511748E-2</v>
      </c>
    </row>
    <row r="11" spans="2:12" x14ac:dyDescent="0.25">
      <c r="B11" s="2" t="s">
        <v>10</v>
      </c>
      <c r="C11" s="3" t="s">
        <v>5</v>
      </c>
      <c r="D11" s="4">
        <v>1958321</v>
      </c>
      <c r="E11" s="4">
        <v>1860577</v>
      </c>
      <c r="F11" s="7">
        <f t="shared" si="0"/>
        <v>4.9912144127545993E-2</v>
      </c>
      <c r="G11"/>
      <c r="H11" s="2" t="s">
        <v>10</v>
      </c>
      <c r="I11" s="2">
        <f t="shared" si="1"/>
        <v>3698727</v>
      </c>
      <c r="J11" s="2">
        <f t="shared" si="2"/>
        <v>3467227</v>
      </c>
      <c r="K11" s="2">
        <f t="shared" si="3"/>
        <v>6.3382738025623275E-2</v>
      </c>
      <c r="L11" s="2">
        <f t="shared" si="4"/>
        <v>6.2589101601713243E-2</v>
      </c>
    </row>
    <row r="12" spans="2:12" x14ac:dyDescent="0.25">
      <c r="B12" s="2" t="s">
        <v>11</v>
      </c>
      <c r="C12" s="3" t="s">
        <v>5</v>
      </c>
      <c r="D12" s="4">
        <v>1865626</v>
      </c>
      <c r="E12" s="4">
        <v>1882166</v>
      </c>
      <c r="F12" s="7">
        <f t="shared" si="0"/>
        <v>8.8656568894301437E-3</v>
      </c>
      <c r="G12"/>
      <c r="H12" s="2" t="s">
        <v>11</v>
      </c>
      <c r="I12" s="2">
        <f t="shared" si="1"/>
        <v>3559722</v>
      </c>
      <c r="J12" s="2">
        <f t="shared" si="2"/>
        <v>3550004</v>
      </c>
      <c r="K12" s="2">
        <f t="shared" si="3"/>
        <v>1.2182684415096914E-2</v>
      </c>
      <c r="L12" s="2">
        <f t="shared" si="4"/>
        <v>2.7299884653913986E-3</v>
      </c>
    </row>
    <row r="13" spans="2:12" x14ac:dyDescent="0.25">
      <c r="B13" s="2" t="s">
        <v>12</v>
      </c>
      <c r="C13" s="3" t="s">
        <v>5</v>
      </c>
      <c r="D13" s="4">
        <v>1884944</v>
      </c>
      <c r="E13" s="4">
        <v>1859415</v>
      </c>
      <c r="F13" s="7">
        <f t="shared" si="0"/>
        <v>1.3543638431698767E-2</v>
      </c>
      <c r="G13"/>
      <c r="H13" s="2" t="s">
        <v>12</v>
      </c>
      <c r="I13" s="2">
        <f t="shared" si="1"/>
        <v>3627445</v>
      </c>
      <c r="J13" s="2">
        <f t="shared" si="2"/>
        <v>3451780</v>
      </c>
      <c r="K13" s="2">
        <f t="shared" si="3"/>
        <v>4.98524257693033E-2</v>
      </c>
      <c r="L13" s="2">
        <f t="shared" si="4"/>
        <v>4.842664740609437E-2</v>
      </c>
    </row>
    <row r="14" spans="2:12" x14ac:dyDescent="0.25">
      <c r="B14" s="2" t="s">
        <v>13</v>
      </c>
      <c r="C14" s="3" t="s">
        <v>5</v>
      </c>
      <c r="D14" s="4">
        <v>574460</v>
      </c>
      <c r="E14" s="4">
        <v>545882.1</v>
      </c>
      <c r="F14" s="7">
        <f t="shared" si="0"/>
        <v>4.974741496361805E-2</v>
      </c>
      <c r="G14"/>
      <c r="H14" s="2" t="s">
        <v>13</v>
      </c>
      <c r="I14" s="2">
        <f t="shared" si="1"/>
        <v>1084359</v>
      </c>
      <c r="J14" s="2">
        <f t="shared" si="2"/>
        <v>1091764.2</v>
      </c>
      <c r="K14" s="2">
        <f t="shared" si="3"/>
        <v>6.0158244223399E-2</v>
      </c>
      <c r="L14" s="2">
        <f t="shared" si="4"/>
        <v>6.8291036455638337E-3</v>
      </c>
    </row>
    <row r="15" spans="2:12" x14ac:dyDescent="0.25">
      <c r="B15" s="2" t="s">
        <v>14</v>
      </c>
      <c r="C15" s="3" t="s">
        <v>5</v>
      </c>
      <c r="D15" s="4">
        <v>807973</v>
      </c>
      <c r="E15" s="4">
        <v>775068.1</v>
      </c>
      <c r="F15" s="7">
        <f>ABS(D15-E15)/D15</f>
        <v>4.0725247007016352E-2</v>
      </c>
      <c r="G15"/>
      <c r="H15" s="2" t="s">
        <v>14</v>
      </c>
      <c r="I15" s="2">
        <f t="shared" si="1"/>
        <v>1587699</v>
      </c>
      <c r="J15" s="2">
        <f>SUM(E15,E28)</f>
        <v>1313876.1000000001</v>
      </c>
      <c r="K15" s="2">
        <f t="shared" si="3"/>
        <v>0.17485150806039099</v>
      </c>
      <c r="L15" s="2">
        <f t="shared" si="4"/>
        <v>0.17246524687613957</v>
      </c>
    </row>
    <row r="16" spans="2:12" x14ac:dyDescent="0.25">
      <c r="B16" s="2" t="s">
        <v>15</v>
      </c>
      <c r="C16" s="3" t="s">
        <v>5</v>
      </c>
      <c r="D16" s="4">
        <v>580620</v>
      </c>
      <c r="E16" s="4">
        <v>641763.1</v>
      </c>
      <c r="F16" s="7">
        <f t="shared" si="0"/>
        <v>0.10530656884020526</v>
      </c>
      <c r="G16"/>
      <c r="H16" s="2" t="s">
        <v>15</v>
      </c>
      <c r="I16" s="2">
        <f t="shared" si="1"/>
        <v>1093970</v>
      </c>
      <c r="J16" s="2">
        <f t="shared" si="2"/>
        <v>1195009</v>
      </c>
      <c r="K16" s="2">
        <f t="shared" si="3"/>
        <v>9.1511665641491574E-2</v>
      </c>
      <c r="L16" s="2">
        <f t="shared" si="4"/>
        <v>9.2359936744152035E-2</v>
      </c>
    </row>
    <row r="17" spans="2:12" x14ac:dyDescent="0.25">
      <c r="B17" s="2" t="s">
        <v>16</v>
      </c>
      <c r="C17" s="3" t="s">
        <v>5</v>
      </c>
      <c r="D17" s="4">
        <v>1303157</v>
      </c>
      <c r="E17" s="4">
        <v>1141343</v>
      </c>
      <c r="F17" s="7">
        <f t="shared" si="0"/>
        <v>0.124170763768295</v>
      </c>
      <c r="G17"/>
      <c r="H17" s="2" t="s">
        <v>16</v>
      </c>
      <c r="I17" s="2">
        <f t="shared" si="1"/>
        <v>2388377</v>
      </c>
      <c r="J17" s="2">
        <f t="shared" si="2"/>
        <v>2073968.5</v>
      </c>
      <c r="K17" s="2">
        <f t="shared" si="3"/>
        <v>0.13239117241509973</v>
      </c>
      <c r="L17" s="2">
        <f t="shared" si="4"/>
        <v>0.13164106839079426</v>
      </c>
    </row>
    <row r="18" spans="2:12" x14ac:dyDescent="0.25">
      <c r="B18" s="2" t="s">
        <v>17</v>
      </c>
      <c r="C18" s="3" t="s">
        <v>5</v>
      </c>
      <c r="D18" s="4">
        <v>642838</v>
      </c>
      <c r="E18" s="4">
        <v>565279.5</v>
      </c>
      <c r="F18" s="7">
        <f t="shared" si="0"/>
        <v>0.12065014824885896</v>
      </c>
      <c r="G18"/>
      <c r="H18" s="2" t="s">
        <v>17</v>
      </c>
      <c r="I18" s="2">
        <f t="shared" si="1"/>
        <v>1157769</v>
      </c>
      <c r="J18" s="2">
        <f t="shared" si="2"/>
        <v>993138.3</v>
      </c>
      <c r="K18" s="2">
        <f t="shared" si="3"/>
        <v>0.14487251834511147</v>
      </c>
      <c r="L18" s="2">
        <f t="shared" si="4"/>
        <v>0.14219650033815032</v>
      </c>
    </row>
    <row r="19" spans="2:12" x14ac:dyDescent="0.25">
      <c r="B19" s="2" t="s">
        <v>18</v>
      </c>
      <c r="C19" s="3" t="s">
        <v>5</v>
      </c>
      <c r="D19" s="4">
        <v>1865736</v>
      </c>
      <c r="E19" s="4">
        <v>1778366</v>
      </c>
      <c r="F19" s="7">
        <f t="shared" si="0"/>
        <v>4.6828704597006221E-2</v>
      </c>
      <c r="G19"/>
      <c r="H19" s="2" t="s">
        <v>18</v>
      </c>
      <c r="I19" s="2">
        <f t="shared" si="1"/>
        <v>3438951</v>
      </c>
      <c r="J19" s="2">
        <f t="shared" si="2"/>
        <v>3248467</v>
      </c>
      <c r="K19" s="2">
        <f t="shared" si="3"/>
        <v>5.618609678352264E-2</v>
      </c>
      <c r="L19" s="2">
        <f t="shared" si="4"/>
        <v>5.5390146588305565E-2</v>
      </c>
    </row>
    <row r="20" spans="2:12" x14ac:dyDescent="0.25">
      <c r="B20" s="2" t="s">
        <v>19</v>
      </c>
      <c r="C20" s="3" t="s">
        <v>5</v>
      </c>
      <c r="D20" s="4">
        <v>1407774</v>
      </c>
      <c r="E20" s="4">
        <v>1182373</v>
      </c>
      <c r="F20" s="7">
        <f t="shared" si="0"/>
        <v>0.16011163723722699</v>
      </c>
      <c r="G20"/>
      <c r="H20" s="2" t="s">
        <v>19</v>
      </c>
      <c r="I20" s="2">
        <f t="shared" si="1"/>
        <v>2478801</v>
      </c>
      <c r="J20" s="2">
        <f t="shared" si="2"/>
        <v>2364558</v>
      </c>
      <c r="K20" s="2">
        <f t="shared" si="3"/>
        <v>0.13194900151689709</v>
      </c>
      <c r="L20" s="2">
        <f t="shared" si="4"/>
        <v>4.6088007871547577E-2</v>
      </c>
    </row>
    <row r="21" spans="2:12" x14ac:dyDescent="0.25">
      <c r="B21" s="2" t="s">
        <v>7</v>
      </c>
      <c r="C21" s="3" t="s">
        <v>32</v>
      </c>
      <c r="D21" s="4">
        <v>109640</v>
      </c>
      <c r="E21" s="4">
        <v>79816.06</v>
      </c>
      <c r="F21" s="7">
        <f t="shared" si="0"/>
        <v>0.27201696461145569</v>
      </c>
      <c r="G21"/>
    </row>
    <row r="22" spans="2:12" x14ac:dyDescent="0.25">
      <c r="B22" s="2" t="s">
        <v>8</v>
      </c>
      <c r="C22" s="3" t="s">
        <v>32</v>
      </c>
      <c r="D22" s="4">
        <v>205845</v>
      </c>
      <c r="E22" s="4">
        <v>191559.8</v>
      </c>
      <c r="F22" s="7">
        <f t="shared" si="0"/>
        <v>6.9397847895261058E-2</v>
      </c>
      <c r="G22"/>
      <c r="K22" s="10">
        <f>AVERAGE(K8:K20)</f>
        <v>9.1104271896848235E-2</v>
      </c>
      <c r="L22" s="10">
        <f>AVERAGE(L8:L20)</f>
        <v>7.9064585384250735E-2</v>
      </c>
    </row>
    <row r="23" spans="2:12" x14ac:dyDescent="0.25">
      <c r="B23" s="2" t="s">
        <v>9</v>
      </c>
      <c r="C23" s="3" t="s">
        <v>32</v>
      </c>
      <c r="D23" s="4">
        <v>194929</v>
      </c>
      <c r="E23" s="4">
        <v>190636.5</v>
      </c>
      <c r="F23" s="7">
        <f t="shared" si="0"/>
        <v>2.2020838356529814E-2</v>
      </c>
      <c r="G23"/>
      <c r="K23" s="10"/>
      <c r="L23" s="10"/>
    </row>
    <row r="24" spans="2:12" x14ac:dyDescent="0.25">
      <c r="B24" s="2" t="s">
        <v>10</v>
      </c>
      <c r="C24" s="3" t="s">
        <v>32</v>
      </c>
      <c r="D24" s="4">
        <v>1740406</v>
      </c>
      <c r="E24" s="4">
        <v>1606650</v>
      </c>
      <c r="F24" s="7">
        <f t="shared" si="0"/>
        <v>7.6853331923700557E-2</v>
      </c>
      <c r="G24"/>
      <c r="K24" s="10"/>
      <c r="L24" s="10"/>
    </row>
    <row r="25" spans="2:12" x14ac:dyDescent="0.25">
      <c r="B25" s="2" t="s">
        <v>11</v>
      </c>
      <c r="C25" s="3" t="s">
        <v>32</v>
      </c>
      <c r="D25" s="4">
        <v>1694096</v>
      </c>
      <c r="E25" s="4">
        <v>1667838</v>
      </c>
      <c r="F25" s="7">
        <f t="shared" si="0"/>
        <v>1.5499711940763687E-2</v>
      </c>
      <c r="G25"/>
    </row>
    <row r="26" spans="2:12" ht="15" customHeight="1" x14ac:dyDescent="0.25">
      <c r="B26" s="2" t="s">
        <v>12</v>
      </c>
      <c r="C26" s="3" t="s">
        <v>32</v>
      </c>
      <c r="D26" s="4">
        <v>1742501</v>
      </c>
      <c r="E26" s="4">
        <v>1592365</v>
      </c>
      <c r="F26" s="7">
        <f t="shared" si="0"/>
        <v>8.616121310690783E-2</v>
      </c>
      <c r="G26"/>
    </row>
    <row r="27" spans="2:12" ht="15" customHeight="1" x14ac:dyDescent="0.25">
      <c r="B27" s="2" t="s">
        <v>13</v>
      </c>
      <c r="C27" s="3" t="s">
        <v>32</v>
      </c>
      <c r="D27" s="4">
        <v>509899</v>
      </c>
      <c r="E27" s="4">
        <v>545882.1</v>
      </c>
      <c r="F27" s="7">
        <f t="shared" si="0"/>
        <v>7.056907348317995E-2</v>
      </c>
      <c r="G27"/>
    </row>
    <row r="28" spans="2:12" ht="15" customHeight="1" x14ac:dyDescent="0.25">
      <c r="B28" s="2" t="s">
        <v>14</v>
      </c>
      <c r="C28" s="3" t="s">
        <v>32</v>
      </c>
      <c r="D28" s="4">
        <v>779726</v>
      </c>
      <c r="E28" s="4">
        <v>538808</v>
      </c>
      <c r="F28" s="7">
        <f>ABS(D28-E28)/D28</f>
        <v>0.30897776911376562</v>
      </c>
      <c r="G28"/>
    </row>
    <row r="29" spans="2:12" x14ac:dyDescent="0.25">
      <c r="B29" s="2" t="s">
        <v>15</v>
      </c>
      <c r="C29" s="3" t="s">
        <v>32</v>
      </c>
      <c r="D29" s="4">
        <v>513350</v>
      </c>
      <c r="E29" s="4">
        <v>553245.9</v>
      </c>
      <c r="F29" s="7">
        <f t="shared" si="0"/>
        <v>7.7716762442777879E-2</v>
      </c>
      <c r="G29"/>
    </row>
    <row r="30" spans="2:12" x14ac:dyDescent="0.25">
      <c r="B30" s="2" t="s">
        <v>16</v>
      </c>
      <c r="C30" s="3" t="s">
        <v>32</v>
      </c>
      <c r="D30" s="4">
        <v>1085220</v>
      </c>
      <c r="E30" s="4">
        <v>932625.5</v>
      </c>
      <c r="F30" s="7">
        <f t="shared" si="0"/>
        <v>0.14061158106190449</v>
      </c>
      <c r="G30"/>
    </row>
    <row r="31" spans="2:12" x14ac:dyDescent="0.25">
      <c r="B31" s="2" t="s">
        <v>17</v>
      </c>
      <c r="C31" s="3" t="s">
        <v>32</v>
      </c>
      <c r="D31" s="4">
        <v>514931</v>
      </c>
      <c r="E31" s="4">
        <v>427858.8</v>
      </c>
      <c r="F31" s="7">
        <f t="shared" si="0"/>
        <v>0.169094888441364</v>
      </c>
      <c r="G31"/>
    </row>
    <row r="32" spans="2:12" x14ac:dyDescent="0.25">
      <c r="B32" s="2" t="s">
        <v>18</v>
      </c>
      <c r="C32" s="3" t="s">
        <v>32</v>
      </c>
      <c r="D32" s="4">
        <v>1573215</v>
      </c>
      <c r="E32" s="4">
        <v>1470101</v>
      </c>
      <c r="F32" s="7">
        <f t="shared" si="0"/>
        <v>6.554348897003906E-2</v>
      </c>
      <c r="G32"/>
    </row>
    <row r="33" spans="2:7" x14ac:dyDescent="0.25">
      <c r="B33" s="2" t="s">
        <v>19</v>
      </c>
      <c r="C33" s="3" t="s">
        <v>32</v>
      </c>
      <c r="D33" s="4">
        <v>1071027</v>
      </c>
      <c r="E33" s="4">
        <v>1182185</v>
      </c>
      <c r="F33" s="7">
        <f t="shared" si="0"/>
        <v>0.10378636579656722</v>
      </c>
      <c r="G33"/>
    </row>
    <row r="34" spans="2:7" x14ac:dyDescent="0.25">
      <c r="G34"/>
    </row>
    <row r="35" spans="2:7" x14ac:dyDescent="0.25">
      <c r="G35"/>
    </row>
    <row r="36" spans="2:7" x14ac:dyDescent="0.25">
      <c r="G36"/>
    </row>
    <row r="37" spans="2:7" x14ac:dyDescent="0.25">
      <c r="G37"/>
    </row>
    <row r="38" spans="2:7" x14ac:dyDescent="0.25">
      <c r="G38"/>
    </row>
    <row r="39" spans="2:7" x14ac:dyDescent="0.25">
      <c r="G39"/>
    </row>
    <row r="40" spans="2:7" x14ac:dyDescent="0.25">
      <c r="G40"/>
    </row>
    <row r="41" spans="2:7" x14ac:dyDescent="0.25">
      <c r="G41"/>
    </row>
    <row r="42" spans="2:7" x14ac:dyDescent="0.25">
      <c r="G42"/>
    </row>
    <row r="43" spans="2:7" x14ac:dyDescent="0.25">
      <c r="G43"/>
    </row>
    <row r="44" spans="2:7" x14ac:dyDescent="0.25">
      <c r="G44"/>
    </row>
    <row r="45" spans="2:7" x14ac:dyDescent="0.25">
      <c r="G45"/>
    </row>
    <row r="46" spans="2:7" x14ac:dyDescent="0.25">
      <c r="G46"/>
    </row>
    <row r="47" spans="2:7" x14ac:dyDescent="0.25">
      <c r="G47"/>
    </row>
    <row r="48" spans="2:7" x14ac:dyDescent="0.25">
      <c r="G48"/>
    </row>
    <row r="49" spans="7:7" x14ac:dyDescent="0.25">
      <c r="G49"/>
    </row>
    <row r="50" spans="7:7" x14ac:dyDescent="0.25">
      <c r="G50"/>
    </row>
    <row r="51" spans="7:7" x14ac:dyDescent="0.25">
      <c r="G51"/>
    </row>
    <row r="52" spans="7:7" x14ac:dyDescent="0.25">
      <c r="G52"/>
    </row>
    <row r="53" spans="7:7" x14ac:dyDescent="0.25">
      <c r="G53"/>
    </row>
    <row r="54" spans="7:7" x14ac:dyDescent="0.25">
      <c r="G54"/>
    </row>
    <row r="55" spans="7:7" x14ac:dyDescent="0.25">
      <c r="G55"/>
    </row>
    <row r="56" spans="7:7" x14ac:dyDescent="0.25">
      <c r="G56"/>
    </row>
    <row r="57" spans="7:7" x14ac:dyDescent="0.25">
      <c r="G57"/>
    </row>
    <row r="58" spans="7:7" x14ac:dyDescent="0.25">
      <c r="G58"/>
    </row>
    <row r="59" spans="7:7" x14ac:dyDescent="0.25">
      <c r="G59"/>
    </row>
    <row r="60" spans="7:7" x14ac:dyDescent="0.25">
      <c r="G60"/>
    </row>
    <row r="61" spans="7:7" x14ac:dyDescent="0.25">
      <c r="G61"/>
    </row>
    <row r="62" spans="7:7" x14ac:dyDescent="0.25">
      <c r="G62"/>
    </row>
    <row r="63" spans="7:7" x14ac:dyDescent="0.25">
      <c r="G63"/>
    </row>
    <row r="64" spans="7:7" x14ac:dyDescent="0.25">
      <c r="G64"/>
    </row>
    <row r="65" spans="7:7" x14ac:dyDescent="0.25">
      <c r="G65"/>
    </row>
    <row r="66" spans="7:7" x14ac:dyDescent="0.25">
      <c r="G66"/>
    </row>
    <row r="67" spans="7:7" x14ac:dyDescent="0.25">
      <c r="G67"/>
    </row>
    <row r="68" spans="7:7" x14ac:dyDescent="0.25">
      <c r="G68"/>
    </row>
    <row r="69" spans="7:7" x14ac:dyDescent="0.25">
      <c r="G69"/>
    </row>
    <row r="70" spans="7:7" x14ac:dyDescent="0.25">
      <c r="G70"/>
    </row>
    <row r="71" spans="7:7" x14ac:dyDescent="0.25">
      <c r="G71"/>
    </row>
    <row r="72" spans="7:7" x14ac:dyDescent="0.25">
      <c r="G72"/>
    </row>
    <row r="73" spans="7:7" x14ac:dyDescent="0.25">
      <c r="G73"/>
    </row>
    <row r="74" spans="7:7" x14ac:dyDescent="0.25">
      <c r="G74"/>
    </row>
    <row r="75" spans="7:7" x14ac:dyDescent="0.25">
      <c r="G75"/>
    </row>
    <row r="76" spans="7:7" x14ac:dyDescent="0.25">
      <c r="G76"/>
    </row>
    <row r="77" spans="7:7" x14ac:dyDescent="0.25">
      <c r="G77"/>
    </row>
    <row r="78" spans="7:7" x14ac:dyDescent="0.25">
      <c r="G78"/>
    </row>
    <row r="79" spans="7:7" x14ac:dyDescent="0.25">
      <c r="G79"/>
    </row>
    <row r="80" spans="7:7" x14ac:dyDescent="0.25">
      <c r="G80"/>
    </row>
    <row r="81" spans="7:7" x14ac:dyDescent="0.25">
      <c r="G81"/>
    </row>
    <row r="82" spans="7:7" x14ac:dyDescent="0.25">
      <c r="G82"/>
    </row>
    <row r="83" spans="7:7" x14ac:dyDescent="0.25">
      <c r="G83"/>
    </row>
    <row r="84" spans="7:7" x14ac:dyDescent="0.25">
      <c r="G84"/>
    </row>
    <row r="85" spans="7:7" x14ac:dyDescent="0.25">
      <c r="G85"/>
    </row>
    <row r="86" spans="7:7" x14ac:dyDescent="0.25">
      <c r="G86"/>
    </row>
    <row r="87" spans="7:7" x14ac:dyDescent="0.25">
      <c r="G87"/>
    </row>
    <row r="88" spans="7:7" x14ac:dyDescent="0.25">
      <c r="G88"/>
    </row>
    <row r="89" spans="7:7" x14ac:dyDescent="0.25">
      <c r="G89"/>
    </row>
    <row r="90" spans="7:7" x14ac:dyDescent="0.25">
      <c r="G90"/>
    </row>
    <row r="91" spans="7:7" x14ac:dyDescent="0.25">
      <c r="G91"/>
    </row>
    <row r="92" spans="7:7" x14ac:dyDescent="0.25">
      <c r="G92"/>
    </row>
    <row r="93" spans="7:7" x14ac:dyDescent="0.25">
      <c r="G93"/>
    </row>
    <row r="94" spans="7:7" x14ac:dyDescent="0.25">
      <c r="G94"/>
    </row>
    <row r="95" spans="7:7" x14ac:dyDescent="0.25">
      <c r="G95"/>
    </row>
    <row r="96" spans="7:7" x14ac:dyDescent="0.25">
      <c r="G96"/>
    </row>
    <row r="97" spans="7:7" x14ac:dyDescent="0.25">
      <c r="G97"/>
    </row>
    <row r="98" spans="7:7" x14ac:dyDescent="0.25">
      <c r="G98"/>
    </row>
    <row r="99" spans="7:7" x14ac:dyDescent="0.25">
      <c r="G99"/>
    </row>
    <row r="100" spans="7:7" x14ac:dyDescent="0.25">
      <c r="G100"/>
    </row>
    <row r="101" spans="7:7" x14ac:dyDescent="0.25">
      <c r="G101"/>
    </row>
    <row r="102" spans="7:7" x14ac:dyDescent="0.25">
      <c r="G102"/>
    </row>
    <row r="103" spans="7:7" x14ac:dyDescent="0.25">
      <c r="G103"/>
    </row>
    <row r="104" spans="7:7" x14ac:dyDescent="0.25">
      <c r="G104"/>
    </row>
    <row r="105" spans="7:7" x14ac:dyDescent="0.25">
      <c r="G105"/>
    </row>
    <row r="106" spans="7:7" x14ac:dyDescent="0.25">
      <c r="G106"/>
    </row>
    <row r="107" spans="7:7" x14ac:dyDescent="0.25">
      <c r="G107"/>
    </row>
    <row r="108" spans="7:7" x14ac:dyDescent="0.25">
      <c r="G108"/>
    </row>
    <row r="109" spans="7:7" x14ac:dyDescent="0.25">
      <c r="G109"/>
    </row>
    <row r="110" spans="7:7" x14ac:dyDescent="0.25">
      <c r="G110"/>
    </row>
    <row r="111" spans="7:7" x14ac:dyDescent="0.25">
      <c r="G111"/>
    </row>
    <row r="112" spans="7:7" x14ac:dyDescent="0.25">
      <c r="G112"/>
    </row>
    <row r="113" spans="7:7" x14ac:dyDescent="0.25">
      <c r="G113"/>
    </row>
    <row r="114" spans="7:7" x14ac:dyDescent="0.25">
      <c r="G114"/>
    </row>
    <row r="115" spans="7:7" x14ac:dyDescent="0.25">
      <c r="G115"/>
    </row>
    <row r="116" spans="7:7" x14ac:dyDescent="0.25">
      <c r="G116"/>
    </row>
    <row r="117" spans="7:7" x14ac:dyDescent="0.25">
      <c r="G117"/>
    </row>
    <row r="118" spans="7:7" x14ac:dyDescent="0.25">
      <c r="G118"/>
    </row>
    <row r="119" spans="7:7" x14ac:dyDescent="0.25">
      <c r="G119"/>
    </row>
    <row r="120" spans="7:7" x14ac:dyDescent="0.25">
      <c r="G120"/>
    </row>
    <row r="121" spans="7:7" x14ac:dyDescent="0.25">
      <c r="G121"/>
    </row>
    <row r="122" spans="7:7" x14ac:dyDescent="0.25">
      <c r="G122"/>
    </row>
    <row r="123" spans="7:7" x14ac:dyDescent="0.25">
      <c r="G123"/>
    </row>
    <row r="124" spans="7:7" x14ac:dyDescent="0.25">
      <c r="G124"/>
    </row>
    <row r="125" spans="7:7" x14ac:dyDescent="0.25">
      <c r="G125"/>
    </row>
  </sheetData>
  <mergeCells count="12">
    <mergeCell ref="B2:B4"/>
    <mergeCell ref="E2:E4"/>
    <mergeCell ref="B6:B7"/>
    <mergeCell ref="C6:C7"/>
    <mergeCell ref="D6:D7"/>
    <mergeCell ref="E6:F6"/>
    <mergeCell ref="L22:L24"/>
    <mergeCell ref="J6:L6"/>
    <mergeCell ref="L2:L4"/>
    <mergeCell ref="J2:K4"/>
    <mergeCell ref="I6:I7"/>
    <mergeCell ref="K22:K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Actual Data - Qtr</vt:lpstr>
      <vt:lpstr>Model Evaluation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rahul.jain</dc:creator>
  <cp:lastModifiedBy>admin2</cp:lastModifiedBy>
  <dcterms:created xsi:type="dcterms:W3CDTF">2017-01-06T10:58:38Z</dcterms:created>
  <dcterms:modified xsi:type="dcterms:W3CDTF">2017-03-13T08:22:13Z</dcterms:modified>
</cp:coreProperties>
</file>