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aito\Desktop\Semestre-2021-1\1645-Diseno_Digital_Moderno_2021-2\"/>
    </mc:Choice>
  </mc:AlternateContent>
  <xr:revisionPtr revIDLastSave="0" documentId="13_ncr:1_{4D9BBF5D-462A-4591-A499-E58D2AAFE661}" xr6:coauthVersionLast="47" xr6:coauthVersionMax="47" xr10:uidLastSave="{00000000-0000-0000-0000-000000000000}"/>
  <bookViews>
    <workbookView xWindow="-120" yWindow="-120" windowWidth="25440" windowHeight="15540" xr2:uid="{49A6EE8B-1464-4CCF-A474-1FC1C12E61EF}"/>
  </bookViews>
  <sheets>
    <sheet name="Tareas" sheetId="1" r:id="rId1"/>
    <sheet name="Repaso" sheetId="5" r:id="rId2"/>
    <sheet name="RepasoAntiguo" sheetId="7" r:id="rId3"/>
    <sheet name="Lecturas" sheetId="2" r:id="rId4"/>
    <sheet name="Peliculas" sheetId="3" r:id="rId5"/>
    <sheet name="Extra" sheetId="4" r:id="rId6"/>
    <sheet name="Proy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E2" i="1" a="1"/>
  <c r="E2" i="1" s="1"/>
  <c r="H2" i="1" s="1"/>
  <c r="H6" i="1" l="1"/>
  <c r="H7" i="1" s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<sst xmlns="http://schemas.openxmlformats.org/spreadsheetml/2006/main" count="163" uniqueCount="85">
  <si>
    <t>Kambalam</t>
  </si>
  <si>
    <t>Partes de logaritmos</t>
  </si>
  <si>
    <t>Columna1</t>
  </si>
  <si>
    <t>Columna2</t>
  </si>
  <si>
    <t>Columna3</t>
  </si>
  <si>
    <t>Como se obtiene un logaritmo</t>
  </si>
  <si>
    <t>Hebronville</t>
  </si>
  <si>
    <t>Chamacos de porra</t>
  </si>
  <si>
    <t>Tribus americanas</t>
  </si>
  <si>
    <t>ASCII</t>
  </si>
  <si>
    <t>EBCDIC</t>
  </si>
  <si>
    <t>La piedra de la roseta</t>
  </si>
  <si>
    <t>Notación polaca</t>
  </si>
  <si>
    <t>Código RFID</t>
  </si>
  <si>
    <t>Demostrar teoremas</t>
  </si>
  <si>
    <t>Los mitos que nos dieron</t>
  </si>
  <si>
    <t>El Retrato de dorian Grey</t>
  </si>
  <si>
    <t>Winnie Pooh</t>
  </si>
  <si>
    <t>Talentos ocultos</t>
  </si>
  <si>
    <t>Codigos de guerra</t>
  </si>
  <si>
    <t>Escrito quincenal</t>
  </si>
  <si>
    <t>Fecha</t>
  </si>
  <si>
    <t>Ladrón de esperanzas,Francisco Moreno</t>
  </si>
  <si>
    <t>Manual de urbanidad y buenas maneras, Manuel Antonio Carreño</t>
  </si>
  <si>
    <t>Teorema de Angelica Maria</t>
  </si>
  <si>
    <t>f_m=F_M</t>
  </si>
  <si>
    <t>Nand a nor y nor a nand</t>
  </si>
  <si>
    <t>Teoremas duales</t>
  </si>
  <si>
    <t>¿Qué forma el Álgebra de boole?</t>
  </si>
  <si>
    <t>Bizcochos mexicanos</t>
  </si>
  <si>
    <t>x</t>
  </si>
  <si>
    <t>Completado</t>
  </si>
  <si>
    <t>Aeropuerto Felipe angeles</t>
  </si>
  <si>
    <t>Formas de escritura del  japonés</t>
  </si>
  <si>
    <t>Herman Hollerith</t>
  </si>
  <si>
    <t>Total</t>
  </si>
  <si>
    <t>hechas</t>
  </si>
  <si>
    <t>Avanze</t>
  </si>
  <si>
    <t>Faltantes</t>
  </si>
  <si>
    <t>Cuadros de Esher</t>
  </si>
  <si>
    <t>Niños héroes</t>
  </si>
  <si>
    <t>Su nombre,número de cuenta y dirección ASCII</t>
  </si>
  <si>
    <t>Investigar los títeres de la familia Rosete Aranda</t>
  </si>
  <si>
    <t>Código de barra y Qr</t>
  </si>
  <si>
    <t>faltante</t>
  </si>
  <si>
    <t>al menos 5 métodos Codigos de detección y corrección errores, incluye el mnp5</t>
  </si>
  <si>
    <t>Repaso</t>
  </si>
  <si>
    <t>proyecto</t>
  </si>
  <si>
    <t>Titulo</t>
  </si>
  <si>
    <t>Dibujo quincenal, abstraccion</t>
  </si>
  <si>
    <t>No. Proyecto</t>
  </si>
  <si>
    <t>Descripción</t>
  </si>
  <si>
    <t>Anotaciones</t>
  </si>
  <si>
    <t>fecha</t>
  </si>
  <si>
    <t>Uri Geller</t>
  </si>
  <si>
    <t>Siempre en domingo</t>
  </si>
  <si>
    <t>dec 5x32</t>
  </si>
  <si>
    <t>método de Wallace Tree</t>
  </si>
  <si>
    <t>Mininimizar función de 7 segmentos</t>
  </si>
  <si>
    <t>Lando Buzzanca</t>
  </si>
  <si>
    <t>Raúl Velasco</t>
  </si>
  <si>
    <t>Mclauskey github</t>
  </si>
  <si>
    <t>implementacion jk</t>
  </si>
  <si>
    <t>tablas de implicacion</t>
  </si>
  <si>
    <t>osc 55 y con not</t>
  </si>
  <si>
    <t>Control de palabras de 8 bits (8 tiempos)</t>
  </si>
  <si>
    <t>En videos viejitos</t>
  </si>
  <si>
    <t>Diseñar un contador up/down que cuente en bcd y Gray (4 posibilidades) implemente usando ff´s JK</t>
  </si>
  <si>
    <t>ultima pág</t>
  </si>
  <si>
    <t>El tercer ojo Tuesday Lobsang Rampa'</t>
  </si>
  <si>
    <t>El despertar del Tercer Ojo</t>
  </si>
  <si>
    <t>Diseñar un multiplicador de 2 palabras A y B de tres bits cada una</t>
  </si>
  <si>
    <t>Densidad de los transistores en la historia de los micros</t>
  </si>
  <si>
    <t>Diseñar un selector de 4 dispositivos de  corriente alterna</t>
  </si>
  <si>
    <t>Ben Hur</t>
  </si>
  <si>
    <t>Ben Hur 2</t>
  </si>
  <si>
    <t>Implementar las siguientes funciones boleanas usando dec 4x16</t>
  </si>
  <si>
    <t>Realizar una investigación de CISC y RIS</t>
  </si>
  <si>
    <t>Diseñar un detector de múltiplos 3 en palabras de 4 Bits (A,B,C,D) utilizando un Multiplexor 4 x1</t>
  </si>
  <si>
    <t>Diseñar un comparador de dos palabras A y B de 4 bits cada una y que detecte cuando A y B son iguales</t>
  </si>
  <si>
    <t>Como funciona un flip flop rs con compuertas nand</t>
  </si>
  <si>
    <t>Como se implementa un tren de pulsos con un 555</t>
  </si>
  <si>
    <t>Oscilador con compertas not</t>
  </si>
  <si>
    <t>¿Qué significa la JK en el flip flop JK?</t>
  </si>
  <si>
    <t>Diseñar un multiplicador x5 de un dígito en BCD.Se desea implementación 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</si>
</sst>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164" fontId="2" fillId="0" borderId="0" xfId="0" applyNumberFormat="1" applyFont="1"/>
    <xf numFmtId="14" fontId="0" fillId="0" borderId="0" xfId="0" applyNumberFormat="1"/>
    <xf numFmtId="0" fontId="0" fillId="0" borderId="1" xfId="0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5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[$-F800]dddd\,\ mmmm\ dd\,\ 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4" formatCode="dd\-mm\-yy;@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MX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Tareas!$G$6</c:f>
              <c:strCache>
                <c:ptCount val="1"/>
                <c:pt idx="0">
                  <c:v>Avanze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7-40AB-9CFC-0A04EAAB83CC}"/>
            </c:ext>
          </c:extLst>
        </c:ser>
        <c:ser>
          <c:idx val="1"/>
          <c:order val="1"/>
          <c:tx>
            <c:strRef>
              <c:f>Tareas!$G$7</c:f>
              <c:strCache>
                <c:ptCount val="1"/>
                <c:pt idx="0">
                  <c:v>faltante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Tareas!$H$7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7-40AB-9CFC-0A04EAAB83C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5433456"/>
        <c:axId val="1725432624"/>
      </c:barChart>
      <c:catAx>
        <c:axId val="1725433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2624"/>
        <c:crosses val="autoZero"/>
        <c:auto val="1"/>
        <c:lblAlgn val="ctr"/>
        <c:lblOffset val="100"/>
        <c:noMultiLvlLbl val="0"/>
      </c:catAx>
      <c:valAx>
        <c:axId val="172543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2543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11</xdr:row>
      <xdr:rowOff>85725</xdr:rowOff>
    </xdr:from>
    <xdr:to>
      <xdr:col>12</xdr:col>
      <xdr:colOff>238125</xdr:colOff>
      <xdr:row>25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BED0CB-CCE2-4461-A5A7-134F0C042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440910</xdr:colOff>
      <xdr:row>4</xdr:row>
      <xdr:rowOff>125400</xdr:rowOff>
    </xdr:from>
    <xdr:to>
      <xdr:col>3</xdr:col>
      <xdr:colOff>444870</xdr:colOff>
      <xdr:row>4</xdr:row>
      <xdr:rowOff>128640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14:cNvPr>
            <xdr14:cNvContentPartPr/>
          </xdr14:nvContentPartPr>
          <xdr14:nvPr macro=""/>
          <xdr14:xfrm>
            <a:off x="8384760" y="887400"/>
            <a:ext cx="3960" cy="3240"/>
          </xdr14:xfrm>
        </xdr:contentPart>
      </mc:Choice>
      <mc:Fallback xmlns="">
        <xdr:pic>
          <xdr:nvPicPr>
            <xdr:cNvPr id="2" name="Entrada de lápiz 1">
              <a:extLst>
                <a:ext uri="{FF2B5EF4-FFF2-40B4-BE49-F238E27FC236}">
                  <a16:creationId xmlns:a16="http://schemas.microsoft.com/office/drawing/2014/main" id="{21CD90DE-8F43-46A5-BC8D-464EC9801D6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80440" y="883080"/>
              <a:ext cx="12600" cy="1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01-14T16:14:52.007"/>
    </inkml:context>
    <inkml:brush xml:id="br0">
      <inkml:brushProperty name="width" value="0.025" units="cm"/>
      <inkml:brushProperty name="height" value="0.025" units="cm"/>
      <inkml:brushProperty name="color" value="#E71224"/>
    </inkml:brush>
  </inkml:definitions>
  <inkml:trace contextRef="#ctx0" brushRef="#br0">10 1 3916 0 0,'-4'2'10087'0'0,"1"1"-6747"0"0,0 0-4941 0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02D712-59B7-4053-8E95-2E4DA3BE07A2}" name="Tabla1" displayName="Tabla1" ref="A1:D55" totalsRowShown="0">
  <autoFilter ref="A1:D55" xr:uid="{3E479251-547E-4F5F-80A4-1EEF3E8ADB2C}"/>
  <tableColumns count="4">
    <tableColumn id="1" xr3:uid="{5F7D2BE3-6EFC-48BE-8EDA-A36D9ADF5C19}" name="Columna1"/>
    <tableColumn id="2" xr3:uid="{AD2F2805-F28A-48A9-9F11-91DACF5006C3}" name="Columna2"/>
    <tableColumn id="3" xr3:uid="{7CA8D900-196F-4554-8988-8B2A8D04D8ED}" name="Columna3" dataDxfId="42"/>
    <tableColumn id="4" xr3:uid="{1B170FC1-03D9-49A7-B3BB-6F9A47D3EB2A}" name="Completado" dataDxfId="4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B3A0B3-ED06-49C6-9B53-A531437B7445}" name="Tabla2" displayName="Tabla2" ref="A1:E32" totalsRowShown="0">
  <autoFilter ref="A1:E32" xr:uid="{AE16E7A3-A05F-4E67-96A4-32ADB2994F56}"/>
  <tableColumns count="5">
    <tableColumn id="1" xr3:uid="{03B61998-53E0-4293-AB63-FD751979E748}" name="Repaso"/>
    <tableColumn id="2" xr3:uid="{943925B6-C42F-404B-BDD7-034EE9E9F466}" name="Completado" dataDxfId="34"/>
    <tableColumn id="3" xr3:uid="{7325186A-CC48-457C-850D-14FBB3BB8D58}" name="Fecha" dataDxfId="33"/>
    <tableColumn id="4" xr3:uid="{E6865B7A-6755-4139-A370-D89B19B1607E}" name="Anotaciones"/>
    <tableColumn id="5" xr3:uid="{E366F3ED-7D01-48C1-B799-FB30B3399D8E}" name="ultima pág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658A11-F6BF-4E2C-AF78-E5EA24AE1660}" name="Tabla4" displayName="Tabla4" ref="A1:D23" totalsRowShown="0">
  <autoFilter ref="A1:D23" xr:uid="{E968DC0D-889D-4ACC-A5BD-67EE95059BAC}"/>
  <tableColumns count="4">
    <tableColumn id="1" xr3:uid="{AFDC344D-2707-45F6-BE94-D1797150E547}" name="Columna1"/>
    <tableColumn id="2" xr3:uid="{3E3D233A-8472-47A8-94D7-CAE86778F51E}" name="Columna2"/>
    <tableColumn id="3" xr3:uid="{F25CD948-BB84-4159-884B-98C048929ADB}" name="Fecha"/>
    <tableColumn id="4" xr3:uid="{DDA16347-A0C6-4A51-B330-41E447223A19}" name="Completad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A7E67-E33B-4FA6-A7F5-FA6EFFDBBFD2}" name="Tabla3" displayName="Tabla3" ref="A1:C21" totalsRowShown="0">
  <autoFilter ref="A1:C21" xr:uid="{8B779E2A-77CB-4BB5-A865-9D44585C2419}"/>
  <tableColumns count="3">
    <tableColumn id="1" xr3:uid="{A2349D9B-4CE5-4AB7-B63E-D7AE7A3AD9D2}" name="Columna1"/>
    <tableColumn id="2" xr3:uid="{4593C2CB-6E0C-4A7D-8E31-F5FBF237E7C2}" name="Columna2"/>
    <tableColumn id="3" xr3:uid="{972B039F-6BD8-4D04-B49A-711877B9311F}" name="Completado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A602-E64E-4278-BA69-D519A20AD415}">
  <dimension ref="A1:H55"/>
  <sheetViews>
    <sheetView tabSelected="1" topLeftCell="A31" workbookViewId="0">
      <selection activeCell="D53" sqref="D53"/>
    </sheetView>
  </sheetViews>
  <sheetFormatPr baseColWidth="10" defaultRowHeight="15" x14ac:dyDescent="0.25"/>
  <cols>
    <col min="1" max="1" width="12" customWidth="1"/>
    <col min="2" max="2" width="96.28515625" customWidth="1"/>
    <col min="3" max="3" width="12" style="2" customWidth="1"/>
    <col min="7" max="7" width="11.85546875" bestFit="1" customWidth="1"/>
  </cols>
  <sheetData>
    <row r="1" spans="1:8" x14ac:dyDescent="0.25">
      <c r="A1" t="s">
        <v>2</v>
      </c>
      <c r="B1" t="s">
        <v>3</v>
      </c>
      <c r="C1" s="2" t="s">
        <v>4</v>
      </c>
      <c r="D1" t="s">
        <v>31</v>
      </c>
    </row>
    <row r="2" spans="1:8" x14ac:dyDescent="0.25">
      <c r="A2">
        <v>1</v>
      </c>
      <c r="C2" s="2">
        <v>44445</v>
      </c>
      <c r="D2" s="3" t="s">
        <v>30</v>
      </c>
      <c r="E2" cm="1">
        <f t="array" ref="E2:E55">IF(Tabla1[Completado]=Tabla1[[#This Row],[Completado]],1,0)</f>
        <v>1</v>
      </c>
      <c r="G2" t="s">
        <v>36</v>
      </c>
      <c r="H2">
        <f>SUM(E:E)</f>
        <v>51</v>
      </c>
    </row>
    <row r="3" spans="1:8" x14ac:dyDescent="0.25">
      <c r="A3">
        <v>2</v>
      </c>
      <c r="C3" s="2">
        <v>44445</v>
      </c>
      <c r="D3" s="3" t="s">
        <v>30</v>
      </c>
      <c r="E3">
        <v>1</v>
      </c>
      <c r="G3" t="s">
        <v>38</v>
      </c>
      <c r="H3">
        <f>H5-H2</f>
        <v>0</v>
      </c>
    </row>
    <row r="4" spans="1:8" x14ac:dyDescent="0.25">
      <c r="A4">
        <v>3</v>
      </c>
      <c r="C4" s="2">
        <v>44445</v>
      </c>
      <c r="D4" s="3" t="s">
        <v>30</v>
      </c>
      <c r="E4">
        <v>1</v>
      </c>
    </row>
    <row r="5" spans="1:8" x14ac:dyDescent="0.25">
      <c r="A5">
        <v>4</v>
      </c>
      <c r="C5" s="2">
        <v>44445</v>
      </c>
      <c r="D5" s="3" t="s">
        <v>30</v>
      </c>
      <c r="E5">
        <v>1</v>
      </c>
      <c r="G5" t="s">
        <v>35</v>
      </c>
      <c r="H5">
        <f>MAX(A:A)</f>
        <v>51</v>
      </c>
    </row>
    <row r="6" spans="1:8" x14ac:dyDescent="0.25">
      <c r="A6">
        <v>5</v>
      </c>
      <c r="C6" s="2">
        <v>44445</v>
      </c>
      <c r="D6" s="3" t="s">
        <v>30</v>
      </c>
      <c r="E6">
        <v>1</v>
      </c>
      <c r="G6" t="s">
        <v>37</v>
      </c>
      <c r="H6">
        <f>(H2/H5)*100</f>
        <v>100</v>
      </c>
    </row>
    <row r="7" spans="1:8" x14ac:dyDescent="0.25">
      <c r="A7">
        <v>6</v>
      </c>
      <c r="C7" s="2">
        <v>44445</v>
      </c>
      <c r="D7" s="3" t="s">
        <v>30</v>
      </c>
      <c r="E7">
        <v>1</v>
      </c>
      <c r="G7" t="s">
        <v>44</v>
      </c>
      <c r="H7">
        <f>100-H6</f>
        <v>0</v>
      </c>
    </row>
    <row r="8" spans="1:8" x14ac:dyDescent="0.25">
      <c r="A8">
        <v>7</v>
      </c>
      <c r="C8" s="2">
        <v>44445</v>
      </c>
      <c r="D8" s="3" t="s">
        <v>30</v>
      </c>
      <c r="E8">
        <v>1</v>
      </c>
    </row>
    <row r="9" spans="1:8" x14ac:dyDescent="0.25">
      <c r="A9">
        <v>8</v>
      </c>
      <c r="B9" t="s">
        <v>0</v>
      </c>
      <c r="C9" s="2">
        <v>44445</v>
      </c>
      <c r="D9" s="3" t="s">
        <v>30</v>
      </c>
      <c r="E9">
        <v>1</v>
      </c>
    </row>
    <row r="10" spans="1:8" x14ac:dyDescent="0.25">
      <c r="A10">
        <v>9</v>
      </c>
      <c r="B10" t="s">
        <v>32</v>
      </c>
      <c r="C10" s="2">
        <v>44452</v>
      </c>
      <c r="D10" s="3" t="s">
        <v>30</v>
      </c>
      <c r="E10">
        <v>1</v>
      </c>
    </row>
    <row r="11" spans="1:8" x14ac:dyDescent="0.25">
      <c r="A11">
        <v>10</v>
      </c>
      <c r="B11" t="s">
        <v>1</v>
      </c>
      <c r="C11" s="2">
        <v>44445</v>
      </c>
      <c r="D11" s="3" t="s">
        <v>30</v>
      </c>
      <c r="E11">
        <v>1</v>
      </c>
    </row>
    <row r="12" spans="1:8" x14ac:dyDescent="0.25">
      <c r="A12">
        <v>11</v>
      </c>
      <c r="B12" t="s">
        <v>5</v>
      </c>
      <c r="C12" s="2">
        <v>44445</v>
      </c>
      <c r="D12" s="3" t="s">
        <v>30</v>
      </c>
      <c r="E12">
        <v>1</v>
      </c>
    </row>
    <row r="13" spans="1:8" x14ac:dyDescent="0.25">
      <c r="A13">
        <v>12</v>
      </c>
      <c r="B13" t="s">
        <v>6</v>
      </c>
      <c r="C13" s="2">
        <v>44452</v>
      </c>
      <c r="D13" s="3" t="s">
        <v>30</v>
      </c>
      <c r="E13">
        <v>1</v>
      </c>
    </row>
    <row r="14" spans="1:8" x14ac:dyDescent="0.25">
      <c r="A14">
        <v>13</v>
      </c>
      <c r="B14" t="s">
        <v>7</v>
      </c>
      <c r="C14" s="2">
        <v>44453</v>
      </c>
      <c r="D14" s="3" t="s">
        <v>30</v>
      </c>
      <c r="E14">
        <v>1</v>
      </c>
    </row>
    <row r="15" spans="1:8" x14ac:dyDescent="0.25">
      <c r="A15">
        <v>14</v>
      </c>
      <c r="B15" t="s">
        <v>8</v>
      </c>
      <c r="C15" s="2">
        <v>44460</v>
      </c>
      <c r="D15" s="3" t="s">
        <v>30</v>
      </c>
      <c r="E15">
        <v>1</v>
      </c>
    </row>
    <row r="16" spans="1:8" x14ac:dyDescent="0.25">
      <c r="A16">
        <v>15</v>
      </c>
      <c r="B16" t="s">
        <v>33</v>
      </c>
      <c r="C16" s="2">
        <v>44460</v>
      </c>
      <c r="D16" s="3" t="s">
        <v>30</v>
      </c>
      <c r="E16">
        <v>1</v>
      </c>
    </row>
    <row r="17" spans="1:5" x14ac:dyDescent="0.25">
      <c r="A17">
        <v>16</v>
      </c>
      <c r="B17" t="s">
        <v>9</v>
      </c>
      <c r="C17" s="2">
        <v>44460</v>
      </c>
      <c r="D17" s="3" t="s">
        <v>30</v>
      </c>
      <c r="E17">
        <v>1</v>
      </c>
    </row>
    <row r="18" spans="1:5" x14ac:dyDescent="0.25">
      <c r="A18">
        <v>17</v>
      </c>
      <c r="B18" t="s">
        <v>10</v>
      </c>
      <c r="C18" s="2">
        <v>44460</v>
      </c>
      <c r="D18" s="3" t="s">
        <v>30</v>
      </c>
      <c r="E18">
        <v>1</v>
      </c>
    </row>
    <row r="19" spans="1:5" x14ac:dyDescent="0.25">
      <c r="A19">
        <v>18</v>
      </c>
      <c r="B19" t="s">
        <v>41</v>
      </c>
      <c r="C19" s="2">
        <v>44460</v>
      </c>
      <c r="D19" s="3" t="s">
        <v>30</v>
      </c>
      <c r="E19">
        <v>1</v>
      </c>
    </row>
    <row r="20" spans="1:5" x14ac:dyDescent="0.25">
      <c r="A20">
        <v>19</v>
      </c>
      <c r="B20" t="s">
        <v>34</v>
      </c>
      <c r="C20" s="2">
        <v>44460</v>
      </c>
      <c r="D20" s="3" t="s">
        <v>30</v>
      </c>
      <c r="E20">
        <v>1</v>
      </c>
    </row>
    <row r="21" spans="1:5" x14ac:dyDescent="0.25">
      <c r="A21">
        <v>20</v>
      </c>
      <c r="B21" t="s">
        <v>40</v>
      </c>
      <c r="C21" s="2">
        <v>44462</v>
      </c>
      <c r="D21" s="3" t="s">
        <v>30</v>
      </c>
      <c r="E21">
        <v>1</v>
      </c>
    </row>
    <row r="22" spans="1:5" x14ac:dyDescent="0.25">
      <c r="A22">
        <v>21</v>
      </c>
      <c r="B22" t="s">
        <v>11</v>
      </c>
      <c r="C22" s="2">
        <v>44462</v>
      </c>
      <c r="D22" s="3" t="s">
        <v>30</v>
      </c>
      <c r="E22">
        <v>1</v>
      </c>
    </row>
    <row r="23" spans="1:5" x14ac:dyDescent="0.25">
      <c r="A23">
        <v>22</v>
      </c>
      <c r="B23" t="s">
        <v>12</v>
      </c>
      <c r="C23" s="2">
        <v>44462</v>
      </c>
      <c r="D23" s="3" t="s">
        <v>30</v>
      </c>
      <c r="E23">
        <v>1</v>
      </c>
    </row>
    <row r="24" spans="1:5" x14ac:dyDescent="0.25">
      <c r="A24">
        <v>23</v>
      </c>
      <c r="B24" t="s">
        <v>29</v>
      </c>
      <c r="C24" s="2">
        <v>44467</v>
      </c>
      <c r="D24" s="3" t="s">
        <v>30</v>
      </c>
      <c r="E24">
        <v>1</v>
      </c>
    </row>
    <row r="25" spans="1:5" x14ac:dyDescent="0.25">
      <c r="A25">
        <v>24</v>
      </c>
      <c r="B25" t="s">
        <v>45</v>
      </c>
      <c r="C25" s="2">
        <v>44467</v>
      </c>
      <c r="D25" s="3" t="s">
        <v>30</v>
      </c>
      <c r="E25">
        <v>1</v>
      </c>
    </row>
    <row r="26" spans="1:5" x14ac:dyDescent="0.25">
      <c r="A26">
        <v>25</v>
      </c>
      <c r="B26" s="4" t="s">
        <v>43</v>
      </c>
      <c r="C26" s="2">
        <v>44467</v>
      </c>
      <c r="D26" s="3" t="s">
        <v>30</v>
      </c>
      <c r="E26">
        <v>1</v>
      </c>
    </row>
    <row r="27" spans="1:5" x14ac:dyDescent="0.25">
      <c r="A27">
        <v>26</v>
      </c>
      <c r="B27" t="s">
        <v>13</v>
      </c>
      <c r="C27" s="2">
        <v>44467</v>
      </c>
      <c r="D27" s="3" t="s">
        <v>30</v>
      </c>
      <c r="E27">
        <v>1</v>
      </c>
    </row>
    <row r="28" spans="1:5" x14ac:dyDescent="0.25">
      <c r="A28">
        <v>27</v>
      </c>
      <c r="B28" t="s">
        <v>14</v>
      </c>
      <c r="C28" s="2">
        <v>44467</v>
      </c>
      <c r="D28" s="3" t="s">
        <v>30</v>
      </c>
      <c r="E28">
        <v>1</v>
      </c>
    </row>
    <row r="29" spans="1:5" x14ac:dyDescent="0.25">
      <c r="A29">
        <v>28</v>
      </c>
      <c r="B29" t="s">
        <v>27</v>
      </c>
      <c r="C29" s="2">
        <v>44470</v>
      </c>
      <c r="D29" s="3" t="s">
        <v>30</v>
      </c>
      <c r="E29">
        <v>1</v>
      </c>
    </row>
    <row r="30" spans="1:5" x14ac:dyDescent="0.25">
      <c r="A30">
        <v>29</v>
      </c>
      <c r="B30" t="s">
        <v>28</v>
      </c>
      <c r="C30" s="6">
        <v>44470</v>
      </c>
      <c r="D30" s="3" t="s">
        <v>30</v>
      </c>
      <c r="E30">
        <v>1</v>
      </c>
    </row>
    <row r="31" spans="1:5" x14ac:dyDescent="0.25">
      <c r="A31">
        <v>30</v>
      </c>
      <c r="B31" t="s">
        <v>24</v>
      </c>
      <c r="C31" s="2">
        <v>44477</v>
      </c>
      <c r="D31" s="3" t="s">
        <v>30</v>
      </c>
      <c r="E31">
        <v>1</v>
      </c>
    </row>
    <row r="32" spans="1:5" x14ac:dyDescent="0.25">
      <c r="A32">
        <v>31</v>
      </c>
      <c r="B32" t="s">
        <v>25</v>
      </c>
      <c r="C32" s="2">
        <v>44477</v>
      </c>
      <c r="D32" s="3" t="s">
        <v>30</v>
      </c>
      <c r="E32">
        <v>1</v>
      </c>
    </row>
    <row r="33" spans="1:6" x14ac:dyDescent="0.25">
      <c r="A33">
        <v>32</v>
      </c>
      <c r="B33" s="4" t="s">
        <v>26</v>
      </c>
      <c r="C33" s="2">
        <v>44477</v>
      </c>
      <c r="D33" s="3" t="s">
        <v>30</v>
      </c>
      <c r="E33">
        <v>1</v>
      </c>
    </row>
    <row r="34" spans="1:6" x14ac:dyDescent="0.25">
      <c r="A34">
        <v>33</v>
      </c>
      <c r="B34" t="s">
        <v>39</v>
      </c>
      <c r="C34" s="2">
        <v>44477</v>
      </c>
      <c r="D34" s="3" t="s">
        <v>30</v>
      </c>
      <c r="E34">
        <v>1</v>
      </c>
    </row>
    <row r="35" spans="1:6" x14ac:dyDescent="0.25">
      <c r="A35">
        <v>34</v>
      </c>
      <c r="B35" t="s">
        <v>42</v>
      </c>
      <c r="C35" s="2">
        <v>44477</v>
      </c>
      <c r="D35" s="3" t="s">
        <v>30</v>
      </c>
      <c r="E35">
        <v>1</v>
      </c>
    </row>
    <row r="36" spans="1:6" x14ac:dyDescent="0.25">
      <c r="A36">
        <v>35</v>
      </c>
      <c r="B36" t="s">
        <v>58</v>
      </c>
      <c r="C36" s="2">
        <v>44484</v>
      </c>
      <c r="D36" s="3" t="s">
        <v>30</v>
      </c>
      <c r="E36">
        <v>1</v>
      </c>
    </row>
    <row r="37" spans="1:6" x14ac:dyDescent="0.25">
      <c r="A37">
        <v>36</v>
      </c>
      <c r="B37" t="s">
        <v>59</v>
      </c>
      <c r="C37" s="2">
        <v>44484</v>
      </c>
      <c r="D37" s="3" t="s">
        <v>30</v>
      </c>
      <c r="E37">
        <v>1</v>
      </c>
    </row>
    <row r="38" spans="1:6" x14ac:dyDescent="0.25">
      <c r="A38">
        <v>37</v>
      </c>
      <c r="B38" t="s">
        <v>54</v>
      </c>
      <c r="C38" s="2">
        <v>44484</v>
      </c>
      <c r="D38" s="3" t="s">
        <v>30</v>
      </c>
      <c r="E38">
        <v>1</v>
      </c>
    </row>
    <row r="39" spans="1:6" x14ac:dyDescent="0.25">
      <c r="A39">
        <v>38</v>
      </c>
      <c r="B39" t="s">
        <v>55</v>
      </c>
      <c r="C39" s="2">
        <v>44484</v>
      </c>
      <c r="D39" s="3" t="s">
        <v>30</v>
      </c>
      <c r="E39">
        <v>1</v>
      </c>
    </row>
    <row r="40" spans="1:6" x14ac:dyDescent="0.25">
      <c r="A40">
        <v>39</v>
      </c>
      <c r="B40" t="s">
        <v>60</v>
      </c>
      <c r="C40" s="2">
        <v>44484</v>
      </c>
      <c r="D40" s="3" t="s">
        <v>30</v>
      </c>
      <c r="E40">
        <v>1</v>
      </c>
    </row>
    <row r="41" spans="1:6" x14ac:dyDescent="0.25">
      <c r="A41">
        <v>40</v>
      </c>
      <c r="B41" t="s">
        <v>71</v>
      </c>
      <c r="C41" s="2">
        <v>44484</v>
      </c>
      <c r="D41" s="3" t="s">
        <v>30</v>
      </c>
      <c r="E41">
        <v>1</v>
      </c>
    </row>
    <row r="42" spans="1:6" x14ac:dyDescent="0.25">
      <c r="A42">
        <v>41</v>
      </c>
      <c r="B42" t="s">
        <v>72</v>
      </c>
      <c r="C42" s="2">
        <v>44484</v>
      </c>
      <c r="D42" s="3" t="s">
        <v>30</v>
      </c>
      <c r="E42">
        <v>1</v>
      </c>
    </row>
    <row r="43" spans="1:6" x14ac:dyDescent="0.25">
      <c r="A43">
        <v>42</v>
      </c>
      <c r="B43" t="s">
        <v>56</v>
      </c>
      <c r="C43" s="2">
        <v>44484</v>
      </c>
      <c r="D43" s="3" t="s">
        <v>30</v>
      </c>
      <c r="E43">
        <v>1</v>
      </c>
      <c r="F43" s="4"/>
    </row>
    <row r="44" spans="1:6" x14ac:dyDescent="0.25">
      <c r="A44">
        <v>43</v>
      </c>
      <c r="B44" t="s">
        <v>57</v>
      </c>
      <c r="C44" s="2">
        <v>44492</v>
      </c>
      <c r="D44" s="3" t="s">
        <v>30</v>
      </c>
      <c r="E44">
        <v>1</v>
      </c>
    </row>
    <row r="45" spans="1:6" x14ac:dyDescent="0.25">
      <c r="A45">
        <v>44</v>
      </c>
      <c r="B45" t="s">
        <v>76</v>
      </c>
      <c r="C45" s="2">
        <v>44494</v>
      </c>
      <c r="D45" s="3" t="s">
        <v>30</v>
      </c>
      <c r="E45">
        <v>1</v>
      </c>
    </row>
    <row r="46" spans="1:6" x14ac:dyDescent="0.25">
      <c r="A46">
        <v>45</v>
      </c>
      <c r="B46" t="s">
        <v>77</v>
      </c>
      <c r="C46" s="2">
        <v>44492</v>
      </c>
      <c r="D46" s="3" t="s">
        <v>30</v>
      </c>
      <c r="E46">
        <v>1</v>
      </c>
    </row>
    <row r="47" spans="1:6" x14ac:dyDescent="0.25">
      <c r="A47">
        <v>46</v>
      </c>
      <c r="B47" t="s">
        <v>78</v>
      </c>
      <c r="C47" s="2">
        <v>44492</v>
      </c>
      <c r="D47" s="3" t="s">
        <v>30</v>
      </c>
      <c r="E47">
        <v>1</v>
      </c>
    </row>
    <row r="48" spans="1:6" x14ac:dyDescent="0.25">
      <c r="A48">
        <v>47</v>
      </c>
      <c r="B48" t="s">
        <v>79</v>
      </c>
      <c r="C48" s="2">
        <v>44492</v>
      </c>
      <c r="D48" s="3" t="s">
        <v>30</v>
      </c>
      <c r="E48">
        <v>1</v>
      </c>
    </row>
    <row r="49" spans="1:5" x14ac:dyDescent="0.25">
      <c r="A49">
        <v>48</v>
      </c>
      <c r="B49" t="s">
        <v>80</v>
      </c>
      <c r="C49" s="2">
        <v>44864</v>
      </c>
      <c r="D49" s="3" t="s">
        <v>30</v>
      </c>
      <c r="E49">
        <v>1</v>
      </c>
    </row>
    <row r="50" spans="1:5" x14ac:dyDescent="0.25">
      <c r="A50">
        <v>49</v>
      </c>
      <c r="B50" t="s">
        <v>81</v>
      </c>
      <c r="C50" s="2">
        <v>44864</v>
      </c>
      <c r="D50" s="3" t="s">
        <v>30</v>
      </c>
      <c r="E50">
        <v>1</v>
      </c>
    </row>
    <row r="51" spans="1:5" x14ac:dyDescent="0.25">
      <c r="A51" s="4">
        <v>50</v>
      </c>
      <c r="B51" t="s">
        <v>82</v>
      </c>
      <c r="C51" s="2">
        <v>44864</v>
      </c>
      <c r="D51" s="3" t="s">
        <v>30</v>
      </c>
      <c r="E51">
        <v>1</v>
      </c>
    </row>
    <row r="52" spans="1:5" x14ac:dyDescent="0.25">
      <c r="A52">
        <v>51</v>
      </c>
      <c r="B52" t="s">
        <v>83</v>
      </c>
      <c r="C52" s="2">
        <v>44864</v>
      </c>
      <c r="D52" s="3" t="s">
        <v>30</v>
      </c>
      <c r="E52">
        <v>1</v>
      </c>
    </row>
    <row r="53" spans="1:5" x14ac:dyDescent="0.25">
      <c r="B53" t="s">
        <v>64</v>
      </c>
      <c r="C53" s="2">
        <v>44499</v>
      </c>
      <c r="D53" s="3"/>
      <c r="E53">
        <v>0</v>
      </c>
    </row>
    <row r="54" spans="1:5" x14ac:dyDescent="0.25">
      <c r="B54" t="s">
        <v>63</v>
      </c>
      <c r="C54" s="2">
        <v>44505</v>
      </c>
      <c r="D54" s="3"/>
      <c r="E54">
        <v>0</v>
      </c>
    </row>
    <row r="55" spans="1:5" x14ac:dyDescent="0.25">
      <c r="B55" t="s">
        <v>62</v>
      </c>
      <c r="C55" s="2">
        <v>44505</v>
      </c>
      <c r="D55" s="3"/>
      <c r="E55">
        <v>0</v>
      </c>
    </row>
  </sheetData>
  <phoneticPr fontId="1" type="noConversion"/>
  <conditionalFormatting sqref="D10">
    <cfRule type="cellIs" dxfId="49" priority="7" operator="equal">
      <formula>"x"</formula>
    </cfRule>
  </conditionalFormatting>
  <conditionalFormatting sqref="D9">
    <cfRule type="cellIs" dxfId="48" priority="6" operator="equal">
      <formula>"'x'"</formula>
    </cfRule>
  </conditionalFormatting>
  <conditionalFormatting sqref="D1:D1048576">
    <cfRule type="containsText" dxfId="47" priority="5" operator="containsText" text="x">
      <formula>NOT(ISERROR(SEARCH("x",D1)))</formula>
    </cfRule>
  </conditionalFormatting>
  <conditionalFormatting sqref="D2:D55">
    <cfRule type="containsText" dxfId="46" priority="4" operator="containsText" text="x">
      <formula>NOT(ISERROR(SEARCH("x",D2)))</formula>
    </cfRule>
  </conditionalFormatting>
  <conditionalFormatting sqref="A1:D30 A31:B33 D31:D33 A34:A55">
    <cfRule type="containsText" dxfId="45" priority="3" operator="containsText" text="x$D:$D">
      <formula>NOT(ISERROR(SEARCH("x$D:$D",A1)))</formula>
    </cfRule>
  </conditionalFormatting>
  <conditionalFormatting sqref="C34:C35">
    <cfRule type="containsText" dxfId="44" priority="2" operator="containsText" text="x$D:$D">
      <formula>NOT(ISERROR(SEARCH("x$D:$D",C34)))</formula>
    </cfRule>
  </conditionalFormatting>
  <conditionalFormatting sqref="C31:C33">
    <cfRule type="containsText" dxfId="43" priority="1" operator="containsText" text="x$D:$D">
      <formula>NOT(ISERROR(SEARCH("x$D:$D",C31)))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3179-EFBA-4B4F-9372-468CBD1B6939}">
  <dimension ref="A1:F35"/>
  <sheetViews>
    <sheetView topLeftCell="A6" workbookViewId="0">
      <selection activeCell="H27" sqref="H27"/>
    </sheetView>
  </sheetViews>
  <sheetFormatPr baseColWidth="10" defaultRowHeight="15" x14ac:dyDescent="0.25"/>
  <cols>
    <col min="4" max="4" width="22.28515625" customWidth="1"/>
    <col min="5" max="5" width="21.85546875" customWidth="1"/>
  </cols>
  <sheetData>
    <row r="1" spans="1:6" x14ac:dyDescent="0.25">
      <c r="A1" t="s">
        <v>46</v>
      </c>
      <c r="B1" t="s">
        <v>31</v>
      </c>
      <c r="C1" t="s">
        <v>53</v>
      </c>
      <c r="D1" t="s">
        <v>52</v>
      </c>
      <c r="E1" t="s">
        <v>66</v>
      </c>
    </row>
    <row r="2" spans="1:6" x14ac:dyDescent="0.25">
      <c r="A2">
        <v>1</v>
      </c>
      <c r="B2" s="10" t="s">
        <v>30</v>
      </c>
      <c r="C2" s="7">
        <v>44449</v>
      </c>
    </row>
    <row r="3" spans="1:6" x14ac:dyDescent="0.25">
      <c r="A3">
        <v>2</v>
      </c>
      <c r="B3" s="5" t="s">
        <v>30</v>
      </c>
      <c r="C3" s="7">
        <v>44456</v>
      </c>
    </row>
    <row r="4" spans="1:6" x14ac:dyDescent="0.25">
      <c r="A4">
        <v>3</v>
      </c>
      <c r="B4" s="5" t="s">
        <v>30</v>
      </c>
      <c r="C4" s="7">
        <v>44463</v>
      </c>
    </row>
    <row r="5" spans="1:6" x14ac:dyDescent="0.25">
      <c r="A5">
        <v>4</v>
      </c>
      <c r="B5" s="5" t="s">
        <v>30</v>
      </c>
      <c r="C5" s="7">
        <v>44464</v>
      </c>
      <c r="D5" t="s">
        <v>47</v>
      </c>
    </row>
    <row r="6" spans="1:6" x14ac:dyDescent="0.25">
      <c r="A6">
        <v>5</v>
      </c>
      <c r="B6" s="5" t="s">
        <v>30</v>
      </c>
      <c r="C6" s="7">
        <v>44470</v>
      </c>
    </row>
    <row r="7" spans="1:6" x14ac:dyDescent="0.25">
      <c r="A7">
        <v>6</v>
      </c>
      <c r="B7" s="5"/>
      <c r="C7" s="7">
        <v>44478</v>
      </c>
      <c r="E7">
        <v>9</v>
      </c>
    </row>
    <row r="8" spans="1:6" x14ac:dyDescent="0.25">
      <c r="A8">
        <v>7</v>
      </c>
      <c r="B8" s="5"/>
      <c r="C8" s="7">
        <v>44484</v>
      </c>
    </row>
    <row r="9" spans="1:6" x14ac:dyDescent="0.25">
      <c r="A9">
        <v>8</v>
      </c>
      <c r="B9" s="5"/>
      <c r="C9" s="7">
        <v>44491</v>
      </c>
    </row>
    <row r="10" spans="1:6" x14ac:dyDescent="0.25">
      <c r="A10">
        <v>9</v>
      </c>
      <c r="B10" s="5"/>
      <c r="C10" s="7">
        <v>44498</v>
      </c>
    </row>
    <row r="11" spans="1:6" x14ac:dyDescent="0.25">
      <c r="A11">
        <v>10</v>
      </c>
      <c r="B11" s="5"/>
      <c r="C11" s="7">
        <v>44499</v>
      </c>
    </row>
    <row r="12" spans="1:6" x14ac:dyDescent="0.25">
      <c r="B12" s="5"/>
      <c r="C12" s="7"/>
      <c r="F12" s="4"/>
    </row>
    <row r="13" spans="1:6" x14ac:dyDescent="0.25">
      <c r="B13" s="5"/>
      <c r="C13" s="7"/>
    </row>
    <row r="14" spans="1:6" x14ac:dyDescent="0.25">
      <c r="B14" s="5"/>
      <c r="C14" s="7"/>
    </row>
    <row r="15" spans="1:6" x14ac:dyDescent="0.25">
      <c r="B15" s="5"/>
      <c r="C15" s="7"/>
    </row>
    <row r="16" spans="1:6" x14ac:dyDescent="0.25">
      <c r="B16" s="5"/>
      <c r="C16" s="7"/>
    </row>
    <row r="17" spans="2:3" x14ac:dyDescent="0.25">
      <c r="B17" s="5"/>
      <c r="C17" s="7"/>
    </row>
    <row r="18" spans="2:3" x14ac:dyDescent="0.25">
      <c r="B18" s="5"/>
      <c r="C18" s="7"/>
    </row>
    <row r="19" spans="2:3" x14ac:dyDescent="0.25">
      <c r="B19" s="5"/>
      <c r="C19" s="7"/>
    </row>
    <row r="20" spans="2:3" x14ac:dyDescent="0.25">
      <c r="B20" s="5"/>
      <c r="C20" s="7"/>
    </row>
    <row r="21" spans="2:3" x14ac:dyDescent="0.25">
      <c r="C21" s="7"/>
    </row>
    <row r="22" spans="2:3" x14ac:dyDescent="0.25">
      <c r="C22" s="7"/>
    </row>
    <row r="23" spans="2:3" x14ac:dyDescent="0.25">
      <c r="C23" s="7"/>
    </row>
    <row r="24" spans="2:3" x14ac:dyDescent="0.25">
      <c r="C24" s="7"/>
    </row>
    <row r="25" spans="2:3" x14ac:dyDescent="0.25">
      <c r="C25" s="7"/>
    </row>
    <row r="26" spans="2:3" x14ac:dyDescent="0.25">
      <c r="C26" s="7"/>
    </row>
    <row r="27" spans="2:3" x14ac:dyDescent="0.25">
      <c r="C27" s="7"/>
    </row>
    <row r="28" spans="2:3" x14ac:dyDescent="0.25">
      <c r="C28" s="7"/>
    </row>
    <row r="29" spans="2:3" x14ac:dyDescent="0.25">
      <c r="C29" s="7"/>
    </row>
    <row r="30" spans="2:3" x14ac:dyDescent="0.25">
      <c r="C30" s="7"/>
    </row>
    <row r="31" spans="2:3" x14ac:dyDescent="0.25">
      <c r="C31" s="7"/>
    </row>
    <row r="32" spans="2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</sheetData>
  <conditionalFormatting sqref="B2:B20">
    <cfRule type="containsText" dxfId="40" priority="3" operator="containsText" text="x">
      <formula>NOT(ISERROR(SEARCH("x",B2)))</formula>
    </cfRule>
  </conditionalFormatting>
  <conditionalFormatting sqref="B2:B20">
    <cfRule type="containsText" dxfId="39" priority="2" operator="containsText" text="x">
      <formula>NOT(ISERROR(SEARCH("x",B2)))</formula>
    </cfRule>
  </conditionalFormatting>
  <conditionalFormatting sqref="B2:B20">
    <cfRule type="containsText" dxfId="38" priority="1" operator="containsText" text="x$D:$D">
      <formula>NOT(ISERROR(SEARCH("x$D:$D",B2)))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A8B0-08AA-4B7A-8573-6993300BCB5D}">
  <dimension ref="A1:G44"/>
  <sheetViews>
    <sheetView workbookViewId="0">
      <selection activeCell="G8" sqref="G8"/>
    </sheetView>
  </sheetViews>
  <sheetFormatPr baseColWidth="10" defaultRowHeight="15" x14ac:dyDescent="0.25"/>
  <cols>
    <col min="2" max="2" width="14" customWidth="1"/>
    <col min="3" max="3" width="31.7109375" style="9" bestFit="1" customWidth="1"/>
    <col min="4" max="4" width="14.140625" customWidth="1"/>
  </cols>
  <sheetData>
    <row r="1" spans="1:7" x14ac:dyDescent="0.25">
      <c r="A1" t="s">
        <v>46</v>
      </c>
      <c r="B1" t="s">
        <v>31</v>
      </c>
      <c r="C1" s="9" t="s">
        <v>21</v>
      </c>
      <c r="D1" t="s">
        <v>52</v>
      </c>
      <c r="E1" t="s">
        <v>68</v>
      </c>
    </row>
    <row r="2" spans="1:7" x14ac:dyDescent="0.25">
      <c r="A2">
        <v>1</v>
      </c>
      <c r="B2" s="5"/>
    </row>
    <row r="3" spans="1:7" x14ac:dyDescent="0.25">
      <c r="A3">
        <v>2</v>
      </c>
      <c r="B3" s="5"/>
      <c r="C3" s="9">
        <v>44260</v>
      </c>
    </row>
    <row r="4" spans="1:7" x14ac:dyDescent="0.25">
      <c r="A4">
        <v>3</v>
      </c>
      <c r="B4" s="5"/>
      <c r="C4" s="9">
        <v>44267</v>
      </c>
    </row>
    <row r="5" spans="1:7" x14ac:dyDescent="0.25">
      <c r="A5">
        <v>4</v>
      </c>
      <c r="B5" s="5"/>
      <c r="C5" s="9">
        <v>44270</v>
      </c>
    </row>
    <row r="6" spans="1:7" x14ac:dyDescent="0.25">
      <c r="A6">
        <v>5</v>
      </c>
      <c r="B6" s="5"/>
      <c r="C6" s="9">
        <v>44274</v>
      </c>
    </row>
    <row r="7" spans="1:7" x14ac:dyDescent="0.25">
      <c r="A7">
        <v>6</v>
      </c>
      <c r="B7" s="5"/>
      <c r="C7" s="9">
        <v>44354</v>
      </c>
    </row>
    <row r="8" spans="1:7" x14ac:dyDescent="0.25">
      <c r="A8">
        <v>7</v>
      </c>
      <c r="B8" s="5"/>
      <c r="C8" s="9">
        <v>44356</v>
      </c>
      <c r="G8" s="4"/>
    </row>
    <row r="9" spans="1:7" x14ac:dyDescent="0.25">
      <c r="A9">
        <v>8</v>
      </c>
      <c r="B9" s="5"/>
      <c r="C9" s="9">
        <v>44359</v>
      </c>
    </row>
    <row r="10" spans="1:7" x14ac:dyDescent="0.25">
      <c r="A10">
        <v>9</v>
      </c>
      <c r="B10" s="5"/>
      <c r="C10" s="9">
        <v>44361</v>
      </c>
      <c r="D10" t="s">
        <v>30</v>
      </c>
      <c r="E10">
        <v>363</v>
      </c>
    </row>
    <row r="11" spans="1:7" x14ac:dyDescent="0.25">
      <c r="A11">
        <v>10</v>
      </c>
      <c r="B11" s="5"/>
      <c r="C11" s="9">
        <v>44363</v>
      </c>
    </row>
    <row r="12" spans="1:7" x14ac:dyDescent="0.25">
      <c r="A12">
        <v>11</v>
      </c>
      <c r="B12" s="5"/>
      <c r="C12" s="9">
        <v>44366</v>
      </c>
    </row>
    <row r="13" spans="1:7" x14ac:dyDescent="0.25">
      <c r="A13">
        <v>12</v>
      </c>
      <c r="B13" s="5"/>
      <c r="C13" s="9">
        <v>44372</v>
      </c>
    </row>
    <row r="14" spans="1:7" x14ac:dyDescent="0.25">
      <c r="A14">
        <v>13</v>
      </c>
      <c r="B14" s="5"/>
      <c r="C14" s="9">
        <v>44373</v>
      </c>
    </row>
    <row r="15" spans="1:7" x14ac:dyDescent="0.25">
      <c r="A15">
        <v>14</v>
      </c>
      <c r="B15" s="5"/>
      <c r="C15" s="9">
        <v>44379</v>
      </c>
    </row>
    <row r="16" spans="1:7" x14ac:dyDescent="0.25">
      <c r="A16">
        <v>15</v>
      </c>
      <c r="B16" s="5"/>
      <c r="C16" s="9">
        <v>44380</v>
      </c>
    </row>
    <row r="17" spans="1:3" x14ac:dyDescent="0.25">
      <c r="A17">
        <v>16</v>
      </c>
      <c r="B17" s="5"/>
      <c r="C17" s="9">
        <v>44389</v>
      </c>
    </row>
    <row r="18" spans="1:3" x14ac:dyDescent="0.25">
      <c r="A18">
        <v>17</v>
      </c>
      <c r="B18" s="5"/>
      <c r="C18" s="9">
        <v>44391</v>
      </c>
    </row>
    <row r="19" spans="1:3" x14ac:dyDescent="0.25">
      <c r="A19">
        <v>18</v>
      </c>
      <c r="B19" s="5"/>
      <c r="C19" s="9">
        <v>44398</v>
      </c>
    </row>
    <row r="20" spans="1:3" x14ac:dyDescent="0.25">
      <c r="A20">
        <v>19</v>
      </c>
      <c r="B20" s="5"/>
      <c r="C20" s="9">
        <v>44403</v>
      </c>
    </row>
    <row r="21" spans="1:3" x14ac:dyDescent="0.25">
      <c r="A21">
        <v>20</v>
      </c>
      <c r="B21" s="5"/>
      <c r="C21" s="9">
        <v>44410</v>
      </c>
    </row>
    <row r="22" spans="1:3" x14ac:dyDescent="0.25">
      <c r="A22">
        <v>21</v>
      </c>
      <c r="B22" s="5"/>
      <c r="C22" s="9">
        <v>44412</v>
      </c>
    </row>
    <row r="23" spans="1:3" x14ac:dyDescent="0.25">
      <c r="A23">
        <v>22</v>
      </c>
      <c r="B23" s="5"/>
      <c r="C23" s="9">
        <v>44414</v>
      </c>
    </row>
    <row r="24" spans="1:3" x14ac:dyDescent="0.25">
      <c r="A24">
        <v>23</v>
      </c>
      <c r="B24" s="5"/>
      <c r="C24" s="9">
        <v>44420</v>
      </c>
    </row>
    <row r="25" spans="1:3" x14ac:dyDescent="0.25">
      <c r="A25">
        <v>24</v>
      </c>
      <c r="B25" s="5"/>
      <c r="C25" s="9">
        <v>44421</v>
      </c>
    </row>
    <row r="26" spans="1:3" x14ac:dyDescent="0.25">
      <c r="A26">
        <v>25</v>
      </c>
      <c r="B26" s="5"/>
      <c r="C26" s="9">
        <v>44449</v>
      </c>
    </row>
    <row r="27" spans="1:3" x14ac:dyDescent="0.25">
      <c r="A27">
        <v>26</v>
      </c>
      <c r="B27" s="5"/>
      <c r="C27" s="9">
        <v>44456</v>
      </c>
    </row>
    <row r="28" spans="1:3" x14ac:dyDescent="0.25">
      <c r="A28">
        <v>27</v>
      </c>
      <c r="B28" s="5"/>
      <c r="C28" s="9">
        <v>44463</v>
      </c>
    </row>
    <row r="29" spans="1:3" x14ac:dyDescent="0.25">
      <c r="A29">
        <v>28</v>
      </c>
      <c r="B29" s="5"/>
      <c r="C29" s="9">
        <v>44464</v>
      </c>
    </row>
    <row r="30" spans="1:3" x14ac:dyDescent="0.25">
      <c r="A30">
        <v>29</v>
      </c>
      <c r="B30" s="5"/>
      <c r="C30" s="9">
        <v>44470</v>
      </c>
    </row>
    <row r="31" spans="1:3" x14ac:dyDescent="0.25">
      <c r="A31">
        <v>30</v>
      </c>
      <c r="B31" s="5"/>
      <c r="C31" s="9">
        <v>44478</v>
      </c>
    </row>
    <row r="32" spans="1:3" x14ac:dyDescent="0.25">
      <c r="A32">
        <v>31</v>
      </c>
      <c r="B32" s="5"/>
      <c r="C32" s="9">
        <v>44484</v>
      </c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</sheetData>
  <conditionalFormatting sqref="B2:B44">
    <cfRule type="containsText" dxfId="37" priority="6" operator="containsText" text="x">
      <formula>NOT(ISERROR(SEARCH("x",B2)))</formula>
    </cfRule>
  </conditionalFormatting>
  <conditionalFormatting sqref="B2:B44">
    <cfRule type="containsText" dxfId="36" priority="5" operator="containsText" text="x">
      <formula>NOT(ISERROR(SEARCH("x",B2)))</formula>
    </cfRule>
  </conditionalFormatting>
  <conditionalFormatting sqref="B2:B44">
    <cfRule type="containsText" dxfId="35" priority="4" operator="containsText" text="x$D:$D">
      <formula>NOT(ISERROR(SEARCH("x$D:$D",B2)))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3943-F045-423E-832D-BE8D311EDEBF}">
  <dimension ref="A1:D6"/>
  <sheetViews>
    <sheetView workbookViewId="0">
      <selection activeCell="D4" sqref="D4"/>
    </sheetView>
  </sheetViews>
  <sheetFormatPr baseColWidth="10" defaultRowHeight="15" x14ac:dyDescent="0.25"/>
  <cols>
    <col min="1" max="1" width="12" customWidth="1"/>
    <col min="2" max="2" width="63.85546875" customWidth="1"/>
    <col min="3" max="3" width="12" customWidth="1"/>
  </cols>
  <sheetData>
    <row r="1" spans="1:4" x14ac:dyDescent="0.25">
      <c r="A1" t="s">
        <v>2</v>
      </c>
      <c r="B1" t="s">
        <v>3</v>
      </c>
      <c r="C1" s="1" t="s">
        <v>21</v>
      </c>
      <c r="D1" t="s">
        <v>31</v>
      </c>
    </row>
    <row r="2" spans="1:4" x14ac:dyDescent="0.25">
      <c r="A2">
        <v>1</v>
      </c>
      <c r="B2" t="s">
        <v>15</v>
      </c>
      <c r="C2" s="1">
        <v>44449</v>
      </c>
      <c r="D2" s="5" t="s">
        <v>30</v>
      </c>
    </row>
    <row r="3" spans="1:4" x14ac:dyDescent="0.25">
      <c r="A3">
        <v>2</v>
      </c>
      <c r="B3" t="s">
        <v>22</v>
      </c>
      <c r="C3" s="1">
        <v>44456</v>
      </c>
      <c r="D3" s="5"/>
    </row>
    <row r="4" spans="1:4" x14ac:dyDescent="0.25">
      <c r="A4">
        <v>3</v>
      </c>
      <c r="B4" t="s">
        <v>23</v>
      </c>
      <c r="C4" s="1">
        <v>44471</v>
      </c>
      <c r="D4" s="5"/>
    </row>
    <row r="5" spans="1:4" x14ac:dyDescent="0.25">
      <c r="A5">
        <v>4</v>
      </c>
      <c r="B5" t="s">
        <v>69</v>
      </c>
      <c r="C5" s="1">
        <v>44573</v>
      </c>
      <c r="D5" s="5" t="s">
        <v>30</v>
      </c>
    </row>
    <row r="6" spans="1:4" x14ac:dyDescent="0.25">
      <c r="A6">
        <v>5</v>
      </c>
      <c r="B6" t="s">
        <v>70</v>
      </c>
      <c r="C6" s="1">
        <v>44573</v>
      </c>
      <c r="D6" s="5" t="s">
        <v>30</v>
      </c>
    </row>
  </sheetData>
  <phoneticPr fontId="1" type="noConversion"/>
  <conditionalFormatting sqref="D2">
    <cfRule type="containsText" dxfId="32" priority="9" operator="containsText" text="x">
      <formula>NOT(ISERROR(SEARCH("x",D2)))</formula>
    </cfRule>
  </conditionalFormatting>
  <conditionalFormatting sqref="D2">
    <cfRule type="containsText" dxfId="31" priority="8" operator="containsText" text="x">
      <formula>NOT(ISERROR(SEARCH("x",D2)))</formula>
    </cfRule>
  </conditionalFormatting>
  <conditionalFormatting sqref="D2">
    <cfRule type="containsText" dxfId="30" priority="7" operator="containsText" text="x$D:$D">
      <formula>NOT(ISERROR(SEARCH("x$D:$D",D2)))</formula>
    </cfRule>
  </conditionalFormatting>
  <conditionalFormatting sqref="D3:D4">
    <cfRule type="containsText" dxfId="29" priority="6" operator="containsText" text="x">
      <formula>NOT(ISERROR(SEARCH("x",D3)))</formula>
    </cfRule>
  </conditionalFormatting>
  <conditionalFormatting sqref="D3:D4">
    <cfRule type="containsText" dxfId="28" priority="5" operator="containsText" text="x">
      <formula>NOT(ISERROR(SEARCH("x",D3)))</formula>
    </cfRule>
  </conditionalFormatting>
  <conditionalFormatting sqref="D3:D4">
    <cfRule type="containsText" dxfId="27" priority="4" operator="containsText" text="x$D:$D">
      <formula>NOT(ISERROR(SEARCH("x$D:$D",D3)))</formula>
    </cfRule>
  </conditionalFormatting>
  <conditionalFormatting sqref="D5:D6">
    <cfRule type="containsText" dxfId="26" priority="3" operator="containsText" text="x">
      <formula>NOT(ISERROR(SEARCH("x",D5)))</formula>
    </cfRule>
  </conditionalFormatting>
  <conditionalFormatting sqref="D5:D6">
    <cfRule type="containsText" dxfId="25" priority="2" operator="containsText" text="x">
      <formula>NOT(ISERROR(SEARCH("x",D5)))</formula>
    </cfRule>
  </conditionalFormatting>
  <conditionalFormatting sqref="D5:D6">
    <cfRule type="containsText" dxfId="24" priority="1" operator="containsText" text="x$D:$D">
      <formula>NOT(ISERROR(SEARCH("x$D:$D",D5)))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FE87-7619-4F38-9D26-DA27E8B2A126}">
  <dimension ref="A1:C21"/>
  <sheetViews>
    <sheetView workbookViewId="0">
      <selection activeCell="F12" sqref="F12"/>
    </sheetView>
  </sheetViews>
  <sheetFormatPr baseColWidth="10" defaultRowHeight="15" x14ac:dyDescent="0.25"/>
  <cols>
    <col min="1" max="1" width="12" customWidth="1"/>
    <col min="2" max="2" width="29.140625" customWidth="1"/>
    <col min="3" max="3" width="12.28515625" customWidth="1"/>
  </cols>
  <sheetData>
    <row r="1" spans="1:3" x14ac:dyDescent="0.25">
      <c r="A1" t="s">
        <v>2</v>
      </c>
      <c r="B1" t="s">
        <v>3</v>
      </c>
      <c r="C1" t="s">
        <v>31</v>
      </c>
    </row>
    <row r="2" spans="1:3" x14ac:dyDescent="0.25">
      <c r="A2">
        <v>1</v>
      </c>
      <c r="B2" t="s">
        <v>16</v>
      </c>
      <c r="C2" s="5"/>
    </row>
    <row r="3" spans="1:3" x14ac:dyDescent="0.25">
      <c r="A3">
        <v>2</v>
      </c>
      <c r="B3" t="s">
        <v>17</v>
      </c>
      <c r="C3" s="5"/>
    </row>
    <row r="4" spans="1:3" x14ac:dyDescent="0.25">
      <c r="A4">
        <v>3</v>
      </c>
      <c r="B4" t="s">
        <v>18</v>
      </c>
      <c r="C4" s="5" t="s">
        <v>30</v>
      </c>
    </row>
    <row r="5" spans="1:3" x14ac:dyDescent="0.25">
      <c r="A5">
        <v>5</v>
      </c>
      <c r="B5" t="s">
        <v>19</v>
      </c>
      <c r="C5" s="5" t="s">
        <v>30</v>
      </c>
    </row>
    <row r="6" spans="1:3" x14ac:dyDescent="0.25">
      <c r="A6">
        <v>6</v>
      </c>
      <c r="B6" t="s">
        <v>74</v>
      </c>
      <c r="C6" s="5"/>
    </row>
    <row r="7" spans="1:3" x14ac:dyDescent="0.25">
      <c r="A7">
        <v>7</v>
      </c>
      <c r="B7" t="s">
        <v>75</v>
      </c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</sheetData>
  <phoneticPr fontId="1" type="noConversion"/>
  <conditionalFormatting sqref="C22:C1048576 C1">
    <cfRule type="colorScale" priority="16">
      <colorScale>
        <cfvo type="min"/>
        <cfvo type="max"/>
        <color rgb="FFFFEF9C"/>
        <color rgb="FF63BE7B"/>
      </colorScale>
    </cfRule>
  </conditionalFormatting>
  <conditionalFormatting sqref="C4">
    <cfRule type="containsText" dxfId="23" priority="15" operator="containsText" text="x">
      <formula>NOT(ISERROR(SEARCH("x",C4)))</formula>
    </cfRule>
  </conditionalFormatting>
  <conditionalFormatting sqref="C4">
    <cfRule type="containsText" dxfId="22" priority="14" operator="containsText" text="x">
      <formula>NOT(ISERROR(SEARCH("x",C4)))</formula>
    </cfRule>
  </conditionalFormatting>
  <conditionalFormatting sqref="C4">
    <cfRule type="containsText" dxfId="21" priority="13" operator="containsText" text="x$D:$D">
      <formula>NOT(ISERROR(SEARCH("x$D:$D",C4)))</formula>
    </cfRule>
  </conditionalFormatting>
  <conditionalFormatting sqref="C5">
    <cfRule type="containsText" dxfId="20" priority="12" operator="containsText" text="x">
      <formula>NOT(ISERROR(SEARCH("x",C5)))</formula>
    </cfRule>
  </conditionalFormatting>
  <conditionalFormatting sqref="C5">
    <cfRule type="containsText" dxfId="19" priority="11" operator="containsText" text="x">
      <formula>NOT(ISERROR(SEARCH("x",C5)))</formula>
    </cfRule>
  </conditionalFormatting>
  <conditionalFormatting sqref="C5">
    <cfRule type="containsText" dxfId="18" priority="10" operator="containsText" text="x$D:$D">
      <formula>NOT(ISERROR(SEARCH("x$D:$D",C5)))</formula>
    </cfRule>
  </conditionalFormatting>
  <conditionalFormatting sqref="C2">
    <cfRule type="containsText" dxfId="17" priority="9" operator="containsText" text="x">
      <formula>NOT(ISERROR(SEARCH("x",C2)))</formula>
    </cfRule>
  </conditionalFormatting>
  <conditionalFormatting sqref="C2">
    <cfRule type="containsText" dxfId="16" priority="8" operator="containsText" text="x">
      <formula>NOT(ISERROR(SEARCH("x",C2)))</formula>
    </cfRule>
  </conditionalFormatting>
  <conditionalFormatting sqref="C2">
    <cfRule type="containsText" dxfId="15" priority="7" operator="containsText" text="x$D:$D">
      <formula>NOT(ISERROR(SEARCH("x$D:$D",C2)))</formula>
    </cfRule>
  </conditionalFormatting>
  <conditionalFormatting sqref="C3">
    <cfRule type="containsText" dxfId="14" priority="6" operator="containsText" text="x">
      <formula>NOT(ISERROR(SEARCH("x",C3)))</formula>
    </cfRule>
  </conditionalFormatting>
  <conditionalFormatting sqref="C3">
    <cfRule type="containsText" dxfId="13" priority="5" operator="containsText" text="x">
      <formula>NOT(ISERROR(SEARCH("x",C3)))</formula>
    </cfRule>
  </conditionalFormatting>
  <conditionalFormatting sqref="C3">
    <cfRule type="containsText" dxfId="12" priority="4" operator="containsText" text="x$D:$D">
      <formula>NOT(ISERROR(SEARCH("x$D:$D",C3)))</formula>
    </cfRule>
  </conditionalFormatting>
  <conditionalFormatting sqref="C6:C21">
    <cfRule type="containsText" dxfId="11" priority="3" operator="containsText" text="x">
      <formula>NOT(ISERROR(SEARCH("x",C6)))</formula>
    </cfRule>
  </conditionalFormatting>
  <conditionalFormatting sqref="C6:C21">
    <cfRule type="containsText" dxfId="10" priority="2" operator="containsText" text="x">
      <formula>NOT(ISERROR(SEARCH("x",C6)))</formula>
    </cfRule>
  </conditionalFormatting>
  <conditionalFormatting sqref="C6:C21">
    <cfRule type="containsText" dxfId="9" priority="1" operator="containsText" text="x$D:$D">
      <formula>NOT(ISERROR(SEARCH("x$D:$D",C6)))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773D-3EDE-4101-A760-F39932BCABF8}">
  <dimension ref="A1:C27"/>
  <sheetViews>
    <sheetView workbookViewId="0">
      <selection activeCell="C5" sqref="C5"/>
    </sheetView>
  </sheetViews>
  <sheetFormatPr baseColWidth="10" defaultRowHeight="15" x14ac:dyDescent="0.25"/>
  <cols>
    <col min="1" max="1" width="29.7109375" customWidth="1"/>
  </cols>
  <sheetData>
    <row r="1" spans="1:3" x14ac:dyDescent="0.25">
      <c r="A1" t="s">
        <v>48</v>
      </c>
      <c r="B1" t="s">
        <v>21</v>
      </c>
      <c r="C1" t="s">
        <v>31</v>
      </c>
    </row>
    <row r="2" spans="1:3" x14ac:dyDescent="0.25">
      <c r="A2" t="s">
        <v>20</v>
      </c>
      <c r="C2" s="5"/>
    </row>
    <row r="3" spans="1:3" x14ac:dyDescent="0.25">
      <c r="A3" t="s">
        <v>49</v>
      </c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</sheetData>
  <conditionalFormatting sqref="C2">
    <cfRule type="containsText" dxfId="8" priority="1" operator="containsText" text="x$D:$D">
      <formula>NOT(ISERROR(SEARCH("x$D:$D",C2)))</formula>
    </cfRule>
  </conditionalFormatting>
  <conditionalFormatting sqref="C3:C27">
    <cfRule type="containsText" dxfId="7" priority="6" operator="containsText" text="x">
      <formula>NOT(ISERROR(SEARCH("x",C3)))</formula>
    </cfRule>
  </conditionalFormatting>
  <conditionalFormatting sqref="C3:C27">
    <cfRule type="containsText" dxfId="6" priority="5" operator="containsText" text="x">
      <formula>NOT(ISERROR(SEARCH("x",C3)))</formula>
    </cfRule>
  </conditionalFormatting>
  <conditionalFormatting sqref="C3:C27">
    <cfRule type="containsText" dxfId="5" priority="4" operator="containsText" text="x$D:$D">
      <formula>NOT(ISERROR(SEARCH("x$D:$D",C3)))</formula>
    </cfRule>
  </conditionalFormatting>
  <conditionalFormatting sqref="C2">
    <cfRule type="containsText" dxfId="4" priority="3" operator="containsText" text="x">
      <formula>NOT(ISERROR(SEARCH("x",C2)))</formula>
    </cfRule>
  </conditionalFormatting>
  <conditionalFormatting sqref="C2">
    <cfRule type="containsText" dxfId="3" priority="2" operator="containsText" text="x">
      <formula>NOT(ISERROR(SEARCH("x",C2)))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B9DD-F5D0-4545-AB90-7E33BA62FF63}">
  <dimension ref="A1:D21"/>
  <sheetViews>
    <sheetView workbookViewId="0">
      <selection activeCell="C11" sqref="C11"/>
    </sheetView>
  </sheetViews>
  <sheetFormatPr baseColWidth="10" defaultRowHeight="15" x14ac:dyDescent="0.25"/>
  <cols>
    <col min="1" max="1" width="18.140625" customWidth="1"/>
    <col min="3" max="3" width="89.5703125" customWidth="1"/>
  </cols>
  <sheetData>
    <row r="1" spans="1:4" x14ac:dyDescent="0.25">
      <c r="A1" t="s">
        <v>50</v>
      </c>
      <c r="B1" t="s">
        <v>21</v>
      </c>
      <c r="C1" t="s">
        <v>51</v>
      </c>
      <c r="D1" s="8"/>
    </row>
    <row r="2" spans="1:4" x14ac:dyDescent="0.25">
      <c r="A2">
        <v>1</v>
      </c>
      <c r="D2" s="8" t="s">
        <v>30</v>
      </c>
    </row>
    <row r="3" spans="1:4" x14ac:dyDescent="0.25">
      <c r="A3">
        <v>2</v>
      </c>
      <c r="B3" s="1">
        <v>44484</v>
      </c>
      <c r="C3" t="s">
        <v>61</v>
      </c>
      <c r="D3" s="8" t="s">
        <v>30</v>
      </c>
    </row>
    <row r="4" spans="1:4" x14ac:dyDescent="0.25">
      <c r="A4">
        <v>3</v>
      </c>
      <c r="D4" s="8"/>
    </row>
    <row r="5" spans="1:4" x14ac:dyDescent="0.25">
      <c r="A5">
        <v>4</v>
      </c>
      <c r="B5" s="1">
        <v>44896</v>
      </c>
      <c r="C5" t="s">
        <v>73</v>
      </c>
      <c r="D5" s="8" t="s">
        <v>30</v>
      </c>
    </row>
    <row r="6" spans="1:4" x14ac:dyDescent="0.25">
      <c r="A6">
        <v>5</v>
      </c>
      <c r="B6" s="1">
        <v>44864</v>
      </c>
      <c r="C6" t="s">
        <v>84</v>
      </c>
      <c r="D6" s="8"/>
    </row>
    <row r="7" spans="1:4" x14ac:dyDescent="0.25">
      <c r="A7">
        <v>6</v>
      </c>
      <c r="D7" s="8"/>
    </row>
    <row r="8" spans="1:4" x14ac:dyDescent="0.25">
      <c r="A8">
        <v>7</v>
      </c>
      <c r="D8" s="8"/>
    </row>
    <row r="9" spans="1:4" x14ac:dyDescent="0.25">
      <c r="A9">
        <v>8</v>
      </c>
      <c r="B9" s="1">
        <v>44512</v>
      </c>
      <c r="C9" t="s">
        <v>65</v>
      </c>
      <c r="D9" s="8"/>
    </row>
    <row r="10" spans="1:4" x14ac:dyDescent="0.25">
      <c r="A10">
        <v>9</v>
      </c>
      <c r="C10" t="s">
        <v>67</v>
      </c>
      <c r="D10" s="8"/>
    </row>
    <row r="11" spans="1:4" x14ac:dyDescent="0.25">
      <c r="D11" s="8"/>
    </row>
    <row r="12" spans="1:4" x14ac:dyDescent="0.25">
      <c r="D12" s="8"/>
    </row>
    <row r="13" spans="1:4" x14ac:dyDescent="0.25">
      <c r="D13" s="8"/>
    </row>
    <row r="14" spans="1:4" x14ac:dyDescent="0.25">
      <c r="D14" s="8"/>
    </row>
    <row r="15" spans="1:4" x14ac:dyDescent="0.25">
      <c r="D15" s="8"/>
    </row>
    <row r="16" spans="1:4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</sheetData>
  <conditionalFormatting sqref="D1:D21">
    <cfRule type="containsText" dxfId="2" priority="3" operator="containsText" text="x">
      <formula>NOT(ISERROR(SEARCH("x",D1)))</formula>
    </cfRule>
  </conditionalFormatting>
  <conditionalFormatting sqref="D1:D21">
    <cfRule type="containsText" dxfId="1" priority="2" operator="containsText" text="x">
      <formula>NOT(ISERROR(SEARCH("x",D1)))</formula>
    </cfRule>
  </conditionalFormatting>
  <conditionalFormatting sqref="D1:D21">
    <cfRule type="containsText" dxfId="0" priority="1" operator="containsText" text="x$D:$D">
      <formula>NOT(ISERROR(SEARCH("x$D:$D",D1)))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Tareas</vt:lpstr>
      <vt:lpstr>Repaso</vt:lpstr>
      <vt:lpstr>RepasoAntiguo</vt:lpstr>
      <vt:lpstr>Lecturas</vt:lpstr>
      <vt:lpstr>Peliculas</vt:lpstr>
      <vt:lpstr>Extra</vt:lpstr>
      <vt:lpstr>Proyectos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miguel barrera peña</dc:creator>
  <cp:lastModifiedBy>victor miguel barrera peña</cp:lastModifiedBy>
  <dcterms:created xsi:type="dcterms:W3CDTF">2021-09-27T20:04:02Z</dcterms:created>
  <dcterms:modified xsi:type="dcterms:W3CDTF">2022-01-20T19:28:32Z</dcterms:modified>
</cp:coreProperties>
</file>