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  <fileRecoveryPr repairLoad="1"/>
</workbook>
</file>

<file path=xl/calcChain.xml><?xml version="1.0" encoding="utf-8"?>
<calcChain xmlns="http://schemas.openxmlformats.org/spreadsheetml/2006/main">
  <c r="B73" i="1"/>
  <c r="D11"/>
  <c r="D10"/>
  <c r="D36"/>
  <c r="D38"/>
  <c r="D39"/>
  <c r="D40"/>
  <c r="D42"/>
  <c r="D43"/>
  <c r="D44"/>
  <c r="D45"/>
  <c r="D46"/>
  <c r="D47"/>
  <c r="D49"/>
  <c r="D50"/>
  <c r="D52"/>
  <c r="D53"/>
  <c r="D55"/>
  <c r="D56"/>
  <c r="D58"/>
  <c r="D59"/>
  <c r="D60"/>
  <c r="D62"/>
  <c r="D63"/>
  <c r="D64"/>
  <c r="D66"/>
  <c r="D67"/>
  <c r="D69"/>
  <c r="D70"/>
  <c r="D71"/>
  <c r="D72"/>
  <c r="D31"/>
  <c r="D34"/>
  <c r="D35"/>
  <c r="D17"/>
  <c r="D18"/>
  <c r="D19"/>
  <c r="D20"/>
  <c r="D21"/>
  <c r="D23"/>
  <c r="D24"/>
  <c r="D26"/>
  <c r="D27"/>
  <c r="D29"/>
  <c r="D30"/>
  <c r="D33"/>
  <c r="D9"/>
  <c r="D7"/>
  <c r="D5"/>
  <c r="D6"/>
  <c r="D8"/>
  <c r="D13"/>
  <c r="D14"/>
  <c r="D15"/>
  <c r="D16"/>
  <c r="D4"/>
  <c r="D73" l="1"/>
</calcChain>
</file>

<file path=xl/sharedStrings.xml><?xml version="1.0" encoding="utf-8"?>
<sst xmlns="http://schemas.openxmlformats.org/spreadsheetml/2006/main" count="81" uniqueCount="81">
  <si>
    <t>Description</t>
  </si>
  <si>
    <t>Expected (h)</t>
  </si>
  <si>
    <t>Buffer(%)</t>
  </si>
  <si>
    <t>Max effort(h)</t>
  </si>
  <si>
    <t>Comment</t>
  </si>
  <si>
    <t>Столбец1</t>
  </si>
  <si>
    <t>Столбец2</t>
  </si>
  <si>
    <t>Столбец3</t>
  </si>
  <si>
    <t>Столбец4</t>
  </si>
  <si>
    <t>Столбец5</t>
  </si>
  <si>
    <t>Login</t>
  </si>
  <si>
    <t>Authentification module</t>
  </si>
  <si>
    <t>Custom authorization module</t>
  </si>
  <si>
    <t>View for login</t>
  </si>
  <si>
    <t>Regisatration</t>
  </si>
  <si>
    <t>View for registration</t>
  </si>
  <si>
    <t>Restore password methods</t>
  </si>
  <si>
    <t>Restore password views</t>
  </si>
  <si>
    <t xml:space="preserve">Admin panel </t>
  </si>
  <si>
    <t>View for admin panel</t>
  </si>
  <si>
    <t>Edit() method</t>
  </si>
  <si>
    <t>View for user edit</t>
  </si>
  <si>
    <t>Freeze() method</t>
  </si>
  <si>
    <t>ReStore() method</t>
  </si>
  <si>
    <t>CreateNewUser  by Admin</t>
  </si>
  <si>
    <t xml:space="preserve">CreateNewUser() method </t>
  </si>
  <si>
    <t>Edit of users</t>
  </si>
  <si>
    <t>View for editing of user</t>
  </si>
  <si>
    <t>Main page for product viewing</t>
  </si>
  <si>
    <t>GetItems() method for loading products from db</t>
  </si>
  <si>
    <t>GetItems() method for loading users from db</t>
  </si>
  <si>
    <t>View for displaying of products</t>
  </si>
  <si>
    <t>Cart</t>
  </si>
  <si>
    <t xml:space="preserve"> Model for regisatration  (RegViewModel)</t>
  </si>
  <si>
    <t>Model for login (LoginViewModel)</t>
  </si>
  <si>
    <t>Model for Admin panel (AdminPanelViewModel)</t>
  </si>
  <si>
    <t>Model for creating new user (AdminCreateUserViewModel)</t>
  </si>
  <si>
    <t>Model for displaying cart items (BusketViewModel)</t>
  </si>
  <si>
    <t>ViewBasket() method</t>
  </si>
  <si>
    <t>View for cart</t>
  </si>
  <si>
    <t>AddToCart() method</t>
  </si>
  <si>
    <t>MakeAnOrder() method</t>
  </si>
  <si>
    <t>User history</t>
  </si>
  <si>
    <t>Model for displaying user history</t>
  </si>
  <si>
    <t>ViewHistory() method</t>
  </si>
  <si>
    <t>View for user history</t>
  </si>
  <si>
    <t>Orders</t>
  </si>
  <si>
    <t>Model for dispalaying user orders (OrdersViewModel)</t>
  </si>
  <si>
    <t>ViewOrder() method</t>
  </si>
  <si>
    <t>Change user data</t>
  </si>
  <si>
    <t>ChangeUserData() method</t>
  </si>
  <si>
    <t>View for changing used data</t>
  </si>
  <si>
    <t>Seller panel</t>
  </si>
  <si>
    <t>Model for seller panel (SellerPanelViewModel)</t>
  </si>
  <si>
    <t>GetItems() method for loading information about products from db</t>
  </si>
  <si>
    <t>Edit of products</t>
  </si>
  <si>
    <t>SaveChanges() method for saving edited products</t>
  </si>
  <si>
    <t>View for products editing</t>
  </si>
  <si>
    <t xml:space="preserve">Add new category </t>
  </si>
  <si>
    <t>AddNewCategory() method</t>
  </si>
  <si>
    <t>View for adding new categories</t>
  </si>
  <si>
    <t>View orders by seller</t>
  </si>
  <si>
    <t>GetOrders() method</t>
  </si>
  <si>
    <t xml:space="preserve">View for orders </t>
  </si>
  <si>
    <t>ChangeStatus() method for changing of order status</t>
  </si>
  <si>
    <t>Db modules</t>
  </si>
  <si>
    <t>Db design</t>
  </si>
  <si>
    <t>Models for access to db</t>
  </si>
  <si>
    <t xml:space="preserve">Db context class </t>
  </si>
  <si>
    <t>GetRoles() method</t>
  </si>
  <si>
    <t>IsInRole() method</t>
  </si>
  <si>
    <t>Inform and disabling accounts module</t>
  </si>
  <si>
    <t>MailSender class</t>
  </si>
  <si>
    <t>AccountDisable class</t>
  </si>
  <si>
    <t>Logger and error handling module</t>
  </si>
  <si>
    <t>logging setting</t>
  </si>
  <si>
    <t>Handling of known exceptions</t>
  </si>
  <si>
    <t>Application_Error method</t>
  </si>
  <si>
    <t>Views for handled error</t>
  </si>
  <si>
    <t>Total Effort</t>
  </si>
  <si>
    <t>View for displaying of user orders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</si>
</sst>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1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2" fillId="0" borderId="2" xfId="0" applyFont="1" applyBorder="1"/>
    <xf numFmtId="0" fontId="3" fillId="0" borderId="2" xfId="0" applyFont="1" applyBorder="1"/>
  </cellXfs>
  <cellStyles count="1">
    <cellStyle name="Обычный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73" totalsRowShown="0">
  <autoFilter ref="A1:E73"/>
  <tableColumns count="5">
    <tableColumn id="1" name="Столбец1" dataDxfId="1"/>
    <tableColumn id="2" name="Столбец2"/>
    <tableColumn id="3" name="Столбец3"/>
    <tableColumn id="4" name="Столбец4"/>
    <tableColumn id="5" name="Столбец5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"/>
  <sheetViews>
    <sheetView tabSelected="1" workbookViewId="0">
      <selection activeCell="I6" sqref="I6"/>
    </sheetView>
  </sheetViews>
  <sheetFormatPr defaultRowHeight="15"/>
  <cols>
    <col min="1" max="1" width="61.7109375" customWidth="1"/>
    <col min="2" max="2" width="13.5703125" customWidth="1"/>
    <col min="3" max="3" width="11.85546875" customWidth="1"/>
    <col min="4" max="4" width="13.140625" customWidth="1"/>
    <col min="5" max="5" width="11.8554687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</row>
    <row r="3" spans="1:5">
      <c r="A3" s="8" t="s">
        <v>10</v>
      </c>
      <c r="B3" s="1"/>
      <c r="C3" s="1"/>
      <c r="D3" s="1"/>
      <c r="E3" s="9"/>
    </row>
    <row r="4" spans="1:5">
      <c r="A4" s="10" t="s">
        <v>11</v>
      </c>
      <c r="B4" s="2">
        <v>4</v>
      </c>
      <c r="C4" s="2">
        <v>20</v>
      </c>
      <c r="D4" s="2">
        <f xml:space="preserve"> Таблица1[[#This Row],[Столбец2]]*(Таблица1[[#This Row],[Столбец3]]/100)+Таблица1[[#This Row],[Столбец2]]</f>
        <v>4.8</v>
      </c>
      <c r="E4" s="9"/>
    </row>
    <row r="5" spans="1:5">
      <c r="A5" s="10" t="s">
        <v>12</v>
      </c>
      <c r="B5" s="2">
        <v>2</v>
      </c>
      <c r="C5" s="2">
        <v>20</v>
      </c>
      <c r="D5" s="2">
        <f xml:space="preserve"> Таблица1[[#This Row],[Столбец2]]*(Таблица1[[#This Row],[Столбец3]]/100)+Таблица1[[#This Row],[Столбец2]]</f>
        <v>2.4</v>
      </c>
      <c r="E5" s="9"/>
    </row>
    <row r="6" spans="1:5">
      <c r="A6" s="10" t="s">
        <v>34</v>
      </c>
      <c r="B6" s="2">
        <v>0.5</v>
      </c>
      <c r="C6" s="2">
        <v>20</v>
      </c>
      <c r="D6" s="2">
        <f xml:space="preserve"> Таблица1[[#This Row],[Столбец2]]*(Таблица1[[#This Row],[Столбец3]]/100)+Таблица1[[#This Row],[Столбец2]]</f>
        <v>0.6</v>
      </c>
      <c r="E6" s="9"/>
    </row>
    <row r="7" spans="1:5">
      <c r="A7" s="10" t="s">
        <v>13</v>
      </c>
      <c r="B7" s="2">
        <v>1</v>
      </c>
      <c r="C7" s="2">
        <v>40</v>
      </c>
      <c r="D7" s="2">
        <f xml:space="preserve"> Таблица1[[#This Row],[Столбец2]]*(Таблица1[[#This Row],[Столбец3]]/100)+Таблица1[[#This Row],[Столбец2]]</f>
        <v>1.4</v>
      </c>
      <c r="E7" s="9"/>
    </row>
    <row r="8" spans="1:5" ht="15.75" customHeight="1">
      <c r="A8" s="10" t="s">
        <v>16</v>
      </c>
      <c r="B8" s="2">
        <v>1</v>
      </c>
      <c r="C8" s="2">
        <v>20</v>
      </c>
      <c r="D8" s="2">
        <f xml:space="preserve"> Таблица1[[#This Row],[Столбец2]]*(Таблица1[[#This Row],[Столбец3]]/100)+Таблица1[[#This Row],[Столбец2]]</f>
        <v>1.2</v>
      </c>
      <c r="E8" s="9"/>
    </row>
    <row r="9" spans="1:5" ht="15.75" customHeight="1">
      <c r="A9" s="10" t="s">
        <v>17</v>
      </c>
      <c r="B9" s="2">
        <v>1</v>
      </c>
      <c r="C9" s="2">
        <v>40</v>
      </c>
      <c r="D9" s="2">
        <f xml:space="preserve"> Таблица1[[#This Row],[Столбец2]]*(Таблица1[[#This Row],[Столбец3]]/100)+Таблица1[[#This Row],[Столбец2]]</f>
        <v>1.4</v>
      </c>
      <c r="E9" s="9"/>
    </row>
    <row r="10" spans="1:5" ht="15.75" customHeight="1">
      <c r="A10" s="10" t="s">
        <v>69</v>
      </c>
      <c r="B10" s="2">
        <v>0.2</v>
      </c>
      <c r="C10" s="2">
        <v>20</v>
      </c>
      <c r="D10" s="2">
        <f xml:space="preserve"> Таблица1[[#This Row],[Столбец2]]*(Таблица1[[#This Row],[Столбец3]]/100)+Таблица1[[#This Row],[Столбец2]]</f>
        <v>0.24000000000000002</v>
      </c>
      <c r="E10" s="9"/>
    </row>
    <row r="11" spans="1:5" ht="15.75" customHeight="1">
      <c r="A11" s="10" t="s">
        <v>70</v>
      </c>
      <c r="B11" s="2">
        <v>0.5</v>
      </c>
      <c r="C11" s="2">
        <v>20</v>
      </c>
      <c r="D11" s="2">
        <f xml:space="preserve"> Таблица1[[#This Row],[Столбец2]]*(Таблица1[[#This Row],[Столбец3]]/100)+Таблица1[[#This Row],[Столбец2]]</f>
        <v>0.6</v>
      </c>
      <c r="E11" s="9"/>
    </row>
    <row r="12" spans="1:5">
      <c r="A12" s="8" t="s">
        <v>14</v>
      </c>
      <c r="B12" s="2"/>
      <c r="C12" s="2"/>
      <c r="D12" s="2"/>
      <c r="E12" s="9"/>
    </row>
    <row r="13" spans="1:5">
      <c r="A13" s="10" t="s">
        <v>33</v>
      </c>
      <c r="B13" s="2">
        <v>0.5</v>
      </c>
      <c r="C13" s="2">
        <v>20</v>
      </c>
      <c r="D13" s="2">
        <f xml:space="preserve"> Таблица1[[#This Row],[Столбец2]]*(Таблица1[[#This Row],[Столбец3]]/100)+Таблица1[[#This Row],[Столбец2]]</f>
        <v>0.6</v>
      </c>
      <c r="E13" s="9"/>
    </row>
    <row r="14" spans="1:5">
      <c r="A14" s="10" t="s">
        <v>15</v>
      </c>
      <c r="B14" s="2">
        <v>1</v>
      </c>
      <c r="C14" s="2">
        <v>40</v>
      </c>
      <c r="D14" s="2">
        <f xml:space="preserve"> Таблица1[[#This Row],[Столбец2]]*(Таблица1[[#This Row],[Столбец3]]/100)+Таблица1[[#This Row],[Столбец2]]</f>
        <v>1.4</v>
      </c>
      <c r="E14" s="9"/>
    </row>
    <row r="15" spans="1:5">
      <c r="A15" s="8" t="s">
        <v>18</v>
      </c>
      <c r="B15" s="2"/>
      <c r="C15" s="2"/>
      <c r="D15" s="2">
        <f xml:space="preserve"> Таблица1[[#This Row],[Столбец2]]*(Таблица1[[#This Row],[Столбец3]]/100)+Таблица1[[#This Row],[Столбец2]]</f>
        <v>0</v>
      </c>
      <c r="E15" s="9"/>
    </row>
    <row r="16" spans="1:5">
      <c r="A16" s="10" t="s">
        <v>35</v>
      </c>
      <c r="B16" s="2">
        <v>0.5</v>
      </c>
      <c r="C16" s="2">
        <v>20</v>
      </c>
      <c r="D16" s="2">
        <f xml:space="preserve"> Таблица1[[#This Row],[Столбец2]]*(Таблица1[[#This Row],[Столбец3]]/100)+Таблица1[[#This Row],[Столбец2]]</f>
        <v>0.6</v>
      </c>
      <c r="E16" s="9"/>
    </row>
    <row r="17" spans="1:5">
      <c r="A17" s="10" t="s">
        <v>30</v>
      </c>
      <c r="B17" s="2">
        <v>0.5</v>
      </c>
      <c r="C17" s="2">
        <v>40</v>
      </c>
      <c r="D17" s="2">
        <f xml:space="preserve"> Таблица1[[#This Row],[Столбец2]]*(Таблица1[[#This Row],[Столбец3]]/100)+Таблица1[[#This Row],[Столбец2]]</f>
        <v>0.7</v>
      </c>
      <c r="E17" s="9"/>
    </row>
    <row r="18" spans="1:5">
      <c r="A18" s="10" t="s">
        <v>19</v>
      </c>
      <c r="B18" s="2">
        <v>0.5</v>
      </c>
      <c r="C18" s="2">
        <v>20</v>
      </c>
      <c r="D18" s="2">
        <f xml:space="preserve"> Таблица1[[#This Row],[Столбец2]]*(Таблица1[[#This Row],[Столбец3]]/100)+Таблица1[[#This Row],[Столбец2]]</f>
        <v>0.6</v>
      </c>
      <c r="E18" s="9"/>
    </row>
    <row r="19" spans="1:5">
      <c r="A19" s="10" t="s">
        <v>21</v>
      </c>
      <c r="B19" s="2">
        <v>0.5</v>
      </c>
      <c r="C19" s="2">
        <v>20</v>
      </c>
      <c r="D19" s="2">
        <f xml:space="preserve"> Таблица1[[#This Row],[Столбец2]]*(Таблица1[[#This Row],[Столбец3]]/100)+Таблица1[[#This Row],[Столбец2]]</f>
        <v>0.6</v>
      </c>
      <c r="E19" s="9"/>
    </row>
    <row r="20" spans="1:5">
      <c r="A20" s="10" t="s">
        <v>22</v>
      </c>
      <c r="B20" s="2">
        <v>0.3</v>
      </c>
      <c r="C20" s="2">
        <v>20</v>
      </c>
      <c r="D20" s="2">
        <f xml:space="preserve"> Таблица1[[#This Row],[Столбец2]]*(Таблица1[[#This Row],[Столбец3]]/100)+Таблица1[[#This Row],[Столбец2]]</f>
        <v>0.36</v>
      </c>
      <c r="E20" s="9"/>
    </row>
    <row r="21" spans="1:5">
      <c r="A21" s="10" t="s">
        <v>23</v>
      </c>
      <c r="B21" s="2">
        <v>0.3</v>
      </c>
      <c r="C21" s="2">
        <v>20</v>
      </c>
      <c r="D21" s="2">
        <f xml:space="preserve"> Таблица1[[#This Row],[Столбец2]]*(Таблица1[[#This Row],[Столбец3]]/100)+Таблица1[[#This Row],[Столбец2]]</f>
        <v>0.36</v>
      </c>
      <c r="E21" s="9"/>
    </row>
    <row r="22" spans="1:5">
      <c r="A22" s="8" t="s">
        <v>24</v>
      </c>
      <c r="B22" s="2"/>
      <c r="C22" s="2"/>
      <c r="D22" s="2"/>
      <c r="E22" s="9"/>
    </row>
    <row r="23" spans="1:5">
      <c r="A23" s="10" t="s">
        <v>36</v>
      </c>
      <c r="B23" s="2">
        <v>0.2</v>
      </c>
      <c r="C23" s="2">
        <v>20</v>
      </c>
      <c r="D23" s="2">
        <f xml:space="preserve"> Таблица1[[#This Row],[Столбец2]]*(Таблица1[[#This Row],[Столбец3]]/100)+Таблица1[[#This Row],[Столбец2]]</f>
        <v>0.24000000000000002</v>
      </c>
      <c r="E23" s="9"/>
    </row>
    <row r="24" spans="1:5">
      <c r="A24" s="10" t="s">
        <v>25</v>
      </c>
      <c r="B24" s="2">
        <v>0.5</v>
      </c>
      <c r="C24" s="2">
        <v>20</v>
      </c>
      <c r="D24" s="2">
        <f xml:space="preserve"> Таблица1[[#This Row],[Столбец2]]*(Таблица1[[#This Row],[Столбец3]]/100)+Таблица1[[#This Row],[Столбец2]]</f>
        <v>0.6</v>
      </c>
      <c r="E24" s="9"/>
    </row>
    <row r="25" spans="1:5">
      <c r="A25" s="8" t="s">
        <v>26</v>
      </c>
      <c r="B25" s="2"/>
      <c r="C25" s="2"/>
      <c r="D25" s="2"/>
      <c r="E25" s="9"/>
    </row>
    <row r="26" spans="1:5">
      <c r="A26" s="10" t="s">
        <v>20</v>
      </c>
      <c r="B26" s="2">
        <v>0.5</v>
      </c>
      <c r="C26" s="2">
        <v>20</v>
      </c>
      <c r="D26" s="2">
        <f xml:space="preserve"> Таблица1[[#This Row],[Столбец2]]*(Таблица1[[#This Row],[Столбец3]]/100)+Таблица1[[#This Row],[Столбец2]]</f>
        <v>0.6</v>
      </c>
      <c r="E26" s="9"/>
    </row>
    <row r="27" spans="1:5">
      <c r="A27" s="10" t="s">
        <v>27</v>
      </c>
      <c r="B27" s="2">
        <v>0.5</v>
      </c>
      <c r="C27" s="2">
        <v>20</v>
      </c>
      <c r="D27" s="2">
        <f xml:space="preserve"> Таблица1[[#This Row],[Столбец2]]*(Таблица1[[#This Row],[Столбец3]]/100)+Таблица1[[#This Row],[Столбец2]]</f>
        <v>0.6</v>
      </c>
      <c r="E27" s="9"/>
    </row>
    <row r="28" spans="1:5">
      <c r="A28" s="8" t="s">
        <v>28</v>
      </c>
      <c r="B28" s="2"/>
      <c r="C28" s="2"/>
      <c r="D28" s="2"/>
      <c r="E28" s="9"/>
    </row>
    <row r="29" spans="1:5">
      <c r="A29" s="10" t="s">
        <v>29</v>
      </c>
      <c r="B29" s="2">
        <v>0.5</v>
      </c>
      <c r="C29" s="2">
        <v>20</v>
      </c>
      <c r="D29" s="2">
        <f xml:space="preserve"> Таблица1[[#This Row],[Столбец2]]*(Таблица1[[#This Row],[Столбец3]]/100)+Таблица1[[#This Row],[Столбец2]]</f>
        <v>0.6</v>
      </c>
      <c r="E29" s="9"/>
    </row>
    <row r="30" spans="1:5">
      <c r="A30" s="10" t="s">
        <v>31</v>
      </c>
      <c r="B30" s="2">
        <v>0.5</v>
      </c>
      <c r="C30" s="2">
        <v>20</v>
      </c>
      <c r="D30" s="2">
        <f xml:space="preserve"> Таблица1[[#This Row],[Столбец2]]*(Таблица1[[#This Row],[Столбец3]]/100)+Таблица1[[#This Row],[Столбец2]]</f>
        <v>0.6</v>
      </c>
      <c r="E30" s="9"/>
    </row>
    <row r="31" spans="1:5">
      <c r="A31" s="10" t="s">
        <v>40</v>
      </c>
      <c r="B31" s="2">
        <v>0.5</v>
      </c>
      <c r="C31" s="2">
        <v>20</v>
      </c>
      <c r="D31" s="2">
        <f xml:space="preserve"> Таблица1[[#This Row],[Столбец2]]*(Таблица1[[#This Row],[Столбец3]]/100)+Таблица1[[#This Row],[Столбец2]]</f>
        <v>0.6</v>
      </c>
      <c r="E31" s="9"/>
    </row>
    <row r="32" spans="1:5">
      <c r="A32" s="8" t="s">
        <v>32</v>
      </c>
      <c r="B32" s="2"/>
      <c r="C32" s="2"/>
      <c r="D32" s="2"/>
      <c r="E32" s="9"/>
    </row>
    <row r="33" spans="1:5">
      <c r="A33" s="10" t="s">
        <v>37</v>
      </c>
      <c r="B33" s="2">
        <v>0.2</v>
      </c>
      <c r="C33" s="2">
        <v>20</v>
      </c>
      <c r="D33" s="2">
        <f xml:space="preserve"> Таблица1[[#This Row],[Столбец2]]*(Таблица1[[#This Row],[Столбец3]]/100)+Таблица1[[#This Row],[Столбец2]]</f>
        <v>0.24000000000000002</v>
      </c>
      <c r="E33" s="9"/>
    </row>
    <row r="34" spans="1:5">
      <c r="A34" s="10" t="s">
        <v>38</v>
      </c>
      <c r="B34" s="2">
        <v>0.5</v>
      </c>
      <c r="C34" s="2">
        <v>20</v>
      </c>
      <c r="D34" s="2">
        <f xml:space="preserve"> Таблица1[[#This Row],[Столбец2]]*(Таблица1[[#This Row],[Столбец3]]/100)+Таблица1[[#This Row],[Столбец2]]</f>
        <v>0.6</v>
      </c>
      <c r="E34" s="9"/>
    </row>
    <row r="35" spans="1:5">
      <c r="A35" s="10" t="s">
        <v>39</v>
      </c>
      <c r="B35" s="2">
        <v>0.3</v>
      </c>
      <c r="C35" s="2">
        <v>20</v>
      </c>
      <c r="D35" s="2">
        <f xml:space="preserve"> Таблица1[[#This Row],[Столбец2]]*(Таблица1[[#This Row],[Столбец3]]/100)+Таблица1[[#This Row],[Столбец2]]</f>
        <v>0.36</v>
      </c>
      <c r="E35" s="11"/>
    </row>
    <row r="36" spans="1:5">
      <c r="A36" s="10" t="s">
        <v>41</v>
      </c>
      <c r="B36" s="2">
        <v>0.5</v>
      </c>
      <c r="C36" s="2">
        <v>20</v>
      </c>
      <c r="D36" s="2">
        <f xml:space="preserve"> Таблица1[[#This Row],[Столбец2]]*(Таблица1[[#This Row],[Столбец3]]/100)+Таблица1[[#This Row],[Столбец2]]</f>
        <v>0.6</v>
      </c>
      <c r="E36" s="9"/>
    </row>
    <row r="37" spans="1:5">
      <c r="A37" s="8" t="s">
        <v>42</v>
      </c>
      <c r="B37" s="1"/>
      <c r="C37" s="1"/>
      <c r="D37" s="2"/>
      <c r="E37" s="9"/>
    </row>
    <row r="38" spans="1:5">
      <c r="A38" s="10" t="s">
        <v>43</v>
      </c>
      <c r="B38" s="2">
        <v>0.2</v>
      </c>
      <c r="C38" s="2">
        <v>20</v>
      </c>
      <c r="D38" s="2">
        <f xml:space="preserve"> Таблица1[[#This Row],[Столбец2]]*(Таблица1[[#This Row],[Столбец3]]/100)+Таблица1[[#This Row],[Столбец2]]</f>
        <v>0.24000000000000002</v>
      </c>
      <c r="E38" s="9"/>
    </row>
    <row r="39" spans="1:5">
      <c r="A39" s="10" t="s">
        <v>44</v>
      </c>
      <c r="B39" s="2">
        <v>0.5</v>
      </c>
      <c r="C39" s="2">
        <v>20</v>
      </c>
      <c r="D39" s="2">
        <f xml:space="preserve"> Таблица1[[#This Row],[Столбец2]]*(Таблица1[[#This Row],[Столбец3]]/100)+Таблица1[[#This Row],[Столбец2]]</f>
        <v>0.6</v>
      </c>
      <c r="E39" s="9"/>
    </row>
    <row r="40" spans="1:5">
      <c r="A40" s="10" t="s">
        <v>45</v>
      </c>
      <c r="B40" s="2">
        <v>0.3</v>
      </c>
      <c r="C40" s="2">
        <v>20</v>
      </c>
      <c r="D40" s="2">
        <f xml:space="preserve"> Таблица1[[#This Row],[Столбец2]]*(Таблица1[[#This Row],[Столбец3]]/100)+Таблица1[[#This Row],[Столбец2]]</f>
        <v>0.36</v>
      </c>
      <c r="E40" s="9"/>
    </row>
    <row r="41" spans="1:5">
      <c r="A41" s="8" t="s">
        <v>46</v>
      </c>
      <c r="B41" s="2"/>
      <c r="C41" s="2"/>
      <c r="D41" s="2"/>
      <c r="E41" s="9"/>
    </row>
    <row r="42" spans="1:5">
      <c r="A42" s="10" t="s">
        <v>47</v>
      </c>
      <c r="B42" s="2">
        <v>0.5</v>
      </c>
      <c r="C42" s="2">
        <v>20</v>
      </c>
      <c r="D42" s="2">
        <f xml:space="preserve"> Таблица1[[#This Row],[Столбец2]]*(Таблица1[[#This Row],[Столбец3]]/100)+Таблица1[[#This Row],[Столбец2]]</f>
        <v>0.6</v>
      </c>
      <c r="E42" s="9"/>
    </row>
    <row r="43" spans="1:5">
      <c r="A43" s="10" t="s">
        <v>48</v>
      </c>
      <c r="B43" s="2">
        <v>0.5</v>
      </c>
      <c r="C43" s="2">
        <v>20</v>
      </c>
      <c r="D43" s="2">
        <f xml:space="preserve"> Таблица1[[#This Row],[Столбец2]]*(Таблица1[[#This Row],[Столбец3]]/100)+Таблица1[[#This Row],[Столбец2]]</f>
        <v>0.6</v>
      </c>
      <c r="E43" s="9"/>
    </row>
    <row r="44" spans="1:5">
      <c r="A44" s="10" t="s">
        <v>80</v>
      </c>
      <c r="B44" s="2">
        <v>0.3</v>
      </c>
      <c r="C44" s="2">
        <v>20</v>
      </c>
      <c r="D44" s="2">
        <f xml:space="preserve"> Таблица1[[#This Row],[Столбец2]]*(Таблица1[[#This Row],[Столбец3]]/100)+Таблица1[[#This Row],[Столбец2]]</f>
        <v>0.36</v>
      </c>
      <c r="E44" s="9"/>
    </row>
    <row r="45" spans="1:5">
      <c r="A45" s="8" t="s">
        <v>49</v>
      </c>
      <c r="B45" s="1"/>
      <c r="C45" s="1"/>
      <c r="D45" s="2">
        <f xml:space="preserve"> Таблица1[[#This Row],[Столбец2]]*(Таблица1[[#This Row],[Столбец3]]/100)+Таблица1[[#This Row],[Столбец2]]</f>
        <v>0</v>
      </c>
      <c r="E45" s="9"/>
    </row>
    <row r="46" spans="1:5">
      <c r="A46" s="10" t="s">
        <v>50</v>
      </c>
      <c r="B46" s="2">
        <v>0.5</v>
      </c>
      <c r="C46" s="2">
        <v>20</v>
      </c>
      <c r="D46" s="2">
        <f xml:space="preserve"> Таблица1[[#This Row],[Столбец2]]*(Таблица1[[#This Row],[Столбец3]]/100)+Таблица1[[#This Row],[Столбец2]]</f>
        <v>0.6</v>
      </c>
      <c r="E46" s="9"/>
    </row>
    <row r="47" spans="1:5">
      <c r="A47" s="10" t="s">
        <v>51</v>
      </c>
      <c r="B47" s="2">
        <v>0.3</v>
      </c>
      <c r="C47" s="2">
        <v>20</v>
      </c>
      <c r="D47" s="2">
        <f xml:space="preserve"> Таблица1[[#This Row],[Столбец2]]*(Таблица1[[#This Row],[Столбец3]]/100)+Таблица1[[#This Row],[Столбец2]]</f>
        <v>0.36</v>
      </c>
      <c r="E47" s="9"/>
    </row>
    <row r="48" spans="1:5">
      <c r="A48" s="8" t="s">
        <v>52</v>
      </c>
      <c r="B48" s="1"/>
      <c r="C48" s="1"/>
      <c r="D48" s="2"/>
      <c r="E48" s="9"/>
    </row>
    <row r="49" spans="1:5">
      <c r="A49" s="10" t="s">
        <v>53</v>
      </c>
      <c r="B49" s="2">
        <v>0.3</v>
      </c>
      <c r="C49" s="2">
        <v>20</v>
      </c>
      <c r="D49" s="2">
        <f xml:space="preserve"> Таблица1[[#This Row],[Столбец2]]*(Таблица1[[#This Row],[Столбец3]]/100)+Таблица1[[#This Row],[Столбец2]]</f>
        <v>0.36</v>
      </c>
      <c r="E49" s="9"/>
    </row>
    <row r="50" spans="1:5">
      <c r="A50" s="10" t="s">
        <v>54</v>
      </c>
      <c r="B50" s="2">
        <v>0.3</v>
      </c>
      <c r="C50" s="2">
        <v>20</v>
      </c>
      <c r="D50" s="2">
        <f xml:space="preserve"> Таблица1[[#This Row],[Столбец2]]*(Таблица1[[#This Row],[Столбец3]]/100)+Таблица1[[#This Row],[Столбец2]]</f>
        <v>0.36</v>
      </c>
      <c r="E50" s="9"/>
    </row>
    <row r="51" spans="1:5">
      <c r="A51" s="8" t="s">
        <v>55</v>
      </c>
      <c r="B51" s="1"/>
      <c r="C51" s="1"/>
      <c r="D51" s="2"/>
      <c r="E51" s="9"/>
    </row>
    <row r="52" spans="1:5">
      <c r="A52" s="10" t="s">
        <v>56</v>
      </c>
      <c r="B52" s="2">
        <v>0.3</v>
      </c>
      <c r="C52" s="2">
        <v>20</v>
      </c>
      <c r="D52" s="2">
        <f xml:space="preserve"> Таблица1[[#This Row],[Столбец2]]*(Таблица1[[#This Row],[Столбец3]]/100)+Таблица1[[#This Row],[Столбец2]]</f>
        <v>0.36</v>
      </c>
      <c r="E52" s="9"/>
    </row>
    <row r="53" spans="1:5">
      <c r="A53" s="10" t="s">
        <v>57</v>
      </c>
      <c r="B53" s="2">
        <v>0.3</v>
      </c>
      <c r="C53" s="2">
        <v>20</v>
      </c>
      <c r="D53" s="2">
        <f xml:space="preserve"> Таблица1[[#This Row],[Столбец2]]*(Таблица1[[#This Row],[Столбец3]]/100)+Таблица1[[#This Row],[Столбец2]]</f>
        <v>0.36</v>
      </c>
      <c r="E53" s="9"/>
    </row>
    <row r="54" spans="1:5">
      <c r="A54" s="8" t="s">
        <v>58</v>
      </c>
      <c r="B54" s="1"/>
      <c r="C54" s="1"/>
      <c r="D54" s="2"/>
      <c r="E54" s="9"/>
    </row>
    <row r="55" spans="1:5">
      <c r="A55" s="10" t="s">
        <v>59</v>
      </c>
      <c r="B55" s="2">
        <v>0.3</v>
      </c>
      <c r="C55" s="2">
        <v>20</v>
      </c>
      <c r="D55" s="2">
        <f xml:space="preserve"> Таблица1[[#This Row],[Столбец2]]*(Таблица1[[#This Row],[Столбец3]]/100)+Таблица1[[#This Row],[Столбец2]]</f>
        <v>0.36</v>
      </c>
      <c r="E55" s="9"/>
    </row>
    <row r="56" spans="1:5">
      <c r="A56" s="10" t="s">
        <v>60</v>
      </c>
      <c r="B56" s="2">
        <v>0.2</v>
      </c>
      <c r="C56" s="2">
        <v>20</v>
      </c>
      <c r="D56" s="2">
        <f xml:space="preserve"> Таблица1[[#This Row],[Столбец2]]*(Таблица1[[#This Row],[Столбец3]]/100)+Таблица1[[#This Row],[Столбец2]]</f>
        <v>0.24000000000000002</v>
      </c>
      <c r="E56" s="9"/>
    </row>
    <row r="57" spans="1:5">
      <c r="A57" s="8" t="s">
        <v>61</v>
      </c>
      <c r="B57" s="1"/>
      <c r="C57" s="1"/>
      <c r="D57" s="2"/>
      <c r="E57" s="9"/>
    </row>
    <row r="58" spans="1:5">
      <c r="A58" s="10" t="s">
        <v>62</v>
      </c>
      <c r="B58" s="2">
        <v>0.3</v>
      </c>
      <c r="C58" s="2">
        <v>20</v>
      </c>
      <c r="D58" s="2">
        <f xml:space="preserve"> Таблица1[[#This Row],[Столбец2]]*(Таблица1[[#This Row],[Столбец3]]/100)+Таблица1[[#This Row],[Столбец2]]</f>
        <v>0.36</v>
      </c>
      <c r="E58" s="9"/>
    </row>
    <row r="59" spans="1:5">
      <c r="A59" s="10" t="s">
        <v>63</v>
      </c>
      <c r="B59" s="2">
        <v>0.3</v>
      </c>
      <c r="C59" s="2">
        <v>20</v>
      </c>
      <c r="D59" s="2">
        <f xml:space="preserve"> Таблица1[[#This Row],[Столбец2]]*(Таблица1[[#This Row],[Столбец3]]/100)+Таблица1[[#This Row],[Столбец2]]</f>
        <v>0.36</v>
      </c>
      <c r="E59" s="9"/>
    </row>
    <row r="60" spans="1:5">
      <c r="A60" s="10" t="s">
        <v>64</v>
      </c>
      <c r="B60" s="2">
        <v>0.3</v>
      </c>
      <c r="C60" s="2">
        <v>20</v>
      </c>
      <c r="D60" s="2">
        <f xml:space="preserve"> Таблица1[[#This Row],[Столбец2]]*(Таблица1[[#This Row],[Столбец3]]/100)+Таблица1[[#This Row],[Столбец2]]</f>
        <v>0.36</v>
      </c>
      <c r="E60" s="9"/>
    </row>
    <row r="61" spans="1:5">
      <c r="A61" s="8" t="s">
        <v>65</v>
      </c>
      <c r="B61" s="1"/>
      <c r="C61" s="1"/>
      <c r="D61" s="2"/>
      <c r="E61" s="9"/>
    </row>
    <row r="62" spans="1:5">
      <c r="A62" s="10" t="s">
        <v>66</v>
      </c>
      <c r="B62" s="2">
        <v>3</v>
      </c>
      <c r="C62" s="2">
        <v>40</v>
      </c>
      <c r="D62" s="2">
        <f xml:space="preserve"> Таблица1[[#This Row],[Столбец2]]*(Таблица1[[#This Row],[Столбец3]]/100)+Таблица1[[#This Row],[Столбец2]]</f>
        <v>4.2</v>
      </c>
      <c r="E62" s="9"/>
    </row>
    <row r="63" spans="1:5">
      <c r="A63" s="10" t="s">
        <v>67</v>
      </c>
      <c r="B63" s="2">
        <v>1.5</v>
      </c>
      <c r="C63" s="2">
        <v>30</v>
      </c>
      <c r="D63" s="2">
        <f xml:space="preserve"> Таблица1[[#This Row],[Столбец2]]*(Таблица1[[#This Row],[Столбец3]]/100)+Таблица1[[#This Row],[Столбец2]]</f>
        <v>1.95</v>
      </c>
      <c r="E63" s="9"/>
    </row>
    <row r="64" spans="1:5">
      <c r="A64" s="10" t="s">
        <v>68</v>
      </c>
      <c r="B64" s="2">
        <v>0.5</v>
      </c>
      <c r="C64" s="2">
        <v>30</v>
      </c>
      <c r="D64" s="2">
        <f xml:space="preserve"> Таблица1[[#This Row],[Столбец2]]*(Таблица1[[#This Row],[Столбец3]]/100)+Таблица1[[#This Row],[Столбец2]]</f>
        <v>0.65</v>
      </c>
      <c r="E64" s="9"/>
    </row>
    <row r="65" spans="1:5">
      <c r="A65" s="8" t="s">
        <v>71</v>
      </c>
      <c r="B65" s="1"/>
      <c r="C65" s="1"/>
      <c r="D65" s="2"/>
      <c r="E65" s="9"/>
    </row>
    <row r="66" spans="1:5">
      <c r="A66" s="10" t="s">
        <v>72</v>
      </c>
      <c r="B66" s="2">
        <v>2</v>
      </c>
      <c r="C66" s="2">
        <v>30</v>
      </c>
      <c r="D66" s="2">
        <f xml:space="preserve"> Таблица1[[#This Row],[Столбец2]]*(Таблица1[[#This Row],[Столбец3]]/100)+Таблица1[[#This Row],[Столбец2]]</f>
        <v>2.6</v>
      </c>
      <c r="E66" s="9"/>
    </row>
    <row r="67" spans="1:5">
      <c r="A67" s="10" t="s">
        <v>73</v>
      </c>
      <c r="B67" s="2">
        <v>1.5</v>
      </c>
      <c r="C67" s="2">
        <v>30</v>
      </c>
      <c r="D67" s="2">
        <f xml:space="preserve"> Таблица1[[#This Row],[Столбец2]]*(Таблица1[[#This Row],[Столбец3]]/100)+Таблица1[[#This Row],[Столбец2]]</f>
        <v>1.95</v>
      </c>
      <c r="E67" s="9"/>
    </row>
    <row r="68" spans="1:5">
      <c r="A68" s="8" t="s">
        <v>74</v>
      </c>
      <c r="B68" s="1"/>
      <c r="C68" s="1"/>
      <c r="D68" s="2"/>
      <c r="E68" s="9"/>
    </row>
    <row r="69" spans="1:5">
      <c r="A69" s="10" t="s">
        <v>75</v>
      </c>
      <c r="B69" s="2">
        <v>3</v>
      </c>
      <c r="C69" s="2">
        <v>30</v>
      </c>
      <c r="D69" s="2">
        <f xml:space="preserve"> Таблица1[[#This Row],[Столбец2]]*(Таблица1[[#This Row],[Столбец3]]/100)+Таблица1[[#This Row],[Столбец2]]</f>
        <v>3.9</v>
      </c>
      <c r="E69" s="9"/>
    </row>
    <row r="70" spans="1:5">
      <c r="A70" s="10" t="s">
        <v>76</v>
      </c>
      <c r="B70" s="2">
        <v>1</v>
      </c>
      <c r="C70" s="2">
        <v>30</v>
      </c>
      <c r="D70" s="2">
        <f xml:space="preserve"> Таблица1[[#This Row],[Столбец2]]*(Таблица1[[#This Row],[Столбец3]]/100)+Таблица1[[#This Row],[Столбец2]]</f>
        <v>1.3</v>
      </c>
      <c r="E70" s="9"/>
    </row>
    <row r="71" spans="1:5">
      <c r="A71" s="10" t="s">
        <v>77</v>
      </c>
      <c r="B71" s="2">
        <v>3</v>
      </c>
      <c r="C71" s="2">
        <v>30</v>
      </c>
      <c r="D71" s="2">
        <f xml:space="preserve"> Таблица1[[#This Row],[Столбец2]]*(Таблица1[[#This Row],[Столбец3]]/100)+Таблица1[[#This Row],[Столбец2]]</f>
        <v>3.9</v>
      </c>
      <c r="E71" s="9"/>
    </row>
    <row r="72" spans="1:5">
      <c r="A72" s="10" t="s">
        <v>78</v>
      </c>
      <c r="B72" s="2">
        <v>1</v>
      </c>
      <c r="C72" s="2">
        <v>30</v>
      </c>
      <c r="D72" s="2">
        <f xml:space="preserve"> Таблица1[[#This Row],[Столбец2]]*(Таблица1[[#This Row],[Столбец3]]/100)+Таблица1[[#This Row],[Столбец2]]</f>
        <v>1.3</v>
      </c>
      <c r="E72" s="9"/>
    </row>
    <row r="73" spans="1:5">
      <c r="A73" s="3" t="s">
        <v>79</v>
      </c>
      <c r="B73" s="21">
        <f>SUM(B2:B72)</f>
        <v>41.2</v>
      </c>
      <c r="C73" s="22"/>
      <c r="D73" s="21">
        <f>SUM(D4:D72)</f>
        <v>52.09</v>
      </c>
      <c r="E73" s="4"/>
    </row>
    <row r="74" spans="1:5">
      <c r="A74" s="17"/>
      <c r="B74" s="18"/>
      <c r="C74" s="18"/>
      <c r="D74" s="19"/>
      <c r="E74" s="20"/>
    </row>
    <row r="75" spans="1:5">
      <c r="A75" s="12"/>
      <c r="B75" s="1"/>
      <c r="C75" s="1"/>
      <c r="D75" s="2"/>
      <c r="E75" s="9"/>
    </row>
    <row r="76" spans="1:5">
      <c r="A76" s="12"/>
      <c r="B76" s="1"/>
      <c r="C76" s="1"/>
      <c r="D76" s="2"/>
      <c r="E76" s="9"/>
    </row>
    <row r="77" spans="1:5">
      <c r="A77" s="12"/>
      <c r="B77" s="1"/>
      <c r="C77" s="1"/>
      <c r="D77" s="2"/>
      <c r="E77" s="9"/>
    </row>
    <row r="78" spans="1:5">
      <c r="A78" s="12"/>
      <c r="B78" s="1"/>
      <c r="C78" s="1"/>
      <c r="D78" s="2"/>
      <c r="E78" s="9"/>
    </row>
    <row r="79" spans="1:5">
      <c r="A79" s="12"/>
      <c r="B79" s="1"/>
      <c r="C79" s="1"/>
      <c r="D79" s="2"/>
      <c r="E79" s="9"/>
    </row>
    <row r="80" spans="1:5">
      <c r="A80" s="12"/>
      <c r="B80" s="1"/>
      <c r="C80" s="1"/>
      <c r="D80" s="2"/>
      <c r="E80" s="9"/>
    </row>
    <row r="81" spans="1:5">
      <c r="A81" s="12"/>
      <c r="B81" s="1"/>
      <c r="C81" s="1"/>
      <c r="D81" s="2"/>
      <c r="E81" s="9"/>
    </row>
    <row r="82" spans="1:5">
      <c r="A82" s="12"/>
      <c r="B82" s="1"/>
      <c r="C82" s="1"/>
      <c r="D82" s="2"/>
      <c r="E82" s="9"/>
    </row>
    <row r="83" spans="1:5">
      <c r="A83" s="12"/>
      <c r="B83" s="1"/>
      <c r="C83" s="1"/>
      <c r="D83" s="2"/>
      <c r="E83" s="9"/>
    </row>
    <row r="84" spans="1:5">
      <c r="A84" s="12"/>
      <c r="B84" s="1"/>
      <c r="C84" s="1"/>
      <c r="D84" s="2"/>
      <c r="E84" s="9"/>
    </row>
    <row r="85" spans="1:5">
      <c r="A85" s="12"/>
      <c r="B85" s="1"/>
      <c r="C85" s="1"/>
      <c r="D85" s="2"/>
      <c r="E85" s="9"/>
    </row>
    <row r="86" spans="1:5">
      <c r="A86" s="12"/>
      <c r="B86" s="1"/>
      <c r="C86" s="1"/>
      <c r="D86" s="2"/>
      <c r="E86" s="9"/>
    </row>
    <row r="87" spans="1:5">
      <c r="A87" s="13"/>
      <c r="B87" s="14"/>
      <c r="C87" s="14"/>
      <c r="D87" s="15"/>
      <c r="E87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2018-01-01T18:34:03Z</dcterms:created>
  <dcterms:modified xsi:type="dcterms:W3CDTF">2018-01-07T13:04:37Z</dcterms:modified>
</cp:coreProperties>
</file>