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alpha\Artikel\16990\"/>
    </mc:Choice>
  </mc:AlternateContent>
  <xr:revisionPtr revIDLastSave="0" documentId="13_ncr:1_{AE8B81A8-088E-40DB-A76D-DC99EFE79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ätplan" sheetId="1" r:id="rId1"/>
    <sheet name="Instruktion" sheetId="3" r:id="rId2"/>
    <sheet name="Grunddata" sheetId="2" r:id="rId3"/>
    <sheet name="Ändringslogg" sheetId="4" r:id="rId4"/>
  </sheets>
  <definedNames>
    <definedName name="_xlnm.Print_Titles" localSheetId="0">Mätplan!$8:$9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M28" i="1"/>
  <c r="M26" i="1"/>
  <c r="I30" i="1"/>
  <c r="B30" i="1"/>
  <c r="D30" i="1"/>
  <c r="M30" i="1"/>
  <c r="A30" i="1"/>
  <c r="L33" i="1"/>
  <c r="I33" i="1"/>
  <c r="B33" i="1"/>
  <c r="A33" i="1"/>
  <c r="A11" i="1"/>
  <c r="B11" i="1"/>
  <c r="D11" i="1"/>
  <c r="A31" i="1"/>
  <c r="D32" i="1"/>
  <c r="D31" i="1"/>
  <c r="B32" i="1"/>
  <c r="B31" i="1"/>
  <c r="B29" i="1"/>
  <c r="D29" i="1"/>
  <c r="B28" i="1"/>
  <c r="D28" i="1"/>
  <c r="B27" i="1"/>
  <c r="D27" i="1"/>
  <c r="B26" i="1"/>
  <c r="D26" i="1"/>
  <c r="B25" i="1"/>
  <c r="D25" i="1"/>
  <c r="B24" i="1"/>
  <c r="D24" i="1"/>
  <c r="B23" i="1"/>
  <c r="D23" i="1"/>
  <c r="B22" i="1"/>
  <c r="D22" i="1"/>
  <c r="B21" i="1"/>
  <c r="D21" i="1"/>
  <c r="B20" i="1"/>
  <c r="D20" i="1"/>
  <c r="B19" i="1"/>
  <c r="D19" i="1"/>
  <c r="B18" i="1"/>
  <c r="D18" i="1"/>
  <c r="B17" i="1"/>
  <c r="D17" i="1"/>
  <c r="B16" i="1"/>
  <c r="D16" i="1"/>
  <c r="B15" i="1"/>
  <c r="D15" i="1"/>
  <c r="B14" i="1"/>
  <c r="D14" i="1"/>
  <c r="B13" i="1"/>
  <c r="D13" i="1"/>
  <c r="B12" i="1"/>
  <c r="D12" i="1"/>
  <c r="A32" i="1"/>
  <c r="A29" i="1"/>
  <c r="A28" i="1"/>
  <c r="A27" i="1"/>
  <c r="A26" i="1"/>
  <c r="A25" i="1"/>
  <c r="A24" i="1"/>
  <c r="A23" i="1"/>
  <c r="A22" i="1"/>
  <c r="A21" i="1"/>
  <c r="A12" i="1"/>
  <c r="A19" i="1"/>
  <c r="A20" i="1"/>
  <c r="A18" i="1"/>
  <c r="A17" i="1"/>
  <c r="A16" i="1"/>
  <c r="A15" i="1"/>
  <c r="A14" i="1"/>
  <c r="A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Jesper Wadhed</author>
    <author>Per Falk</author>
  </authors>
  <commentList>
    <comment ref="A8" authorId="0" shapeId="0" xr:uid="{D5CFFF55-3D7C-4588-B874-47ADC3277985}">
      <text>
        <r>
          <rPr>
            <b/>
            <sz val="9"/>
            <color indexed="81"/>
            <rFont val="Calibri"/>
            <family val="2"/>
            <scheme val="minor"/>
          </rPr>
          <t xml:space="preserve">Mätplan - Löpande:
</t>
        </r>
        <r>
          <rPr>
            <i/>
            <sz val="9"/>
            <color indexed="81"/>
            <rFont val="Calibri"/>
            <family val="2"/>
            <scheme val="minor"/>
          </rPr>
          <t xml:space="preserve">   "Nr:", "Typ/Dimension:" &amp; "Mätdon:" är kopplade till
   sitt resp. måttnummer nere i Mätplan - Komplett.</t>
        </r>
      </text>
    </comment>
    <comment ref="H9" authorId="0" shapeId="0" xr:uid="{24207F6B-8FA5-4B09-87AE-2FB231D53494}">
      <text>
        <r>
          <rPr>
            <b/>
            <sz val="8"/>
            <color indexed="81"/>
            <rFont val="Calibri"/>
            <family val="2"/>
            <scheme val="minor"/>
          </rPr>
          <t xml:space="preserve"> </t>
        </r>
        <r>
          <rPr>
            <b/>
            <sz val="9"/>
            <color indexed="81"/>
            <rFont val="Calibri"/>
            <family val="2"/>
            <scheme val="minor"/>
          </rPr>
          <t>Lägsta tillåtna mätintervall.</t>
        </r>
        <r>
          <rPr>
            <b/>
            <sz val="8"/>
            <color indexed="81"/>
            <rFont val="Calibri"/>
            <family val="2"/>
            <scheme val="minor"/>
          </rPr>
          <t xml:space="preserve">
</t>
        </r>
        <r>
          <rPr>
            <i/>
            <sz val="8"/>
            <color indexed="81"/>
            <rFont val="Calibri"/>
            <family val="2"/>
            <scheme val="minor"/>
          </rPr>
          <t>Antal eller tid.</t>
        </r>
      </text>
    </comment>
    <comment ref="I9" authorId="0" shapeId="0" xr:uid="{0DC6E1F4-5B30-425A-A412-D93C937AAA3C}">
      <text>
        <r>
          <rPr>
            <b/>
            <sz val="9"/>
            <color indexed="81"/>
            <rFont val="Calibri"/>
            <family val="2"/>
            <scheme val="minor"/>
          </rPr>
          <t>Antal per angivet intervall.</t>
        </r>
      </text>
    </comment>
    <comment ref="J9" authorId="0" shapeId="0" xr:uid="{CC7FE517-7CD3-4C02-A476-FD65CE3BD88F}">
      <text>
        <r>
          <rPr>
            <b/>
            <sz val="9"/>
            <color indexed="81"/>
            <rFont val="Calibri"/>
            <family val="2"/>
          </rPr>
          <t xml:space="preserve"> För särskild klassificering av måttsättning.
 Lämnas tom om ej annat anges.
</t>
        </r>
        <r>
          <rPr>
            <b/>
            <sz val="8"/>
            <color indexed="81"/>
            <rFont val="Calibri"/>
            <family val="2"/>
          </rPr>
          <t xml:space="preserve">
</t>
        </r>
        <r>
          <rPr>
            <i/>
            <sz val="8"/>
            <color indexed="81"/>
            <rFont val="Calibri"/>
            <family val="2"/>
          </rPr>
          <t xml:space="preserve">   Ex.: "Klass 1 (Cpk 1,33)".</t>
        </r>
      </text>
    </comment>
    <comment ref="L9" authorId="1" shapeId="0" xr:uid="{B981FB2A-4C06-40F5-AAE3-A2D542DE5B8C}">
      <text>
        <r>
          <rPr>
            <b/>
            <sz val="9"/>
            <color indexed="81"/>
            <rFont val="Calibri"/>
            <family val="2"/>
          </rPr>
          <t xml:space="preserve"> Kryssa i de rader där mätdata
 skall sparas i Measurlink.</t>
        </r>
      </text>
    </comment>
  </commentList>
</comments>
</file>

<file path=xl/sharedStrings.xml><?xml version="1.0" encoding="utf-8"?>
<sst xmlns="http://schemas.openxmlformats.org/spreadsheetml/2006/main" count="980" uniqueCount="384">
  <si>
    <t>Endast för internt bruk. Får inte delges till kund!</t>
  </si>
  <si>
    <t>Namngivning av detta dokument</t>
  </si>
  <si>
    <t xml:space="preserve">T ex </t>
  </si>
  <si>
    <t>Datum:</t>
  </si>
  <si>
    <t xml:space="preserve">Typ av ändring: </t>
  </si>
  <si>
    <t>Från:</t>
  </si>
  <si>
    <t>Till:</t>
  </si>
  <si>
    <t>Egenskap:</t>
  </si>
  <si>
    <t>Maskingrupp</t>
  </si>
  <si>
    <t>Processteg</t>
  </si>
  <si>
    <t>Specifikation</t>
  </si>
  <si>
    <t>Kontrollmetod</t>
  </si>
  <si>
    <t>Markeringar</t>
  </si>
  <si>
    <t>Förpackningstyp</t>
  </si>
  <si>
    <t>Operation</t>
  </si>
  <si>
    <t>Diameter</t>
  </si>
  <si>
    <t>Mikrometer</t>
  </si>
  <si>
    <t>X</t>
  </si>
  <si>
    <t>Varje ny batch</t>
  </si>
  <si>
    <t>Verktygsplats</t>
  </si>
  <si>
    <t>Inv. diameter</t>
  </si>
  <si>
    <t>Skjutmått</t>
  </si>
  <si>
    <t>Varje ny bunt</t>
  </si>
  <si>
    <t>Längd</t>
  </si>
  <si>
    <t>Höjdmätare</t>
  </si>
  <si>
    <t>Varje ny smälta</t>
  </si>
  <si>
    <t>Inv. längd</t>
  </si>
  <si>
    <t>Måttpinnar</t>
  </si>
  <si>
    <t>Fas</t>
  </si>
  <si>
    <t>Gängtolkar</t>
  </si>
  <si>
    <t>Invändig fas</t>
  </si>
  <si>
    <t>Okulärt</t>
  </si>
  <si>
    <t>Radie</t>
  </si>
  <si>
    <t>Opticline</t>
  </si>
  <si>
    <t>Vinkel</t>
  </si>
  <si>
    <t>CMM</t>
  </si>
  <si>
    <t>Mätmikroskop</t>
  </si>
  <si>
    <t>Ytjämnhet</t>
  </si>
  <si>
    <t>Ytjämnhetsmätare</t>
  </si>
  <si>
    <t>Formtracer</t>
  </si>
  <si>
    <t>Rakhet</t>
  </si>
  <si>
    <t>Planhet</t>
  </si>
  <si>
    <t>Trepunktsmikrometer</t>
  </si>
  <si>
    <t>Rundhet</t>
  </si>
  <si>
    <t>Profilprojektor</t>
  </si>
  <si>
    <t>Cylindricitet</t>
  </si>
  <si>
    <t>Skänkelmätur</t>
  </si>
  <si>
    <t>Parallellitet</t>
  </si>
  <si>
    <t>Vinkelräthet</t>
  </si>
  <si>
    <t>Vinkelformighet</t>
  </si>
  <si>
    <t>Läge</t>
  </si>
  <si>
    <t>Koncentricitet</t>
  </si>
  <si>
    <t>Symmetri</t>
  </si>
  <si>
    <t>Cirkulärt kast</t>
  </si>
  <si>
    <t>Totalt kast</t>
  </si>
  <si>
    <t>Lettring</t>
  </si>
  <si>
    <t>Gänga</t>
  </si>
  <si>
    <t>Syfte med denna Mätplan</t>
  </si>
  <si>
    <t>Ställaren/Operatören ska se kopplingen mellan de använda verktygen och vilka mått de påverkar, samt hur måtten ska mätas</t>
  </si>
  <si>
    <t>Mätplan "Artikelnr"</t>
  </si>
  <si>
    <t>Mätplan 125732</t>
  </si>
  <si>
    <t>För att lägga till fler rader:</t>
  </si>
  <si>
    <t>Markera den raden du vill kopiera</t>
  </si>
  <si>
    <t>Högerklicka och välj "Kopiera"</t>
  </si>
  <si>
    <t>Högerklicka på raden där du vill i nfoga och välj "Infoga kopierade celler "</t>
  </si>
  <si>
    <t>Ta bort alla rader som inte innehåller någon mätinformation.</t>
  </si>
  <si>
    <t>Typ/Dimension:</t>
  </si>
  <si>
    <t xml:space="preserve">Skapad av: </t>
  </si>
  <si>
    <t xml:space="preserve">Skapad datum: </t>
  </si>
  <si>
    <t xml:space="preserve">Granskad av: </t>
  </si>
  <si>
    <t xml:space="preserve">Senast uppdaterad: </t>
  </si>
  <si>
    <t xml:space="preserve">Senast uppdaterad av: </t>
  </si>
  <si>
    <t xml:space="preserve">Artikelnr.: </t>
  </si>
  <si>
    <t xml:space="preserve">Ritningsrev.: </t>
  </si>
  <si>
    <t>Nr:</t>
  </si>
  <si>
    <t>Mätdon:</t>
  </si>
  <si>
    <t>Ev. mätprogram:</t>
  </si>
  <si>
    <t>Intervall:</t>
  </si>
  <si>
    <t>Klassning (krav):</t>
  </si>
  <si>
    <t>Spara:</t>
  </si>
  <si>
    <t>Antal:</t>
  </si>
  <si>
    <t>Kommentar:</t>
  </si>
  <si>
    <t>Mall rev. 240423</t>
  </si>
  <si>
    <t>AM1305</t>
  </si>
  <si>
    <t>5700 Robodrill</t>
  </si>
  <si>
    <t>5600 MazakHCN</t>
  </si>
  <si>
    <t xml:space="preserve">Mätplan: </t>
  </si>
  <si>
    <t>JeW</t>
  </si>
  <si>
    <t>Materialsort</t>
  </si>
  <si>
    <t>Avläs materialcert.</t>
  </si>
  <si>
    <t>Material mått</t>
  </si>
  <si>
    <t>Förstabitskontroll</t>
  </si>
  <si>
    <t>Enligt nedan</t>
  </si>
  <si>
    <t>Första detalj</t>
  </si>
  <si>
    <t>Sistabitskontroll</t>
  </si>
  <si>
    <t xml:space="preserve">Generellt: </t>
  </si>
  <si>
    <t>Skarpa kanter brutna.</t>
  </si>
  <si>
    <t>ISO-2768 mK.</t>
  </si>
  <si>
    <t>V 20° (x2)</t>
  </si>
  <si>
    <t>R 3,5 (x4)</t>
  </si>
  <si>
    <t>Rätv. 0,1/A</t>
  </si>
  <si>
    <t>Parall. 0,1/C</t>
  </si>
  <si>
    <t>16990 (Housing UCS) T1</t>
  </si>
  <si>
    <t>V 15° (x2)</t>
  </si>
  <si>
    <t>Vinkelrikt. 0,05/A</t>
  </si>
  <si>
    <t>Rätv. 0,05/E</t>
  </si>
  <si>
    <t>16990 (Housing UCS) T2</t>
  </si>
  <si>
    <t>Planhet 0,05</t>
  </si>
  <si>
    <t>16990 Housing UCS) T1</t>
  </si>
  <si>
    <t>L 1,6</t>
  </si>
  <si>
    <t>V 45°</t>
  </si>
  <si>
    <t>Kritiskt mått.</t>
  </si>
  <si>
    <t>F 1x45° (x2)</t>
  </si>
  <si>
    <t>Referens för måttnr. 18.</t>
  </si>
  <si>
    <t>Referens för måttnr. 16.</t>
  </si>
  <si>
    <t>iR 18,8</t>
  </si>
  <si>
    <t>iR 17,7</t>
  </si>
  <si>
    <t>iR 2,2 (x2)</t>
  </si>
  <si>
    <t>iR 2,2 (x4)</t>
  </si>
  <si>
    <t>iR 2,1 (x4)</t>
  </si>
  <si>
    <t>V 45° (x2)</t>
  </si>
  <si>
    <t>16990 Housing UCS) T2</t>
  </si>
  <si>
    <t>Referens för måttnr. 6.</t>
  </si>
  <si>
    <t>Symm. 0,1/C</t>
  </si>
  <si>
    <t>Symm. 0,1/C (x2)</t>
  </si>
  <si>
    <t>Ref #1;#2  &amp;  Ref #1;#3</t>
  </si>
  <si>
    <t>Rätv. 0,05/A</t>
  </si>
  <si>
    <t>Rätv. 0,1/B</t>
  </si>
  <si>
    <t xml:space="preserve">     R 0,1     </t>
  </si>
  <si>
    <t>iL 3,5</t>
  </si>
  <si>
    <t>iL 4,6 (x2)</t>
  </si>
  <si>
    <t>iL 6,2</t>
  </si>
  <si>
    <t>F 0,5x45°</t>
  </si>
  <si>
    <t>F 0,2x45° (x4)</t>
  </si>
  <si>
    <t>F 0,6x45° (x2)</t>
  </si>
  <si>
    <t>Rätv. 0,05/D</t>
  </si>
  <si>
    <t>iL 1,55</t>
  </si>
  <si>
    <t>iL 2,7 (x2)</t>
  </si>
  <si>
    <t>Läge 0,2/DE</t>
  </si>
  <si>
    <t>Symm. 0,2/C</t>
  </si>
  <si>
    <t>iR 2,5 (x2)</t>
  </si>
  <si>
    <t>iR 1,6 (x4)</t>
  </si>
  <si>
    <t>F 0,35x45° (x2)</t>
  </si>
  <si>
    <t>L 4,4</t>
  </si>
  <si>
    <t>L 1,4</t>
  </si>
  <si>
    <t>iR 2,1</t>
  </si>
  <si>
    <t>L 4,6</t>
  </si>
  <si>
    <t>Läge 0,2/AB</t>
  </si>
  <si>
    <t>Ø3,6x90°, Near side</t>
  </si>
  <si>
    <t>L 3,5</t>
  </si>
  <si>
    <t>L 3</t>
  </si>
  <si>
    <t>L 10,6</t>
  </si>
  <si>
    <t>L 28,6</t>
  </si>
  <si>
    <t>V 7°</t>
  </si>
  <si>
    <t>iR 19</t>
  </si>
  <si>
    <t>iR 2,6 (x4)</t>
  </si>
  <si>
    <t>L 0,8</t>
  </si>
  <si>
    <t>iL 2,3</t>
  </si>
  <si>
    <t>F 0,2x45°</t>
  </si>
  <si>
    <t>Chamfer all around</t>
  </si>
  <si>
    <t xml:space="preserve">        F 0,3        </t>
  </si>
  <si>
    <t>Step 0,1 is OK</t>
  </si>
  <si>
    <t>L 1,5</t>
  </si>
  <si>
    <t>iL 1 (x4)</t>
  </si>
  <si>
    <t>iR 3,2 (x8)</t>
  </si>
  <si>
    <t>iV 10°</t>
  </si>
  <si>
    <t>iL 6,9</t>
  </si>
  <si>
    <t>F 0,6</t>
  </si>
  <si>
    <t>L 9,7</t>
  </si>
  <si>
    <t>L 26</t>
  </si>
  <si>
    <t>L 28,2</t>
  </si>
  <si>
    <t>L 2</t>
  </si>
  <si>
    <t>Parall. 0,15/A</t>
  </si>
  <si>
    <t>16990 Housing UCS) T3</t>
  </si>
  <si>
    <t>iL 0,1</t>
  </si>
  <si>
    <t>Övrig information:</t>
  </si>
  <si>
    <t>iL 1,15</t>
  </si>
  <si>
    <t>Outer flat surface</t>
  </si>
  <si>
    <t xml:space="preserve">        2,85        </t>
  </si>
  <si>
    <t>iV 95°</t>
  </si>
  <si>
    <t>F 0,3x45°</t>
  </si>
  <si>
    <t>iV 135°</t>
  </si>
  <si>
    <t>iR 1,1 (x4)</t>
  </si>
  <si>
    <t>iL 5,25</t>
  </si>
  <si>
    <t>iV 120°</t>
  </si>
  <si>
    <t>iL 1,9</t>
  </si>
  <si>
    <t>iL 3,4</t>
  </si>
  <si>
    <t>Rätv. 0,15/A</t>
  </si>
  <si>
    <t>iR 2,35 (x2)</t>
  </si>
  <si>
    <t>iR 2,1 (x5)</t>
  </si>
  <si>
    <t>iL 2,8</t>
  </si>
  <si>
    <t>16990 (Produktion)</t>
  </si>
  <si>
    <t>Mätplan - Komplett</t>
  </si>
  <si>
    <t>Mått:</t>
  </si>
  <si>
    <t>Kontrollmetod:</t>
  </si>
  <si>
    <t>Mätdata:</t>
  </si>
  <si>
    <t>Aluminium, 7075-T6 (SN)</t>
  </si>
  <si>
    <t>Mätplan - Löpande</t>
  </si>
  <si>
    <t>-</t>
  </si>
  <si>
    <t>Första/Sista detalj.</t>
  </si>
  <si>
    <t>Rev. 1</t>
  </si>
  <si>
    <t>Rev. 2</t>
  </si>
  <si>
    <t>Ändrat revisionsnummer.</t>
  </si>
  <si>
    <t>Lagt till de mått som tillkommit i rev. 2.</t>
  </si>
  <si>
    <t>iL 0,47</t>
  </si>
  <si>
    <t>iL 2,55</t>
  </si>
  <si>
    <t>iL 1,11</t>
  </si>
  <si>
    <t>Tolerans uppdaterad.</t>
  </si>
  <si>
    <t>±0,5</t>
  </si>
  <si>
    <t>±0,05</t>
  </si>
  <si>
    <r>
      <t xml:space="preserve">(ID32) iL 6,55 </t>
    </r>
    <r>
      <rPr>
        <sz val="8"/>
        <color theme="1"/>
        <rFont val="Calibri"/>
        <family val="2"/>
        <scheme val="minor"/>
      </rPr>
      <t>±0,5</t>
    </r>
  </si>
  <si>
    <t>↓ 4,3</t>
  </si>
  <si>
    <t>↓ 4,7</t>
  </si>
  <si>
    <t>Djup uppdaterad.</t>
  </si>
  <si>
    <t>↓ 3,5</t>
  </si>
  <si>
    <t>↓ 3,2</t>
  </si>
  <si>
    <r>
      <t xml:space="preserve">(ID67) Ø1,6 </t>
    </r>
    <r>
      <rPr>
        <sz val="11"/>
        <color theme="1"/>
        <rFont val="Calibri"/>
        <family val="2"/>
      </rPr>
      <t>↓ 4,3</t>
    </r>
    <r>
      <rPr>
        <sz val="11"/>
        <color theme="1"/>
        <rFont val="Calibri"/>
        <family val="2"/>
        <scheme val="minor"/>
      </rPr>
      <t xml:space="preserve"> (x2)</t>
    </r>
  </si>
  <si>
    <r>
      <t xml:space="preserve">(ID67) M2-6H </t>
    </r>
    <r>
      <rPr>
        <sz val="11"/>
        <color theme="1"/>
        <rFont val="Calibri"/>
        <family val="2"/>
      </rPr>
      <t>↓ 3,5</t>
    </r>
  </si>
  <si>
    <r>
      <t xml:space="preserve">(ID76) iR 2,1 </t>
    </r>
    <r>
      <rPr>
        <sz val="8"/>
        <color theme="1"/>
        <rFont val="Calibri"/>
        <family val="2"/>
        <scheme val="minor"/>
      </rPr>
      <t>±0,05</t>
    </r>
    <r>
      <rPr>
        <sz val="11"/>
        <color theme="1"/>
        <rFont val="Calibri"/>
        <family val="2"/>
        <scheme val="minor"/>
      </rPr>
      <t xml:space="preserve"> (x4)</t>
    </r>
  </si>
  <si>
    <t>+0,07/-0,05</t>
  </si>
  <si>
    <t>Revision.</t>
  </si>
  <si>
    <t>(ID155-ID162)</t>
  </si>
  <si>
    <t>Läge 0,1/EC (x2)</t>
  </si>
  <si>
    <t>Ø2,1x90°, Near side (x2)</t>
  </si>
  <si>
    <t>HaH</t>
  </si>
  <si>
    <t>Gängor, från mätplan löpande.</t>
  </si>
  <si>
    <t>Parall. 0,05/A</t>
  </si>
  <si>
    <t>16990 (Löpande)</t>
  </si>
  <si>
    <r>
      <rPr>
        <b/>
        <i/>
        <sz val="10"/>
        <color theme="1"/>
        <rFont val="Calibri"/>
        <family val="2"/>
        <scheme val="minor"/>
      </rPr>
      <t>*</t>
    </r>
    <r>
      <rPr>
        <i/>
        <sz val="8"/>
        <color theme="1"/>
        <rFont val="Calibri"/>
        <family val="2"/>
        <scheme val="minor"/>
      </rPr>
      <t xml:space="preserve"> Dimensions at bottom of 5° draft.</t>
    </r>
  </si>
  <si>
    <r>
      <t xml:space="preserve">L 24 </t>
    </r>
    <r>
      <rPr>
        <sz val="8"/>
        <rFont val="Calibri"/>
        <family val="2"/>
        <scheme val="minor"/>
      </rPr>
      <t>±0,1</t>
    </r>
  </si>
  <si>
    <r>
      <t xml:space="preserve">L 40,5 </t>
    </r>
    <r>
      <rPr>
        <sz val="8"/>
        <rFont val="Calibri"/>
        <family val="2"/>
        <scheme val="minor"/>
      </rPr>
      <t>±0,1</t>
    </r>
    <r>
      <rPr>
        <sz val="10"/>
        <rFont val="Calibri"/>
        <family val="2"/>
        <scheme val="minor"/>
      </rPr>
      <t xml:space="preserve"> (x2)</t>
    </r>
  </si>
  <si>
    <r>
      <t xml:space="preserve">L 6,3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(x2)</t>
    </r>
  </si>
  <si>
    <r>
      <t xml:space="preserve">L 42,4 </t>
    </r>
    <r>
      <rPr>
        <sz val="8"/>
        <rFont val="Calibri"/>
        <family val="2"/>
        <scheme val="minor"/>
      </rPr>
      <t>±0,1</t>
    </r>
  </si>
  <si>
    <r>
      <t xml:space="preserve">L 44,7 </t>
    </r>
    <r>
      <rPr>
        <sz val="8"/>
        <rFont val="Calibri"/>
        <family val="2"/>
        <scheme val="minor"/>
      </rPr>
      <t>±0,1</t>
    </r>
  </si>
  <si>
    <r>
      <t xml:space="preserve">L 2,3 </t>
    </r>
    <r>
      <rPr>
        <sz val="8"/>
        <rFont val="Calibri"/>
        <family val="2"/>
        <scheme val="minor"/>
      </rPr>
      <t>±0,05</t>
    </r>
  </si>
  <si>
    <r>
      <t xml:space="preserve">L 2,2 </t>
    </r>
    <r>
      <rPr>
        <sz val="8"/>
        <rFont val="Calibri"/>
        <family val="2"/>
        <scheme val="minor"/>
      </rPr>
      <t>±0,05</t>
    </r>
  </si>
  <si>
    <r>
      <t xml:space="preserve">L 15,4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(x2)</t>
    </r>
  </si>
  <si>
    <r>
      <t xml:space="preserve">L 1,5 </t>
    </r>
    <r>
      <rPr>
        <sz val="8"/>
        <rFont val="Calibri"/>
        <family val="2"/>
        <scheme val="minor"/>
      </rPr>
      <t>±0,05</t>
    </r>
  </si>
  <si>
    <r>
      <t xml:space="preserve">iL 0,35 </t>
    </r>
    <r>
      <rPr>
        <sz val="8"/>
        <rFont val="Calibri"/>
        <family val="2"/>
        <scheme val="minor"/>
      </rPr>
      <t>±0,05</t>
    </r>
  </si>
  <si>
    <r>
      <t xml:space="preserve">iL 18,6 </t>
    </r>
    <r>
      <rPr>
        <sz val="8"/>
        <rFont val="Calibri"/>
        <family val="2"/>
        <scheme val="minor"/>
      </rPr>
      <t>±0,05</t>
    </r>
  </si>
  <si>
    <r>
      <t xml:space="preserve">iL 17,55 </t>
    </r>
    <r>
      <rPr>
        <sz val="8"/>
        <rFont val="Calibri"/>
        <family val="2"/>
        <scheme val="minor"/>
      </rPr>
      <t>±0,1</t>
    </r>
  </si>
  <si>
    <r>
      <t xml:space="preserve">iL 6,55 </t>
    </r>
    <r>
      <rPr>
        <sz val="8"/>
        <rFont val="Calibri"/>
        <family val="2"/>
        <scheme val="minor"/>
      </rPr>
      <t>±0,05</t>
    </r>
  </si>
  <si>
    <r>
      <t xml:space="preserve">iL 0,3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(x3)</t>
    </r>
  </si>
  <si>
    <r>
      <t xml:space="preserve">iL 19,1 </t>
    </r>
    <r>
      <rPr>
        <sz val="8"/>
        <rFont val="Calibri"/>
        <family val="2"/>
        <scheme val="minor"/>
      </rPr>
      <t>±0,05</t>
    </r>
  </si>
  <si>
    <r>
      <t xml:space="preserve">iL 17 </t>
    </r>
    <r>
      <rPr>
        <sz val="8"/>
        <rFont val="Calibri"/>
        <family val="2"/>
        <scheme val="minor"/>
      </rPr>
      <t>±0,1</t>
    </r>
  </si>
  <si>
    <r>
      <t xml:space="preserve">iL 11,2 </t>
    </r>
    <r>
      <rPr>
        <sz val="8"/>
        <rFont val="Calibri"/>
        <family val="2"/>
        <scheme val="minor"/>
      </rPr>
      <t>±0,1</t>
    </r>
  </si>
  <si>
    <r>
      <t xml:space="preserve">iL 5,55 </t>
    </r>
    <r>
      <rPr>
        <sz val="8"/>
        <rFont val="Calibri"/>
        <family val="2"/>
        <scheme val="minor"/>
      </rPr>
      <t>±0,05</t>
    </r>
  </si>
  <si>
    <r>
      <t xml:space="preserve">iL 0,05 </t>
    </r>
    <r>
      <rPr>
        <sz val="8"/>
        <rFont val="Calibri"/>
        <family val="2"/>
        <scheme val="minor"/>
      </rPr>
      <t>±0,05</t>
    </r>
  </si>
  <si>
    <r>
      <t xml:space="preserve">iL 28,9 </t>
    </r>
    <r>
      <rPr>
        <sz val="8"/>
        <rFont val="Calibri"/>
        <family val="2"/>
        <scheme val="minor"/>
      </rPr>
      <t>±0,1</t>
    </r>
  </si>
  <si>
    <r>
      <t xml:space="preserve">iL 19,3 </t>
    </r>
    <r>
      <rPr>
        <sz val="8"/>
        <rFont val="Calibri"/>
        <family val="2"/>
        <scheme val="minor"/>
      </rPr>
      <t>±0,1</t>
    </r>
  </si>
  <si>
    <r>
      <t xml:space="preserve">iD 8,1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(x2)</t>
    </r>
  </si>
  <si>
    <r>
      <t xml:space="preserve">iL 9,6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(x2)</t>
    </r>
  </si>
  <si>
    <r>
      <t xml:space="preserve">iL 14,5 </t>
    </r>
    <r>
      <rPr>
        <sz val="8"/>
        <rFont val="Calibri"/>
        <family val="2"/>
        <scheme val="minor"/>
      </rPr>
      <t>±0,1</t>
    </r>
  </si>
  <si>
    <r>
      <t xml:space="preserve">Ø1,6 </t>
    </r>
    <r>
      <rPr>
        <b/>
        <sz val="9"/>
        <rFont val="Calibri"/>
        <family val="2"/>
        <scheme val="minor"/>
      </rPr>
      <t xml:space="preserve">↓ </t>
    </r>
    <r>
      <rPr>
        <sz val="9"/>
        <rFont val="Calibri"/>
        <family val="2"/>
        <scheme val="minor"/>
      </rPr>
      <t>4,7 (x2)</t>
    </r>
  </si>
  <si>
    <r>
      <t xml:space="preserve">M2 - 6H </t>
    </r>
    <r>
      <rPr>
        <b/>
        <sz val="9"/>
        <rFont val="Calibri"/>
        <family val="2"/>
        <scheme val="minor"/>
      </rPr>
      <t>↓</t>
    </r>
    <r>
      <rPr>
        <sz val="9"/>
        <rFont val="Calibri"/>
        <family val="2"/>
        <scheme val="minor"/>
      </rPr>
      <t xml:space="preserve"> 3,2 (x2)</t>
    </r>
  </si>
  <si>
    <r>
      <t xml:space="preserve">L 23,2 </t>
    </r>
    <r>
      <rPr>
        <sz val="8"/>
        <rFont val="Calibri"/>
        <family val="2"/>
        <scheme val="minor"/>
      </rPr>
      <t>±0,1</t>
    </r>
  </si>
  <si>
    <r>
      <t xml:space="preserve">iL 23 </t>
    </r>
    <r>
      <rPr>
        <sz val="8"/>
        <rFont val="Calibri"/>
        <family val="2"/>
        <scheme val="minor"/>
      </rPr>
      <t>±0,05</t>
    </r>
  </si>
  <si>
    <r>
      <t xml:space="preserve">iR 2,1 </t>
    </r>
    <r>
      <rPr>
        <sz val="8"/>
        <rFont val="Calibri"/>
        <family val="2"/>
        <scheme val="minor"/>
      </rPr>
      <t>+0,07/-0,05</t>
    </r>
    <r>
      <rPr>
        <sz val="10"/>
        <rFont val="Calibri"/>
        <family val="2"/>
        <scheme val="minor"/>
      </rPr>
      <t xml:space="preserve"> (x4)</t>
    </r>
  </si>
  <si>
    <r>
      <t xml:space="preserve">iL 4,3 </t>
    </r>
    <r>
      <rPr>
        <sz val="8"/>
        <rFont val="Calibri"/>
        <family val="2"/>
        <scheme val="minor"/>
      </rPr>
      <t>±0,05</t>
    </r>
  </si>
  <si>
    <r>
      <t xml:space="preserve">Ø2,5 </t>
    </r>
    <r>
      <rPr>
        <b/>
        <sz val="10"/>
        <rFont val="Calibri"/>
        <family val="2"/>
        <scheme val="minor"/>
      </rPr>
      <t xml:space="preserve">↓ </t>
    </r>
    <r>
      <rPr>
        <sz val="10"/>
        <rFont val="Calibri"/>
        <family val="2"/>
        <scheme val="minor"/>
      </rPr>
      <t>2,9</t>
    </r>
  </si>
  <si>
    <r>
      <t xml:space="preserve">M3 - 6H </t>
    </r>
    <r>
      <rPr>
        <b/>
        <sz val="10"/>
        <rFont val="Calibri"/>
        <family val="2"/>
        <scheme val="minor"/>
      </rPr>
      <t>↓</t>
    </r>
    <r>
      <rPr>
        <sz val="10"/>
        <rFont val="Calibri"/>
        <family val="2"/>
        <scheme val="minor"/>
      </rPr>
      <t xml:space="preserve"> 2,7</t>
    </r>
  </si>
  <si>
    <r>
      <t xml:space="preserve">Ø2,5 </t>
    </r>
    <r>
      <rPr>
        <b/>
        <sz val="10"/>
        <rFont val="Calibri"/>
        <family val="2"/>
        <scheme val="minor"/>
      </rPr>
      <t>↓</t>
    </r>
    <r>
      <rPr>
        <sz val="10"/>
        <rFont val="Calibri"/>
        <family val="2"/>
        <scheme val="minor"/>
      </rPr>
      <t xml:space="preserve"> 1,0 (x2)</t>
    </r>
  </si>
  <si>
    <r>
      <t xml:space="preserve">iL 8,1 </t>
    </r>
    <r>
      <rPr>
        <sz val="8"/>
        <rFont val="Calibri"/>
        <family val="2"/>
        <scheme val="minor"/>
      </rPr>
      <t>±0,1</t>
    </r>
  </si>
  <si>
    <r>
      <t xml:space="preserve">iL 19,2 </t>
    </r>
    <r>
      <rPr>
        <sz val="8"/>
        <rFont val="Calibri"/>
        <family val="2"/>
        <scheme val="minor"/>
      </rPr>
      <t>±0,05</t>
    </r>
  </si>
  <si>
    <r>
      <t xml:space="preserve">L 0,5 </t>
    </r>
    <r>
      <rPr>
        <sz val="8"/>
        <rFont val="Calibri"/>
        <family val="2"/>
        <scheme val="minor"/>
      </rPr>
      <t>±0,05</t>
    </r>
  </si>
  <si>
    <r>
      <t xml:space="preserve">L 7 </t>
    </r>
    <r>
      <rPr>
        <sz val="8"/>
        <rFont val="Calibri"/>
        <family val="2"/>
        <scheme val="minor"/>
      </rPr>
      <t>±0,1</t>
    </r>
  </si>
  <si>
    <r>
      <t xml:space="preserve">iL 18,2 </t>
    </r>
    <r>
      <rPr>
        <sz val="8"/>
        <rFont val="Calibri"/>
        <family val="2"/>
        <scheme val="minor"/>
      </rPr>
      <t>±0,05</t>
    </r>
  </si>
  <si>
    <r>
      <t xml:space="preserve">iL 17,5 </t>
    </r>
    <r>
      <rPr>
        <sz val="8"/>
        <rFont val="Calibri"/>
        <family val="2"/>
        <scheme val="minor"/>
      </rPr>
      <t>±0,1</t>
    </r>
  </si>
  <si>
    <r>
      <t xml:space="preserve">iL 15,5 </t>
    </r>
    <r>
      <rPr>
        <sz val="8"/>
        <rFont val="Calibri"/>
        <family val="2"/>
        <scheme val="minor"/>
      </rPr>
      <t>±0,05</t>
    </r>
  </si>
  <si>
    <r>
      <t xml:space="preserve">iL 18,95 </t>
    </r>
    <r>
      <rPr>
        <sz val="8"/>
        <rFont val="Calibri"/>
        <family val="2"/>
        <scheme val="minor"/>
      </rPr>
      <t>±0,1</t>
    </r>
  </si>
  <si>
    <r>
      <t xml:space="preserve">iL 16,95 </t>
    </r>
    <r>
      <rPr>
        <sz val="8"/>
        <rFont val="Calibri"/>
        <family val="2"/>
        <scheme val="minor"/>
      </rPr>
      <t>±0,05</t>
    </r>
  </si>
  <si>
    <r>
      <t xml:space="preserve">iL 40,3 </t>
    </r>
    <r>
      <rPr>
        <sz val="8"/>
        <rFont val="Calibri"/>
        <family val="2"/>
        <scheme val="minor"/>
      </rPr>
      <t>±0,1</t>
    </r>
  </si>
  <si>
    <r>
      <t xml:space="preserve">iL 0,85 </t>
    </r>
    <r>
      <rPr>
        <sz val="8"/>
        <rFont val="Calibri"/>
        <family val="2"/>
        <scheme val="minor"/>
      </rPr>
      <t>±0,05</t>
    </r>
  </si>
  <si>
    <r>
      <t xml:space="preserve">iL 18,8 </t>
    </r>
    <r>
      <rPr>
        <sz val="8"/>
        <rFont val="Calibri"/>
        <family val="2"/>
        <scheme val="minor"/>
      </rPr>
      <t>±0,1</t>
    </r>
  </si>
  <si>
    <r>
      <t xml:space="preserve">iL 21,8 </t>
    </r>
    <r>
      <rPr>
        <sz val="8"/>
        <rFont val="Calibri"/>
        <family val="2"/>
        <scheme val="minor"/>
      </rPr>
      <t>±0,1</t>
    </r>
  </si>
  <si>
    <r>
      <t xml:space="preserve">L 12,5 </t>
    </r>
    <r>
      <rPr>
        <sz val="8"/>
        <rFont val="Calibri"/>
        <family val="2"/>
        <scheme val="minor"/>
      </rPr>
      <t>±0,1</t>
    </r>
    <r>
      <rPr>
        <b/>
        <sz val="10"/>
        <rFont val="Calibri"/>
        <family val="2"/>
        <scheme val="minor"/>
      </rPr>
      <t>*</t>
    </r>
  </si>
  <si>
    <r>
      <t xml:space="preserve">iL 11,2 </t>
    </r>
    <r>
      <rPr>
        <sz val="8"/>
        <rFont val="Calibri"/>
        <family val="2"/>
        <scheme val="minor"/>
      </rPr>
      <t>±0,1</t>
    </r>
    <r>
      <rPr>
        <b/>
        <sz val="10"/>
        <rFont val="Calibri"/>
        <family val="2"/>
        <scheme val="minor"/>
      </rPr>
      <t>*</t>
    </r>
  </si>
  <si>
    <r>
      <t>iR 5,1 (x4)</t>
    </r>
    <r>
      <rPr>
        <b/>
        <sz val="10"/>
        <rFont val="Calibri"/>
        <family val="2"/>
        <scheme val="minor"/>
      </rPr>
      <t>*</t>
    </r>
  </si>
  <si>
    <r>
      <t xml:space="preserve">iL 23,1 </t>
    </r>
    <r>
      <rPr>
        <sz val="8"/>
        <rFont val="Calibri"/>
        <family val="2"/>
        <scheme val="minor"/>
      </rPr>
      <t>±0,1</t>
    </r>
    <r>
      <rPr>
        <b/>
        <sz val="10"/>
        <rFont val="Calibri"/>
        <family val="2"/>
        <scheme val="minor"/>
      </rPr>
      <t>*</t>
    </r>
  </si>
  <si>
    <r>
      <t>iL 3,61</t>
    </r>
    <r>
      <rPr>
        <b/>
        <sz val="10"/>
        <rFont val="Calibri"/>
        <family val="2"/>
        <scheme val="minor"/>
      </rPr>
      <t>*</t>
    </r>
  </si>
  <si>
    <r>
      <t>L 0,45</t>
    </r>
    <r>
      <rPr>
        <b/>
        <sz val="10"/>
        <rFont val="Calibri"/>
        <family val="2"/>
        <scheme val="minor"/>
      </rPr>
      <t>*</t>
    </r>
  </si>
  <si>
    <r>
      <t xml:space="preserve">iL 19,8 </t>
    </r>
    <r>
      <rPr>
        <sz val="8"/>
        <rFont val="Calibri"/>
        <family val="2"/>
        <scheme val="minor"/>
      </rPr>
      <t>±0,1</t>
    </r>
  </si>
  <si>
    <r>
      <t xml:space="preserve">iL 11,8 </t>
    </r>
    <r>
      <rPr>
        <sz val="8"/>
        <rFont val="Calibri"/>
        <family val="2"/>
        <scheme val="minor"/>
      </rPr>
      <t>±0,1</t>
    </r>
  </si>
  <si>
    <r>
      <t xml:space="preserve">iL 16,46 </t>
    </r>
    <r>
      <rPr>
        <sz val="8"/>
        <rFont val="Calibri"/>
        <family val="2"/>
        <scheme val="minor"/>
      </rPr>
      <t>±0,1</t>
    </r>
  </si>
  <si>
    <r>
      <t>iR 2,2 (x2)</t>
    </r>
    <r>
      <rPr>
        <b/>
        <sz val="10"/>
        <rFont val="Calibri"/>
        <family val="2"/>
        <scheme val="minor"/>
      </rPr>
      <t>*</t>
    </r>
  </si>
  <si>
    <r>
      <t xml:space="preserve">iL 7,32 </t>
    </r>
    <r>
      <rPr>
        <sz val="8"/>
        <rFont val="Calibri"/>
        <family val="2"/>
        <scheme val="minor"/>
      </rPr>
      <t>±0,1</t>
    </r>
  </si>
  <si>
    <r>
      <t xml:space="preserve">iL 14 </t>
    </r>
    <r>
      <rPr>
        <sz val="8"/>
        <rFont val="Calibri"/>
        <family val="2"/>
        <scheme val="minor"/>
      </rPr>
      <t>±0,1</t>
    </r>
  </si>
  <si>
    <r>
      <t xml:space="preserve">iL 13,2 </t>
    </r>
    <r>
      <rPr>
        <sz val="8"/>
        <rFont val="Calibri"/>
        <family val="2"/>
        <scheme val="minor"/>
      </rPr>
      <t>±0,1</t>
    </r>
  </si>
  <si>
    <r>
      <t xml:space="preserve">iL 12,3 </t>
    </r>
    <r>
      <rPr>
        <sz val="8"/>
        <rFont val="Calibri"/>
        <family val="2"/>
        <scheme val="minor"/>
      </rPr>
      <t>±0,1</t>
    </r>
  </si>
  <si>
    <r>
      <t xml:space="preserve">iL 7,3 </t>
    </r>
    <r>
      <rPr>
        <sz val="8"/>
        <rFont val="Calibri"/>
        <family val="2"/>
        <scheme val="minor"/>
      </rPr>
      <t>±0,1</t>
    </r>
  </si>
  <si>
    <r>
      <t xml:space="preserve">iL 7,2 </t>
    </r>
    <r>
      <rPr>
        <sz val="8"/>
        <rFont val="Calibri"/>
        <family val="2"/>
        <scheme val="minor"/>
      </rPr>
      <t>±0,1</t>
    </r>
  </si>
  <si>
    <r>
      <t xml:space="preserve">iL 15,8 </t>
    </r>
    <r>
      <rPr>
        <sz val="8"/>
        <rFont val="Calibri"/>
        <family val="2"/>
        <scheme val="minor"/>
      </rPr>
      <t>±0,1</t>
    </r>
  </si>
  <si>
    <r>
      <t xml:space="preserve">iL 13,7 </t>
    </r>
    <r>
      <rPr>
        <sz val="8"/>
        <rFont val="Calibri"/>
        <family val="2"/>
        <scheme val="minor"/>
      </rPr>
      <t>±0,1</t>
    </r>
  </si>
  <si>
    <r>
      <t xml:space="preserve">iL 0,3 </t>
    </r>
    <r>
      <rPr>
        <sz val="8"/>
        <rFont val="Calibri"/>
        <family val="2"/>
        <scheme val="minor"/>
      </rPr>
      <t>±0,05</t>
    </r>
    <r>
      <rPr>
        <sz val="10"/>
        <rFont val="Calibri"/>
        <family val="2"/>
        <scheme val="minor"/>
      </rPr>
      <t xml:space="preserve"> (x2)</t>
    </r>
  </si>
  <si>
    <r>
      <t xml:space="preserve">iL 1,50 </t>
    </r>
    <r>
      <rPr>
        <sz val="8"/>
        <rFont val="Calibri"/>
        <family val="2"/>
        <scheme val="minor"/>
      </rPr>
      <t>±0,05</t>
    </r>
  </si>
  <si>
    <r>
      <t xml:space="preserve">Måttsättning avser </t>
    </r>
    <r>
      <rPr>
        <b/>
        <u val="double"/>
        <sz val="10"/>
        <color theme="1"/>
        <rFont val="Calibri"/>
        <family val="2"/>
        <scheme val="minor"/>
      </rPr>
      <t>efter</t>
    </r>
    <r>
      <rPr>
        <sz val="10"/>
        <color theme="1"/>
        <rFont val="Calibri"/>
        <family val="2"/>
        <scheme val="minor"/>
      </rPr>
      <t xml:space="preserve"> ytbehandling.</t>
    </r>
  </si>
  <si>
    <t>Sista detalj.</t>
  </si>
  <si>
    <t>Enligt ovan.</t>
  </si>
  <si>
    <t>Benämning</t>
  </si>
  <si>
    <t>Ändrat namn på löpande program.</t>
  </si>
  <si>
    <t>Se Löpande för export.</t>
  </si>
  <si>
    <t>Export.</t>
  </si>
  <si>
    <t xml:space="preserve"> - </t>
  </si>
  <si>
    <t xml:space="preserve"> -</t>
  </si>
  <si>
    <t>Special</t>
  </si>
  <si>
    <t>iL 9,6 (ID-59)</t>
  </si>
  <si>
    <t>cellen läste från fel rad från en tidigare ändring.</t>
  </si>
  <si>
    <t>Inte åtgärdat.</t>
  </si>
  <si>
    <t>Åtgärdat.</t>
  </si>
  <si>
    <t>Lagt till datainsamling på diverse mått.</t>
  </si>
  <si>
    <t>Ingen datainsamling på diverse mått.</t>
  </si>
  <si>
    <t>Avsaknad av rad med hjälpmått &amp; info om alternativ mätning då vi inte kan mäta denne som den är.</t>
  </si>
  <si>
    <t>Rad med hjälpmått &amp; info om alternativ mätning då vi inte kan mäta denne som den är.</t>
  </si>
  <si>
    <t>Lade till rad med hjälpmått &amp; info om alternativ mätning då vi inte kan mäta denne som den är.</t>
  </si>
  <si>
    <t>Datainsamling på diverse mått.</t>
  </si>
  <si>
    <t>Se kommentar</t>
  </si>
  <si>
    <t>M9x0,5 - 6H (x2)</t>
  </si>
  <si>
    <t>Vid byte av tolk, kontakta kvalitetsansvarig.</t>
  </si>
  <si>
    <t>iL14,5</t>
  </si>
  <si>
    <t>Lagt till hjälptext</t>
  </si>
  <si>
    <t>Avsaknad av hjälptext</t>
  </si>
  <si>
    <t>Se separat instruktion</t>
  </si>
  <si>
    <t>Ändrat hjälptext</t>
  </si>
  <si>
    <t>Kryssat i export samt lagt till mätintervall</t>
  </si>
  <si>
    <t>Avsaknad av export 1/12</t>
  </si>
  <si>
    <t>Lagt till export 1/12</t>
  </si>
  <si>
    <t>Kan inte mäta.</t>
  </si>
  <si>
    <t>Kan inte mäta p.g.a. "ID-57".</t>
  </si>
  <si>
    <t>ID-64
ID-65
ID-159
ID-160
ID-161
ID-162</t>
  </si>
  <si>
    <t xml:space="preserve">Satt kommentar: "Kan inte mäta p.g.a. "ID-57".
Satt kommentar: "Kan inte mäta p.g.a. "ID-57".
Satt mätdon: Formtracer.
Satt mätdon: Mätmikroskop.
Satt mätdon: Mätmikroskop.
Satt mätdon: Formtracer.
</t>
  </si>
  <si>
    <t>Signatur:</t>
  </si>
  <si>
    <r>
      <t xml:space="preserve">ID-159 </t>
    </r>
    <r>
      <rPr>
        <sz val="11"/>
        <color theme="1"/>
        <rFont val="Calibri"/>
        <family val="2"/>
      </rPr>
      <t>→162</t>
    </r>
  </si>
  <si>
    <t>Lade till intervall för mätning.</t>
  </si>
  <si>
    <t>Tog bort dessa, då de numera ligger på en egen mätplan.</t>
  </si>
  <si>
    <t>Materialmått kuts</t>
  </si>
  <si>
    <t>Uppdaterat toleranser samt längd</t>
  </si>
  <si>
    <t>L50,0 x L43,5 x L27 (±0,3 för sågytor)</t>
  </si>
  <si>
    <t>43,0+1/-0,0</t>
  </si>
  <si>
    <t>43,5 och ±0,3</t>
  </si>
  <si>
    <t>1 gång/skift</t>
  </si>
  <si>
    <t>12</t>
  </si>
  <si>
    <t>ID-55 ID-67 ID-59</t>
  </si>
  <si>
    <t>Ändrat mätintervall</t>
  </si>
  <si>
    <t>6</t>
  </si>
  <si>
    <t>CMM mått i T2</t>
  </si>
  <si>
    <t>24</t>
  </si>
  <si>
    <t>CMM mått i T3</t>
  </si>
  <si>
    <t>1 gång per skift</t>
  </si>
  <si>
    <t>ID-155 och ID 158</t>
  </si>
  <si>
    <t>100</t>
  </si>
  <si>
    <t>1 gång per dagskift</t>
  </si>
  <si>
    <t>1 gång/dygn (Dagskift)</t>
  </si>
  <si>
    <t>OBS! Sidnummer i 'Kommentar' avser ritningens sidnummer!</t>
  </si>
  <si>
    <t>(Första på sida 2)</t>
  </si>
  <si>
    <t>(Första på sida 3)</t>
  </si>
  <si>
    <t>(Första på sida 4)</t>
  </si>
  <si>
    <t>(Första på sida 5)</t>
  </si>
  <si>
    <t>(Sida 3)</t>
  </si>
  <si>
    <t>(Sida 4)</t>
  </si>
  <si>
    <t>Diverse kommentarer</t>
  </si>
  <si>
    <t>ID-115
ID-124
ID-133
ID-140</t>
  </si>
  <si>
    <t>Lade till export på dessa i T3.</t>
  </si>
  <si>
    <t>Lade till sidnummer på utvalda egenskaper för att lättare hitta dem på ritning.</t>
  </si>
  <si>
    <t>ID-1
ID-2
ID-7
ID-8
ID-19
ID-22
ID-39
ID-40
ID-42
ID-43
ID-46
ID-49
ID-54
ID-63
ID-67
ID-69
ID-79
ID-82
ID-84
ID-89
ID-92
ID-95
ID-97
ID-113
ID-121
ID-122
ID-147
ID-152
ID-154
ID-155
ID-157</t>
  </si>
  <si>
    <t>1 gång/dygn</t>
  </si>
  <si>
    <t>HaH/ChP</t>
  </si>
  <si>
    <t>ID-75</t>
  </si>
  <si>
    <t>ID-96</t>
  </si>
  <si>
    <t>Ändrat typ av mätdon</t>
  </si>
  <si>
    <t>ID-110</t>
  </si>
  <si>
    <t>ID-59</t>
  </si>
  <si>
    <t>Skjutmått+tolk</t>
  </si>
  <si>
    <t>CMM+skruvar</t>
  </si>
  <si>
    <t>(iL2.4)</t>
  </si>
  <si>
    <t>Tagit bort rad i mätplan</t>
  </si>
  <si>
    <t>Inget</t>
  </si>
  <si>
    <t>Hängde ihop med tidigare mätmetod ID-59</t>
  </si>
  <si>
    <t>iL2,55</t>
  </si>
  <si>
    <t xml:space="preserve">ID-32
ID-45
ID-17
ID-15
ID-5
ID-70
ID-36
ID-30
ID-77
ID-73
ID-94
ID-91
ID-90
ID-100
ID-103
ID-133
ID-115
ID-124
ID-140
</t>
  </si>
  <si>
    <t>HaH/ChP/JoS/JeW/PeF/MaE</t>
  </si>
  <si>
    <t xml:space="preserve">ID-6
ID-26
ID-27
ID-28
</t>
  </si>
  <si>
    <t xml:space="preserve">HaH ChP MaE </t>
  </si>
  <si>
    <t>16990 T4</t>
  </si>
  <si>
    <t xml:space="preserve">ID-67
ID-79
ID-59
ID-55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</si>
</sst>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81"/>
      <name val="Calibri"/>
      <family val="2"/>
    </font>
    <font>
      <sz val="8"/>
      <color theme="1"/>
      <name val="Calibri"/>
      <family val="2"/>
      <scheme val="minor"/>
    </font>
    <font>
      <i/>
      <sz val="8"/>
      <color indexed="81"/>
      <name val="Calibri"/>
      <family val="2"/>
    </font>
    <font>
      <b/>
      <sz val="9"/>
      <color indexed="81"/>
      <name val="Calibri"/>
      <family val="2"/>
    </font>
    <font>
      <b/>
      <sz val="8"/>
      <color indexed="81"/>
      <name val="Calibri"/>
      <family val="2"/>
      <scheme val="minor"/>
    </font>
    <font>
      <b/>
      <sz val="9"/>
      <color indexed="81"/>
      <name val="Calibri"/>
      <family val="2"/>
      <scheme val="minor"/>
    </font>
    <font>
      <i/>
      <sz val="8"/>
      <color indexed="8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 val="double"/>
      <sz val="10"/>
      <color theme="1"/>
      <name val="Calibri"/>
      <family val="2"/>
      <scheme val="minor"/>
    </font>
    <font>
      <i/>
      <sz val="9"/>
      <color indexed="8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2">
    <xf numFmtId="0" fontId="0" fillId="0" borderId="0" xfId="0"/>
    <xf numFmtId="0" fontId="4" fillId="0" borderId="0" xfId="0" applyFont="1"/>
    <xf numFmtId="49" fontId="3" fillId="0" borderId="0" xfId="1" applyNumberFormat="1" applyFont="1" applyAlignment="1" applyProtection="1">
      <alignment horizontal="left" vertical="center" wrapText="1"/>
      <protection locked="0"/>
    </xf>
    <xf numFmtId="14" fontId="0" fillId="0" borderId="0" xfId="0" applyNumberFormat="1"/>
    <xf numFmtId="0" fontId="0" fillId="3" borderId="2" xfId="0" applyFill="1" applyBorder="1" applyAlignment="1">
      <alignment horizontal="left" wrapText="1"/>
    </xf>
    <xf numFmtId="0" fontId="0" fillId="0" borderId="0" xfId="0" applyAlignment="1">
      <alignment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quotePrefix="1" applyNumberFormat="1" applyBorder="1" applyAlignment="1">
      <alignment horizontal="left" vertical="top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6" fillId="2" borderId="1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 vertical="center"/>
    </xf>
    <xf numFmtId="0" fontId="14" fillId="2" borderId="11" xfId="0" applyFont="1" applyFill="1" applyBorder="1" applyAlignment="1">
      <alignment horizontal="right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15" fillId="2" borderId="7" xfId="0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4" fontId="18" fillId="0" borderId="1" xfId="0" applyNumberFormat="1" applyFont="1" applyBorder="1" applyAlignment="1" applyProtection="1">
      <alignment horizontal="center" vertical="center"/>
      <protection locked="0"/>
    </xf>
    <xf numFmtId="14" fontId="18" fillId="0" borderId="2" xfId="0" applyNumberFormat="1" applyFont="1" applyBorder="1" applyAlignment="1" applyProtection="1">
      <alignment horizontal="center" vertic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vertical="center"/>
    </xf>
    <xf numFmtId="1" fontId="14" fillId="0" borderId="14" xfId="1" applyNumberFormat="1" applyFont="1" applyBorder="1" applyAlignment="1" applyProtection="1">
      <alignment horizontal="center" vertical="center" wrapText="1"/>
      <protection locked="0"/>
    </xf>
    <xf numFmtId="0" fontId="14" fillId="0" borderId="14" xfId="1" applyFont="1" applyBorder="1" applyAlignment="1" applyProtection="1">
      <alignment horizontal="center" vertical="center" wrapText="1"/>
      <protection locked="0"/>
    </xf>
    <xf numFmtId="49" fontId="18" fillId="0" borderId="0" xfId="0" applyNumberFormat="1" applyFont="1" applyAlignment="1">
      <alignment vertical="center"/>
    </xf>
    <xf numFmtId="49" fontId="14" fillId="0" borderId="3" xfId="1" applyNumberFormat="1" applyFont="1" applyBorder="1" applyAlignment="1" applyProtection="1">
      <alignment horizontal="center" vertical="center"/>
      <protection locked="0"/>
    </xf>
    <xf numFmtId="49" fontId="14" fillId="0" borderId="15" xfId="1" applyNumberFormat="1" applyFont="1" applyBorder="1" applyAlignment="1" applyProtection="1">
      <alignment horizontal="center" vertical="center"/>
      <protection locked="0"/>
    </xf>
    <xf numFmtId="49" fontId="14" fillId="5" borderId="3" xfId="1" applyNumberFormat="1" applyFont="1" applyFill="1" applyBorder="1" applyAlignment="1" applyProtection="1">
      <alignment horizontal="center" vertical="center"/>
      <protection locked="0"/>
    </xf>
    <xf numFmtId="49" fontId="14" fillId="5" borderId="15" xfId="1" applyNumberFormat="1" applyFont="1" applyFill="1" applyBorder="1" applyAlignment="1" applyProtection="1">
      <alignment horizontal="center" vertical="center"/>
      <protection locked="0"/>
    </xf>
    <xf numFmtId="1" fontId="14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4" fillId="5" borderId="14" xfId="1" applyFont="1" applyFill="1" applyBorder="1" applyAlignment="1" applyProtection="1">
      <alignment horizontal="center" vertical="center" wrapText="1"/>
      <protection locked="0"/>
    </xf>
    <xf numFmtId="1" fontId="14" fillId="0" borderId="3" xfId="1" applyNumberFormat="1" applyFont="1" applyBorder="1" applyAlignment="1" applyProtection="1">
      <alignment horizontal="center" vertical="center"/>
      <protection locked="0"/>
    </xf>
    <xf numFmtId="0" fontId="14" fillId="0" borderId="15" xfId="1" applyFont="1" applyBorder="1" applyAlignment="1" applyProtection="1">
      <alignment horizontal="center" vertical="center"/>
      <protection locked="0"/>
    </xf>
    <xf numFmtId="0" fontId="14" fillId="0" borderId="3" xfId="1" applyFont="1" applyBorder="1" applyAlignment="1" applyProtection="1">
      <alignment horizontal="center" vertical="center"/>
      <protection locked="0"/>
    </xf>
    <xf numFmtId="0" fontId="22" fillId="0" borderId="15" xfId="1" applyFont="1" applyBorder="1" applyAlignment="1" applyProtection="1">
      <alignment horizontal="center" vertical="center"/>
      <protection locked="0"/>
    </xf>
    <xf numFmtId="0" fontId="14" fillId="0" borderId="29" xfId="1" applyFont="1" applyBorder="1" applyAlignment="1" applyProtection="1">
      <alignment horizontal="center" vertical="center" wrapText="1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 wrapText="1"/>
      <protection locked="0"/>
    </xf>
    <xf numFmtId="0" fontId="14" fillId="0" borderId="39" xfId="1" applyFont="1" applyBorder="1" applyAlignment="1" applyProtection="1">
      <alignment horizontal="center" vertical="center" wrapText="1"/>
      <protection locked="0"/>
    </xf>
    <xf numFmtId="0" fontId="14" fillId="5" borderId="15" xfId="1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6" xfId="0" applyFont="1" applyFill="1" applyBorder="1" applyAlignment="1">
      <alignment horizontal="right" vertical="center" wrapText="1"/>
    </xf>
    <xf numFmtId="0" fontId="14" fillId="2" borderId="9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4" fillId="0" borderId="45" xfId="0" applyFont="1" applyBorder="1"/>
    <xf numFmtId="0" fontId="0" fillId="0" borderId="45" xfId="0" applyBorder="1"/>
    <xf numFmtId="0" fontId="0" fillId="0" borderId="27" xfId="0" applyBorder="1"/>
    <xf numFmtId="0" fontId="4" fillId="0" borderId="46" xfId="0" applyFont="1" applyBorder="1"/>
    <xf numFmtId="0" fontId="14" fillId="0" borderId="31" xfId="1" applyFont="1" applyBorder="1" applyAlignment="1" applyProtection="1">
      <alignment horizontal="center" vertical="center"/>
      <protection locked="0"/>
    </xf>
    <xf numFmtId="1" fontId="14" fillId="0" borderId="29" xfId="1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1" fontId="14" fillId="0" borderId="15" xfId="1" applyNumberFormat="1" applyFont="1" applyBorder="1" applyAlignment="1">
      <alignment horizontal="center" vertical="center"/>
    </xf>
    <xf numFmtId="1" fontId="14" fillId="0" borderId="14" xfId="1" applyNumberFormat="1" applyFont="1" applyBorder="1" applyAlignment="1">
      <alignment horizontal="center" vertical="center" wrapText="1"/>
    </xf>
    <xf numFmtId="0" fontId="14" fillId="0" borderId="14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1" fontId="14" fillId="0" borderId="29" xfId="1" applyNumberFormat="1" applyFont="1" applyBorder="1" applyAlignment="1">
      <alignment horizontal="center" vertical="center" wrapText="1"/>
    </xf>
    <xf numFmtId="0" fontId="14" fillId="0" borderId="29" xfId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left" vertical="top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19" fillId="0" borderId="3" xfId="2" applyFont="1" applyBorder="1" applyAlignment="1" applyProtection="1">
      <alignment horizontal="left" vertical="center" wrapText="1" indent="1"/>
      <protection locked="0"/>
    </xf>
    <xf numFmtId="0" fontId="19" fillId="0" borderId="10" xfId="2" applyFont="1" applyBorder="1" applyAlignment="1" applyProtection="1">
      <alignment horizontal="left" vertical="center" wrapText="1" indent="1"/>
      <protection locked="0"/>
    </xf>
    <xf numFmtId="49" fontId="14" fillId="0" borderId="3" xfId="1" applyNumberFormat="1" applyFont="1" applyBorder="1" applyAlignment="1" applyProtection="1">
      <alignment horizontal="left" vertical="center" wrapText="1"/>
      <protection locked="0"/>
    </xf>
    <xf numFmtId="49" fontId="14" fillId="0" borderId="18" xfId="1" applyNumberFormat="1" applyFont="1" applyBorder="1" applyAlignment="1" applyProtection="1">
      <alignment horizontal="left" vertical="center" wrapText="1"/>
      <protection locked="0"/>
    </xf>
    <xf numFmtId="0" fontId="14" fillId="0" borderId="17" xfId="1" applyFont="1" applyBorder="1" applyAlignment="1" applyProtection="1">
      <alignment horizontal="center" vertical="center"/>
      <protection locked="0"/>
    </xf>
    <xf numFmtId="0" fontId="14" fillId="0" borderId="10" xfId="1" applyFont="1" applyBorder="1" applyAlignment="1" applyProtection="1">
      <alignment horizontal="center" vertical="center"/>
      <protection locked="0"/>
    </xf>
    <xf numFmtId="49" fontId="14" fillId="0" borderId="3" xfId="1" applyNumberFormat="1" applyFont="1" applyBorder="1" applyAlignment="1" applyProtection="1">
      <alignment horizontal="center" vertical="center" wrapText="1"/>
      <protection locked="0"/>
    </xf>
    <xf numFmtId="49" fontId="14" fillId="0" borderId="18" xfId="1" applyNumberFormat="1" applyFont="1" applyBorder="1" applyAlignment="1" applyProtection="1">
      <alignment horizontal="center" vertical="center" wrapText="1"/>
      <protection locked="0"/>
    </xf>
    <xf numFmtId="0" fontId="14" fillId="0" borderId="14" xfId="1" applyFont="1" applyBorder="1" applyAlignment="1" applyProtection="1">
      <alignment horizontal="center" vertical="center"/>
      <protection locked="0"/>
    </xf>
    <xf numFmtId="0" fontId="14" fillId="0" borderId="2" xfId="1" applyFont="1" applyBorder="1" applyAlignment="1" applyProtection="1">
      <alignment horizontal="center" vertical="center"/>
      <protection locked="0"/>
    </xf>
    <xf numFmtId="49" fontId="14" fillId="0" borderId="2" xfId="1" applyNumberFormat="1" applyFont="1" applyBorder="1" applyAlignment="1" applyProtection="1">
      <alignment horizontal="center" vertical="center" wrapText="1"/>
      <protection locked="0"/>
    </xf>
    <xf numFmtId="49" fontId="5" fillId="0" borderId="14" xfId="1" applyNumberFormat="1" applyFont="1" applyBorder="1" applyAlignment="1" applyProtection="1">
      <alignment horizontal="center" vertical="center" wrapText="1"/>
      <protection locked="0"/>
    </xf>
    <xf numFmtId="49" fontId="5" fillId="0" borderId="2" xfId="1" applyNumberFormat="1" applyFont="1" applyBorder="1" applyAlignment="1" applyProtection="1">
      <alignment horizontal="center" vertical="center" wrapText="1"/>
      <protection locked="0"/>
    </xf>
    <xf numFmtId="49" fontId="14" fillId="0" borderId="15" xfId="1" applyNumberFormat="1" applyFont="1" applyBorder="1" applyAlignment="1" applyProtection="1">
      <alignment horizontal="left" vertical="center" wrapText="1"/>
      <protection locked="0"/>
    </xf>
    <xf numFmtId="49" fontId="14" fillId="0" borderId="16" xfId="1" applyNumberFormat="1" applyFont="1" applyBorder="1" applyAlignment="1" applyProtection="1">
      <alignment horizontal="left" vertical="center" wrapText="1"/>
      <protection locked="0"/>
    </xf>
    <xf numFmtId="0" fontId="19" fillId="0" borderId="2" xfId="2" applyFont="1" applyBorder="1" applyAlignment="1" applyProtection="1">
      <alignment horizontal="left" vertical="center" wrapText="1" indent="1"/>
      <protection locked="0"/>
    </xf>
    <xf numFmtId="1" fontId="14" fillId="0" borderId="19" xfId="1" applyNumberFormat="1" applyFont="1" applyBorder="1" applyAlignment="1" applyProtection="1">
      <alignment horizontal="center" vertical="center" wrapText="1"/>
      <protection locked="0"/>
    </xf>
    <xf numFmtId="1" fontId="14" fillId="0" borderId="44" xfId="1" applyNumberFormat="1" applyFont="1" applyBorder="1" applyAlignment="1" applyProtection="1">
      <alignment horizontal="center" vertical="center" wrapText="1"/>
      <protection locked="0"/>
    </xf>
    <xf numFmtId="1" fontId="14" fillId="0" borderId="20" xfId="1" applyNumberFormat="1" applyFont="1" applyBorder="1" applyAlignment="1" applyProtection="1">
      <alignment horizontal="center" vertical="center" wrapText="1"/>
      <protection locked="0"/>
    </xf>
    <xf numFmtId="49" fontId="5" fillId="0" borderId="17" xfId="1" applyNumberFormat="1" applyFont="1" applyBorder="1" applyAlignment="1" applyProtection="1">
      <alignment horizontal="center" vertical="center" wrapText="1"/>
      <protection locked="0"/>
    </xf>
    <xf numFmtId="49" fontId="5" fillId="0" borderId="10" xfId="1" applyNumberFormat="1" applyFont="1" applyBorder="1" applyAlignment="1" applyProtection="1">
      <alignment horizontal="center" vertical="center" wrapText="1"/>
      <protection locked="0"/>
    </xf>
    <xf numFmtId="14" fontId="18" fillId="0" borderId="30" xfId="0" applyNumberFormat="1" applyFont="1" applyBorder="1" applyAlignment="1" applyProtection="1">
      <alignment horizontal="left" vertical="center" indent="1"/>
      <protection locked="0"/>
    </xf>
    <xf numFmtId="0" fontId="14" fillId="5" borderId="17" xfId="1" applyFont="1" applyFill="1" applyBorder="1" applyAlignment="1" applyProtection="1">
      <alignment horizontal="center" vertical="center"/>
      <protection locked="0"/>
    </xf>
    <xf numFmtId="0" fontId="14" fillId="5" borderId="10" xfId="1" applyFont="1" applyFill="1" applyBorder="1" applyAlignment="1" applyProtection="1">
      <alignment horizontal="center" vertical="center"/>
      <protection locked="0"/>
    </xf>
    <xf numFmtId="0" fontId="19" fillId="5" borderId="3" xfId="2" applyFont="1" applyFill="1" applyBorder="1" applyAlignment="1" applyProtection="1">
      <alignment horizontal="left" vertical="center" wrapText="1" indent="1"/>
      <protection locked="0"/>
    </xf>
    <xf numFmtId="0" fontId="19" fillId="5" borderId="10" xfId="2" applyFont="1" applyFill="1" applyBorder="1" applyAlignment="1" applyProtection="1">
      <alignment horizontal="left" vertical="center" wrapText="1" indent="1"/>
      <protection locked="0"/>
    </xf>
    <xf numFmtId="14" fontId="18" fillId="0" borderId="35" xfId="0" applyNumberFormat="1" applyFont="1" applyBorder="1" applyAlignment="1" applyProtection="1">
      <alignment horizontal="left" vertical="center" indent="1"/>
      <protection locked="0"/>
    </xf>
    <xf numFmtId="14" fontId="18" fillId="0" borderId="40" xfId="0" applyNumberFormat="1" applyFont="1" applyBorder="1" applyAlignment="1" applyProtection="1">
      <alignment horizontal="left" vertical="center" indent="1"/>
      <protection locked="0"/>
    </xf>
    <xf numFmtId="14" fontId="18" fillId="0" borderId="2" xfId="0" applyNumberFormat="1" applyFont="1" applyBorder="1" applyAlignment="1" applyProtection="1">
      <alignment horizontal="center" vertical="center"/>
      <protection locked="0"/>
    </xf>
    <xf numFmtId="49" fontId="14" fillId="5" borderId="3" xfId="1" applyNumberFormat="1" applyFont="1" applyFill="1" applyBorder="1" applyAlignment="1" applyProtection="1">
      <alignment horizontal="left" vertical="center" wrapText="1"/>
      <protection locked="0"/>
    </xf>
    <xf numFmtId="49" fontId="14" fillId="5" borderId="18" xfId="1" applyNumberFormat="1" applyFont="1" applyFill="1" applyBorder="1" applyAlignment="1" applyProtection="1">
      <alignment horizontal="left" vertical="center" wrapText="1"/>
      <protection locked="0"/>
    </xf>
    <xf numFmtId="0" fontId="19" fillId="0" borderId="2" xfId="2" applyFont="1" applyBorder="1" applyAlignment="1">
      <alignment horizontal="left" vertical="center" wrapText="1" indent="1"/>
    </xf>
    <xf numFmtId="1" fontId="14" fillId="0" borderId="16" xfId="1" applyNumberFormat="1" applyFont="1" applyBorder="1" applyAlignment="1">
      <alignment horizontal="center" vertical="center"/>
    </xf>
    <xf numFmtId="1" fontId="14" fillId="0" borderId="14" xfId="1" applyNumberFormat="1" applyFont="1" applyBorder="1" applyAlignment="1">
      <alignment horizontal="center" vertical="center"/>
    </xf>
    <xf numFmtId="1" fontId="14" fillId="0" borderId="3" xfId="1" applyNumberFormat="1" applyFont="1" applyBorder="1" applyAlignment="1">
      <alignment horizontal="center" vertical="center"/>
    </xf>
    <xf numFmtId="1" fontId="14" fillId="0" borderId="18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9" fontId="14" fillId="0" borderId="15" xfId="1" applyNumberFormat="1" applyFont="1" applyBorder="1" applyAlignment="1">
      <alignment horizontal="left" vertical="center" wrapText="1"/>
    </xf>
    <xf numFmtId="49" fontId="14" fillId="0" borderId="16" xfId="1" applyNumberFormat="1" applyFont="1" applyBorder="1" applyAlignment="1">
      <alignment horizontal="left" vertical="center" wrapText="1"/>
    </xf>
    <xf numFmtId="0" fontId="14" fillId="0" borderId="23" xfId="1" applyFont="1" applyBorder="1" applyAlignment="1" applyProtection="1">
      <alignment horizontal="center" vertical="center"/>
      <protection locked="0"/>
    </xf>
    <xf numFmtId="0" fontId="14" fillId="0" borderId="28" xfId="1" applyFont="1" applyBorder="1" applyAlignment="1" applyProtection="1">
      <alignment horizontal="center" vertical="center"/>
      <protection locked="0"/>
    </xf>
    <xf numFmtId="0" fontId="14" fillId="0" borderId="24" xfId="1" applyFont="1" applyBorder="1" applyAlignment="1" applyProtection="1">
      <alignment horizontal="center" vertical="center"/>
      <protection locked="0"/>
    </xf>
    <xf numFmtId="0" fontId="22" fillId="0" borderId="39" xfId="1" applyFont="1" applyBorder="1" applyAlignment="1" applyProtection="1">
      <alignment horizontal="center" vertical="center"/>
      <protection locked="0"/>
    </xf>
    <xf numFmtId="0" fontId="22" fillId="0" borderId="40" xfId="1" applyFont="1" applyBorder="1" applyAlignment="1" applyProtection="1">
      <alignment horizontal="center" vertical="center"/>
      <protection locked="0"/>
    </xf>
    <xf numFmtId="49" fontId="14" fillId="0" borderId="40" xfId="1" applyNumberFormat="1" applyFont="1" applyBorder="1" applyAlignment="1" applyProtection="1">
      <alignment horizontal="center" vertical="center" wrapText="1"/>
      <protection locked="0"/>
    </xf>
    <xf numFmtId="49" fontId="14" fillId="0" borderId="41" xfId="1" applyNumberFormat="1" applyFont="1" applyBorder="1" applyAlignment="1" applyProtection="1">
      <alignment horizontal="center" vertical="center" wrapText="1"/>
      <protection locked="0"/>
    </xf>
    <xf numFmtId="49" fontId="5" fillId="0" borderId="39" xfId="1" applyNumberFormat="1" applyFont="1" applyBorder="1" applyAlignment="1" applyProtection="1">
      <alignment horizontal="center" vertical="center" wrapText="1"/>
      <protection locked="0"/>
    </xf>
    <xf numFmtId="49" fontId="5" fillId="0" borderId="40" xfId="1" applyNumberFormat="1" applyFont="1" applyBorder="1" applyAlignment="1" applyProtection="1">
      <alignment horizontal="center" vertical="center" wrapText="1"/>
      <protection locked="0"/>
    </xf>
    <xf numFmtId="49" fontId="14" fillId="0" borderId="42" xfId="1" applyNumberFormat="1" applyFont="1" applyBorder="1" applyAlignment="1" applyProtection="1">
      <alignment horizontal="left" vertical="center" wrapText="1"/>
      <protection locked="0"/>
    </xf>
    <xf numFmtId="49" fontId="14" fillId="0" borderId="43" xfId="1" applyNumberFormat="1" applyFont="1" applyBorder="1" applyAlignment="1" applyProtection="1">
      <alignment horizontal="left" vertical="center" wrapText="1"/>
      <protection locked="0"/>
    </xf>
    <xf numFmtId="0" fontId="19" fillId="0" borderId="40" xfId="2" applyFont="1" applyBorder="1" applyAlignment="1" applyProtection="1">
      <alignment horizontal="left" vertical="center" wrapText="1" indent="1"/>
      <protection locked="0"/>
    </xf>
    <xf numFmtId="0" fontId="22" fillId="0" borderId="29" xfId="1" applyFont="1" applyBorder="1" applyAlignment="1" applyProtection="1">
      <alignment horizontal="center" vertical="center"/>
      <protection locked="0"/>
    </xf>
    <xf numFmtId="0" fontId="22" fillId="0" borderId="30" xfId="1" applyFont="1" applyBorder="1" applyAlignment="1" applyProtection="1">
      <alignment horizontal="center" vertical="center"/>
      <protection locked="0"/>
    </xf>
    <xf numFmtId="49" fontId="14" fillId="0" borderId="30" xfId="1" applyNumberFormat="1" applyFont="1" applyBorder="1" applyAlignment="1" applyProtection="1">
      <alignment horizontal="center" vertical="center" wrapText="1"/>
      <protection locked="0"/>
    </xf>
    <xf numFmtId="49" fontId="14" fillId="0" borderId="31" xfId="1" applyNumberFormat="1" applyFont="1" applyBorder="1" applyAlignment="1" applyProtection="1">
      <alignment horizontal="center" vertical="center" wrapText="1"/>
      <protection locked="0"/>
    </xf>
    <xf numFmtId="49" fontId="5" fillId="0" borderId="29" xfId="1" applyNumberFormat="1" applyFont="1" applyBorder="1" applyAlignment="1" applyProtection="1">
      <alignment horizontal="center" vertical="center" wrapText="1"/>
      <protection locked="0"/>
    </xf>
    <xf numFmtId="49" fontId="5" fillId="0" borderId="30" xfId="1" applyNumberFormat="1" applyFont="1" applyBorder="1" applyAlignment="1" applyProtection="1">
      <alignment horizontal="center" vertical="center" wrapText="1"/>
      <protection locked="0"/>
    </xf>
    <xf numFmtId="49" fontId="14" fillId="0" borderId="32" xfId="1" applyNumberFormat="1" applyFont="1" applyBorder="1" applyAlignment="1" applyProtection="1">
      <alignment horizontal="left" vertical="center" wrapText="1"/>
      <protection locked="0"/>
    </xf>
    <xf numFmtId="49" fontId="14" fillId="0" borderId="33" xfId="1" applyNumberFormat="1" applyFont="1" applyBorder="1" applyAlignment="1" applyProtection="1">
      <alignment horizontal="left" vertical="center" wrapText="1"/>
      <protection locked="0"/>
    </xf>
    <xf numFmtId="0" fontId="19" fillId="0" borderId="30" xfId="2" applyFont="1" applyBorder="1" applyAlignment="1" applyProtection="1">
      <alignment horizontal="left" vertical="center" wrapText="1" indent="1"/>
      <protection locked="0"/>
    </xf>
    <xf numFmtId="0" fontId="22" fillId="0" borderId="34" xfId="1" applyFont="1" applyBorder="1" applyAlignment="1" applyProtection="1">
      <alignment horizontal="center" vertical="center"/>
      <protection locked="0"/>
    </xf>
    <xf numFmtId="0" fontId="22" fillId="0" borderId="35" xfId="1" applyFont="1" applyBorder="1" applyAlignment="1" applyProtection="1">
      <alignment horizontal="center" vertical="center"/>
      <protection locked="0"/>
    </xf>
    <xf numFmtId="49" fontId="14" fillId="0" borderId="35" xfId="1" applyNumberFormat="1" applyFont="1" applyBorder="1" applyAlignment="1" applyProtection="1">
      <alignment horizontal="center" vertical="center" wrapText="1"/>
      <protection locked="0"/>
    </xf>
    <xf numFmtId="49" fontId="14" fillId="0" borderId="36" xfId="1" applyNumberFormat="1" applyFont="1" applyBorder="1" applyAlignment="1" applyProtection="1">
      <alignment horizontal="center" vertical="center" wrapText="1"/>
      <protection locked="0"/>
    </xf>
    <xf numFmtId="49" fontId="5" fillId="0" borderId="34" xfId="1" applyNumberFormat="1" applyFont="1" applyBorder="1" applyAlignment="1" applyProtection="1">
      <alignment horizontal="center" vertical="center" wrapText="1"/>
      <protection locked="0"/>
    </xf>
    <xf numFmtId="49" fontId="5" fillId="0" borderId="35" xfId="1" applyNumberFormat="1" applyFont="1" applyBorder="1" applyAlignment="1" applyProtection="1">
      <alignment horizontal="center" vertical="center" wrapText="1"/>
      <protection locked="0"/>
    </xf>
    <xf numFmtId="49" fontId="14" fillId="0" borderId="37" xfId="1" applyNumberFormat="1" applyFont="1" applyBorder="1" applyAlignment="1" applyProtection="1">
      <alignment horizontal="left" vertical="center" wrapText="1"/>
      <protection locked="0"/>
    </xf>
    <xf numFmtId="49" fontId="14" fillId="0" borderId="38" xfId="1" applyNumberFormat="1" applyFont="1" applyBorder="1" applyAlignment="1" applyProtection="1">
      <alignment horizontal="left" vertical="center" wrapText="1"/>
      <protection locked="0"/>
    </xf>
    <xf numFmtId="0" fontId="19" fillId="0" borderId="35" xfId="2" applyFont="1" applyBorder="1" applyAlignment="1" applyProtection="1">
      <alignment horizontal="left" vertical="center" wrapText="1" indent="1"/>
      <protection locked="0"/>
    </xf>
    <xf numFmtId="0" fontId="14" fillId="0" borderId="29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/>
      <protection locked="0"/>
    </xf>
    <xf numFmtId="0" fontId="14" fillId="0" borderId="30" xfId="1" applyFont="1" applyBorder="1" applyAlignment="1" applyProtection="1">
      <alignment horizontal="center" vertical="center" wrapText="1"/>
      <protection locked="0"/>
    </xf>
    <xf numFmtId="0" fontId="14" fillId="0" borderId="31" xfId="1" applyFont="1" applyBorder="1" applyAlignment="1" applyProtection="1">
      <alignment horizontal="center" vertical="center" wrapText="1"/>
      <protection locked="0"/>
    </xf>
    <xf numFmtId="0" fontId="19" fillId="0" borderId="8" xfId="2" applyFont="1" applyBorder="1" applyAlignment="1" applyProtection="1">
      <alignment horizontal="left" vertical="center" wrapText="1" indent="1"/>
      <protection locked="0"/>
    </xf>
    <xf numFmtId="0" fontId="19" fillId="0" borderId="5" xfId="2" applyFont="1" applyBorder="1" applyAlignment="1" applyProtection="1">
      <alignment horizontal="left" vertical="center" wrapText="1" indent="1"/>
      <protection locked="0"/>
    </xf>
    <xf numFmtId="0" fontId="19" fillId="0" borderId="9" xfId="2" applyFont="1" applyBorder="1" applyAlignment="1" applyProtection="1">
      <alignment horizontal="left" vertical="center" wrapText="1" indent="1"/>
      <protection locked="0"/>
    </xf>
    <xf numFmtId="0" fontId="19" fillId="0" borderId="4" xfId="2" applyFont="1" applyBorder="1" applyAlignment="1" applyProtection="1">
      <alignment horizontal="left" vertical="center" wrapText="1" indent="1"/>
      <protection locked="0"/>
    </xf>
    <xf numFmtId="0" fontId="14" fillId="0" borderId="19" xfId="1" applyFont="1" applyBorder="1" applyAlignment="1" applyProtection="1">
      <alignment horizontal="center" vertical="center" wrapText="1"/>
      <protection locked="0"/>
    </xf>
    <xf numFmtId="0" fontId="14" fillId="0" borderId="20" xfId="1" applyFont="1" applyBorder="1" applyAlignment="1" applyProtection="1">
      <alignment horizontal="center" vertical="center" wrapText="1"/>
      <protection locked="0"/>
    </xf>
    <xf numFmtId="49" fontId="14" fillId="0" borderId="8" xfId="1" applyNumberFormat="1" applyFont="1" applyBorder="1" applyAlignment="1" applyProtection="1">
      <alignment horizontal="left" vertical="center" wrapText="1"/>
      <protection locked="0"/>
    </xf>
    <xf numFmtId="49" fontId="14" fillId="0" borderId="21" xfId="1" applyNumberFormat="1" applyFont="1" applyBorder="1" applyAlignment="1" applyProtection="1">
      <alignment horizontal="left" vertical="center" wrapText="1"/>
      <protection locked="0"/>
    </xf>
    <xf numFmtId="49" fontId="14" fillId="0" borderId="9" xfId="1" applyNumberFormat="1" applyFont="1" applyBorder="1" applyAlignment="1" applyProtection="1">
      <alignment horizontal="left" vertical="center" wrapText="1"/>
      <protection locked="0"/>
    </xf>
    <xf numFmtId="49" fontId="14" fillId="0" borderId="22" xfId="1" applyNumberFormat="1" applyFont="1" applyBorder="1" applyAlignment="1" applyProtection="1">
      <alignment horizontal="left" vertical="center" wrapText="1"/>
      <protection locked="0"/>
    </xf>
    <xf numFmtId="0" fontId="22" fillId="0" borderId="23" xfId="1" applyFont="1" applyBorder="1" applyAlignment="1" applyProtection="1">
      <alignment horizontal="center" vertical="center"/>
      <protection locked="0"/>
    </xf>
    <xf numFmtId="0" fontId="22" fillId="0" borderId="24" xfId="1" applyFont="1" applyBorder="1" applyAlignment="1" applyProtection="1">
      <alignment horizontal="center" vertical="center"/>
      <protection locked="0"/>
    </xf>
    <xf numFmtId="49" fontId="5" fillId="0" borderId="25" xfId="1" applyNumberFormat="1" applyFont="1" applyBorder="1" applyAlignment="1" applyProtection="1">
      <alignment horizontal="center" vertical="center" wrapText="1"/>
      <protection locked="0"/>
    </xf>
    <xf numFmtId="49" fontId="5" fillId="0" borderId="5" xfId="1" applyNumberFormat="1" applyFont="1" applyBorder="1" applyAlignment="1" applyProtection="1">
      <alignment horizontal="center" vertical="center" wrapText="1"/>
      <protection locked="0"/>
    </xf>
    <xf numFmtId="49" fontId="5" fillId="0" borderId="26" xfId="1" applyNumberFormat="1" applyFont="1" applyBorder="1" applyAlignment="1" applyProtection="1">
      <alignment horizontal="center" vertical="center" wrapText="1"/>
      <protection locked="0"/>
    </xf>
    <xf numFmtId="49" fontId="5" fillId="0" borderId="4" xfId="1" applyNumberFormat="1" applyFont="1" applyBorder="1" applyAlignment="1" applyProtection="1">
      <alignment horizontal="center" vertical="center" wrapText="1"/>
      <protection locked="0"/>
    </xf>
    <xf numFmtId="49" fontId="14" fillId="0" borderId="8" xfId="1" applyNumberFormat="1" applyFont="1" applyBorder="1" applyAlignment="1" applyProtection="1">
      <alignment horizontal="center" vertical="center" wrapText="1"/>
      <protection locked="0"/>
    </xf>
    <xf numFmtId="49" fontId="14" fillId="0" borderId="21" xfId="1" applyNumberFormat="1" applyFont="1" applyBorder="1" applyAlignment="1" applyProtection="1">
      <alignment horizontal="center" vertical="center" wrapText="1"/>
      <protection locked="0"/>
    </xf>
    <xf numFmtId="49" fontId="14" fillId="0" borderId="9" xfId="1" applyNumberFormat="1" applyFont="1" applyBorder="1" applyAlignment="1" applyProtection="1">
      <alignment horizontal="center" vertical="center" wrapText="1"/>
      <protection locked="0"/>
    </xf>
    <xf numFmtId="49" fontId="14" fillId="0" borderId="22" xfId="1" applyNumberFormat="1" applyFont="1" applyBorder="1" applyAlignment="1" applyProtection="1">
      <alignment horizontal="center" vertical="center" wrapText="1"/>
      <protection locked="0"/>
    </xf>
    <xf numFmtId="0" fontId="5" fillId="0" borderId="20" xfId="1" applyFont="1" applyBorder="1" applyAlignment="1" applyProtection="1">
      <alignment horizontal="center" vertical="top"/>
      <protection locked="0"/>
    </xf>
    <xf numFmtId="0" fontId="5" fillId="0" borderId="27" xfId="1" applyFont="1" applyBorder="1" applyAlignment="1" applyProtection="1">
      <alignment horizontal="center" vertical="top"/>
      <protection locked="0"/>
    </xf>
    <xf numFmtId="0" fontId="14" fillId="0" borderId="19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/>
      <protection locked="0"/>
    </xf>
    <xf numFmtId="0" fontId="14" fillId="0" borderId="20" xfId="1" applyFont="1" applyBorder="1" applyAlignment="1" applyProtection="1">
      <alignment horizontal="center" vertical="center"/>
      <protection locked="0"/>
    </xf>
    <xf numFmtId="0" fontId="14" fillId="0" borderId="27" xfId="1" applyFont="1" applyBorder="1" applyAlignment="1" applyProtection="1">
      <alignment horizontal="center" vertical="center"/>
      <protection locked="0"/>
    </xf>
    <xf numFmtId="0" fontId="14" fillId="0" borderId="16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4" fillId="0" borderId="23" xfId="1" applyNumberFormat="1" applyFont="1" applyBorder="1" applyAlignment="1" applyProtection="1">
      <alignment horizontal="center" vertical="center"/>
      <protection locked="0"/>
    </xf>
    <xf numFmtId="1" fontId="14" fillId="0" borderId="24" xfId="1" applyNumberFormat="1" applyFont="1" applyBorder="1" applyAlignment="1" applyProtection="1">
      <alignment horizontal="center" vertical="center"/>
      <protection locked="0"/>
    </xf>
    <xf numFmtId="49" fontId="13" fillId="5" borderId="3" xfId="1" applyNumberFormat="1" applyFont="1" applyFill="1" applyBorder="1" applyAlignment="1" applyProtection="1">
      <alignment horizontal="center" vertical="center"/>
      <protection locked="0"/>
    </xf>
    <xf numFmtId="49" fontId="13" fillId="5" borderId="13" xfId="1" applyNumberFormat="1" applyFont="1" applyFill="1" applyBorder="1" applyAlignment="1" applyProtection="1">
      <alignment horizontal="center" vertical="center"/>
      <protection locked="0"/>
    </xf>
    <xf numFmtId="49" fontId="13" fillId="5" borderId="10" xfId="1" applyNumberFormat="1" applyFont="1" applyFill="1" applyBorder="1" applyAlignment="1" applyProtection="1">
      <alignment horizontal="center" vertical="center"/>
      <protection locked="0"/>
    </xf>
    <xf numFmtId="0" fontId="15" fillId="2" borderId="13" xfId="0" applyFont="1" applyFill="1" applyBorder="1" applyAlignment="1" applyProtection="1">
      <alignment horizontal="left" vertical="center" indent="1"/>
      <protection locked="0"/>
    </xf>
    <xf numFmtId="0" fontId="17" fillId="0" borderId="3" xfId="0" applyFont="1" applyBorder="1" applyAlignment="1" applyProtection="1">
      <alignment horizontal="left" vertical="center" indent="1"/>
      <protection locked="0"/>
    </xf>
    <xf numFmtId="0" fontId="17" fillId="0" borderId="10" xfId="0" applyFont="1" applyBorder="1" applyAlignment="1" applyProtection="1">
      <alignment horizontal="left" vertical="center" indent="1"/>
      <protection locked="0"/>
    </xf>
    <xf numFmtId="14" fontId="18" fillId="0" borderId="3" xfId="0" applyNumberFormat="1" applyFont="1" applyBorder="1" applyAlignment="1" applyProtection="1">
      <alignment horizontal="center" vertical="center"/>
      <protection locked="0"/>
    </xf>
    <xf numFmtId="14" fontId="18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49" fontId="14" fillId="0" borderId="3" xfId="1" applyNumberFormat="1" applyFont="1" applyBorder="1" applyAlignment="1" applyProtection="1">
      <alignment horizontal="center" vertical="center"/>
      <protection locked="0"/>
    </xf>
    <xf numFmtId="49" fontId="14" fillId="0" borderId="18" xfId="1" applyNumberFormat="1" applyFont="1" applyBorder="1" applyAlignment="1" applyProtection="1">
      <alignment horizontal="center" vertical="center"/>
      <protection locked="0"/>
    </xf>
    <xf numFmtId="0" fontId="17" fillId="0" borderId="13" xfId="0" applyFont="1" applyBorder="1" applyAlignment="1" applyProtection="1">
      <alignment horizontal="left" vertical="center" indent="1"/>
      <protection locked="0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49" fontId="14" fillId="5" borderId="3" xfId="1" applyNumberFormat="1" applyFont="1" applyFill="1" applyBorder="1" applyAlignment="1" applyProtection="1">
      <alignment horizontal="center" vertical="center"/>
      <protection locked="0"/>
    </xf>
    <xf numFmtId="49" fontId="14" fillId="5" borderId="18" xfId="1" applyNumberFormat="1" applyFont="1" applyFill="1" applyBorder="1" applyAlignment="1" applyProtection="1">
      <alignment horizontal="center" vertical="center"/>
      <protection locked="0"/>
    </xf>
    <xf numFmtId="49" fontId="5" fillId="5" borderId="17" xfId="1" applyNumberFormat="1" applyFont="1" applyFill="1" applyBorder="1" applyAlignment="1" applyProtection="1">
      <alignment horizontal="center" vertical="center" wrapText="1"/>
      <protection locked="0"/>
    </xf>
    <xf numFmtId="49" fontId="5" fillId="5" borderId="10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19" xfId="1" applyFont="1" applyBorder="1" applyAlignment="1" applyProtection="1">
      <alignment horizontal="center"/>
      <protection locked="0"/>
    </xf>
    <xf numFmtId="0" fontId="21" fillId="0" borderId="1" xfId="1" applyFont="1" applyBorder="1" applyAlignment="1" applyProtection="1">
      <alignment horizont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40" xfId="1" applyFont="1" applyBorder="1" applyAlignment="1" applyProtection="1">
      <alignment horizontal="center" vertical="center"/>
      <protection locked="0"/>
    </xf>
    <xf numFmtId="0" fontId="21" fillId="0" borderId="19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14" fillId="0" borderId="29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49" fontId="5" fillId="0" borderId="29" xfId="1" applyNumberFormat="1" applyFont="1" applyBorder="1" applyAlignment="1">
      <alignment horizontal="center" vertical="center" wrapText="1"/>
    </xf>
    <xf numFmtId="49" fontId="5" fillId="0" borderId="30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4" fillId="0" borderId="33" xfId="1" applyFont="1" applyBorder="1" applyAlignment="1">
      <alignment horizontal="left" vertical="center" wrapText="1"/>
    </xf>
    <xf numFmtId="0" fontId="19" fillId="0" borderId="30" xfId="2" applyFont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/>
    </xf>
    <xf numFmtId="0" fontId="19" fillId="5" borderId="3" xfId="2" applyFont="1" applyFill="1" applyBorder="1" applyAlignment="1" applyProtection="1">
      <alignment horizontal="center" vertical="center" wrapText="1"/>
      <protection locked="0"/>
    </xf>
    <xf numFmtId="0" fontId="19" fillId="5" borderId="10" xfId="2" applyFont="1" applyFill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right" vertical="top" wrapText="1" indent="1"/>
      <protection locked="0"/>
    </xf>
    <xf numFmtId="0" fontId="14" fillId="4" borderId="4" xfId="0" applyFont="1" applyFill="1" applyBorder="1" applyAlignment="1" applyProtection="1">
      <alignment horizontal="right" vertical="top" wrapText="1" indent="1"/>
      <protection locked="0"/>
    </xf>
    <xf numFmtId="0" fontId="14" fillId="4" borderId="0" xfId="0" applyFont="1" applyFill="1" applyAlignment="1" applyProtection="1">
      <alignment horizontal="left" vertical="top" wrapText="1" indent="1"/>
      <protection locked="0"/>
    </xf>
    <xf numFmtId="0" fontId="14" fillId="4" borderId="6" xfId="0" applyFont="1" applyFill="1" applyBorder="1" applyAlignment="1" applyProtection="1">
      <alignment horizontal="left" vertical="top" wrapText="1" indent="1"/>
      <protection locked="0"/>
    </xf>
    <xf numFmtId="0" fontId="14" fillId="4" borderId="11" xfId="0" applyFont="1" applyFill="1" applyBorder="1" applyAlignment="1" applyProtection="1">
      <alignment horizontal="left" vertical="top" wrapText="1" indent="1"/>
      <protection locked="0"/>
    </xf>
    <xf numFmtId="0" fontId="14" fillId="4" borderId="5" xfId="0" applyFont="1" applyFill="1" applyBorder="1" applyAlignment="1" applyProtection="1">
      <alignment horizontal="left" vertical="top" wrapText="1" indent="1"/>
      <protection locked="0"/>
    </xf>
    <xf numFmtId="0" fontId="14" fillId="4" borderId="9" xfId="0" applyFont="1" applyFill="1" applyBorder="1" applyAlignment="1" applyProtection="1">
      <alignment horizontal="left" vertical="top" wrapText="1" indent="1"/>
      <protection locked="0"/>
    </xf>
    <xf numFmtId="0" fontId="14" fillId="4" borderId="12" xfId="0" applyFont="1" applyFill="1" applyBorder="1" applyAlignment="1" applyProtection="1">
      <alignment horizontal="left" vertical="top" wrapText="1" indent="1"/>
      <protection locked="0"/>
    </xf>
    <xf numFmtId="0" fontId="14" fillId="4" borderId="7" xfId="0" applyFont="1" applyFill="1" applyBorder="1" applyAlignment="1" applyProtection="1">
      <alignment horizontal="left" vertical="top" wrapText="1" indent="1"/>
      <protection locked="0"/>
    </xf>
    <xf numFmtId="0" fontId="14" fillId="4" borderId="8" xfId="0" applyFont="1" applyFill="1" applyBorder="1" applyAlignment="1" applyProtection="1">
      <alignment horizontal="left" vertical="top" wrapText="1" indent="1"/>
      <protection locked="0"/>
    </xf>
    <xf numFmtId="14" fontId="0" fillId="0" borderId="1" xfId="0" applyNumberForma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3">
    <cellStyle name="Normal" xfId="0" builtinId="0"/>
    <cellStyle name="Normal_P-FMEA, Control plan" xfId="2" xr:uid="{00000000-0005-0000-0000-000001000000}"/>
    <cellStyle name="Normal_P-FMEA, Control plan_1 2" xfId="1" xr:uid="{00000000-0005-0000-0000-000002000000}"/>
  </cellStyles>
  <dxfs count="24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P217"/>
  <sheetViews>
    <sheetView tabSelected="1" zoomScale="150" zoomScaleNormal="150" zoomScaleSheetLayoutView="100" zoomScalePageLayoutView="130" workbookViewId="0">
      <selection activeCell="H122" sqref="H122"/>
    </sheetView>
  </sheetViews>
  <sheetFormatPr defaultRowHeight="12.75" x14ac:dyDescent="0.25"/>
  <cols>
    <col min="1" max="1" width="4" style="24" customWidth="1"/>
    <col min="2" max="2" width="9.28515625" style="65" customWidth="1"/>
    <col min="3" max="3" width="9.28515625" style="24" customWidth="1"/>
    <col min="4" max="4" width="11.140625" style="24" customWidth="1"/>
    <col min="5" max="5" width="6.7109375" style="24" customWidth="1"/>
    <col min="6" max="6" width="8.5703125" style="24" customWidth="1"/>
    <col min="7" max="7" width="14.28515625" style="65" customWidth="1"/>
    <col min="8" max="8" width="17" style="65" customWidth="1"/>
    <col min="9" max="9" width="7.140625" style="24" customWidth="1"/>
    <col min="10" max="10" width="8" style="24" customWidth="1"/>
    <col min="11" max="11" width="9" style="24" customWidth="1"/>
    <col min="12" max="12" width="7" style="65" customWidth="1"/>
    <col min="13" max="13" width="24.5703125" style="24" customWidth="1"/>
    <col min="14" max="14" width="5.85546875" style="24" customWidth="1"/>
    <col min="15" max="16384" width="9.140625" style="24"/>
  </cols>
  <sheetData>
    <row r="1" spans="1:16" ht="21.75" customHeight="1" x14ac:dyDescent="0.25">
      <c r="A1" s="19"/>
      <c r="B1" s="20"/>
      <c r="C1" s="16" t="s">
        <v>86</v>
      </c>
      <c r="D1" s="195" t="s">
        <v>84</v>
      </c>
      <c r="E1" s="195"/>
      <c r="F1" s="195"/>
      <c r="G1" s="15"/>
      <c r="H1" s="15" t="s">
        <v>0</v>
      </c>
      <c r="I1" s="15"/>
      <c r="J1" s="21"/>
      <c r="K1" s="22"/>
      <c r="L1" s="21"/>
      <c r="M1" s="18" t="s">
        <v>82</v>
      </c>
      <c r="N1" s="23"/>
    </row>
    <row r="2" spans="1:16" ht="20.25" customHeight="1" x14ac:dyDescent="0.25">
      <c r="A2" s="25"/>
      <c r="B2" s="17"/>
      <c r="C2" s="17" t="s">
        <v>72</v>
      </c>
      <c r="D2" s="196">
        <v>16990</v>
      </c>
      <c r="E2" s="204"/>
      <c r="F2" s="197"/>
      <c r="G2" s="14"/>
      <c r="H2" s="14" t="s">
        <v>73</v>
      </c>
      <c r="I2" s="196">
        <v>2</v>
      </c>
      <c r="J2" s="197"/>
      <c r="K2" s="26"/>
      <c r="L2" s="26"/>
      <c r="M2" s="13" t="s">
        <v>83</v>
      </c>
      <c r="N2" s="12"/>
    </row>
    <row r="3" spans="1:16" s="30" customFormat="1" ht="12.75" customHeight="1" x14ac:dyDescent="0.25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8"/>
      <c r="N3" s="29"/>
    </row>
    <row r="4" spans="1:16" ht="12.75" customHeight="1" x14ac:dyDescent="0.25">
      <c r="A4" s="27"/>
      <c r="B4" s="13"/>
      <c r="C4" s="12" t="s">
        <v>68</v>
      </c>
      <c r="D4" s="31">
        <v>45407</v>
      </c>
      <c r="E4" s="26"/>
      <c r="F4" s="26"/>
      <c r="G4" s="13"/>
      <c r="H4" s="12" t="s">
        <v>70</v>
      </c>
      <c r="I4" s="198">
        <v>45735</v>
      </c>
      <c r="J4" s="199"/>
      <c r="K4" s="26"/>
      <c r="L4" s="26"/>
      <c r="M4" s="28"/>
      <c r="N4" s="29"/>
    </row>
    <row r="5" spans="1:16" ht="12.75" customHeight="1" x14ac:dyDescent="0.25">
      <c r="A5" s="27"/>
      <c r="B5" s="13"/>
      <c r="C5" s="13" t="s">
        <v>67</v>
      </c>
      <c r="D5" s="32" t="s">
        <v>87</v>
      </c>
      <c r="E5" s="26"/>
      <c r="F5" s="26"/>
      <c r="G5" s="13"/>
      <c r="H5" s="12" t="s">
        <v>71</v>
      </c>
      <c r="I5" s="200" t="s">
        <v>381</v>
      </c>
      <c r="J5" s="201"/>
      <c r="K5" s="26"/>
      <c r="L5" s="26"/>
      <c r="M5" s="28"/>
      <c r="N5" s="29"/>
    </row>
    <row r="6" spans="1:16" ht="12.75" customHeight="1" x14ac:dyDescent="0.2">
      <c r="A6" s="27"/>
      <c r="B6" s="13"/>
      <c r="C6" s="13" t="s">
        <v>69</v>
      </c>
      <c r="D6" s="33" t="s">
        <v>224</v>
      </c>
      <c r="E6" s="26"/>
      <c r="F6" s="26"/>
      <c r="G6" s="26"/>
      <c r="H6" s="26"/>
      <c r="I6" s="26"/>
      <c r="J6" s="26"/>
      <c r="K6" s="26"/>
      <c r="L6" s="26"/>
      <c r="M6" s="28"/>
      <c r="N6" s="29"/>
    </row>
    <row r="7" spans="1:16" ht="11.25" customHeight="1" x14ac:dyDescent="0.25">
      <c r="A7" s="34"/>
      <c r="B7" s="35"/>
      <c r="C7" s="35"/>
      <c r="D7" s="28"/>
      <c r="E7" s="28"/>
      <c r="F7" s="26"/>
      <c r="G7" s="28"/>
      <c r="H7" s="28"/>
      <c r="I7" s="36"/>
      <c r="J7" s="36"/>
      <c r="K7" s="37"/>
      <c r="L7" s="37"/>
      <c r="M7" s="26"/>
      <c r="N7" s="38"/>
    </row>
    <row r="8" spans="1:16" ht="22.5" customHeight="1" x14ac:dyDescent="0.25">
      <c r="A8" s="215" t="s">
        <v>193</v>
      </c>
      <c r="B8" s="215"/>
      <c r="C8" s="215"/>
      <c r="D8" s="189" t="s">
        <v>194</v>
      </c>
      <c r="E8" s="189"/>
      <c r="F8" s="189"/>
      <c r="G8" s="189"/>
      <c r="H8" s="189"/>
      <c r="I8" s="189"/>
      <c r="J8" s="189" t="s">
        <v>195</v>
      </c>
      <c r="K8" s="189"/>
      <c r="L8" s="189"/>
      <c r="M8" s="209" t="s">
        <v>81</v>
      </c>
      <c r="N8" s="210"/>
    </row>
    <row r="9" spans="1:16" ht="22.5" customHeight="1" x14ac:dyDescent="0.25">
      <c r="A9" s="8" t="s">
        <v>74</v>
      </c>
      <c r="B9" s="216" t="s">
        <v>66</v>
      </c>
      <c r="C9" s="205"/>
      <c r="D9" s="205" t="s">
        <v>75</v>
      </c>
      <c r="E9" s="206"/>
      <c r="F9" s="216" t="s">
        <v>76</v>
      </c>
      <c r="G9" s="205"/>
      <c r="H9" s="10" t="s">
        <v>77</v>
      </c>
      <c r="I9" s="9" t="s">
        <v>80</v>
      </c>
      <c r="J9" s="213" t="s">
        <v>78</v>
      </c>
      <c r="K9" s="214"/>
      <c r="L9" s="9" t="s">
        <v>79</v>
      </c>
      <c r="M9" s="211"/>
      <c r="N9" s="212"/>
    </row>
    <row r="10" spans="1:16" ht="18.75" customHeight="1" x14ac:dyDescent="0.25">
      <c r="A10" s="192" t="s">
        <v>197</v>
      </c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4"/>
    </row>
    <row r="11" spans="1:16" ht="12.75" customHeight="1" x14ac:dyDescent="0.25">
      <c r="A11" s="73">
        <f>A72</f>
        <v>32</v>
      </c>
      <c r="B11" s="117" t="str">
        <f t="shared" ref="B11:D11" si="0">B72</f>
        <v>iL 6,55 ±0,05</v>
      </c>
      <c r="C11" s="118"/>
      <c r="D11" s="119" t="str">
        <f t="shared" si="0"/>
        <v>CMM</v>
      </c>
      <c r="E11" s="120"/>
      <c r="F11" s="121" t="s">
        <v>227</v>
      </c>
      <c r="G11" s="122"/>
      <c r="H11" s="73">
        <v>24</v>
      </c>
      <c r="I11" s="74">
        <v>1</v>
      </c>
      <c r="J11" s="123"/>
      <c r="K11" s="124"/>
      <c r="L11" s="75"/>
      <c r="M11" s="116"/>
      <c r="N11" s="116"/>
    </row>
    <row r="12" spans="1:16" ht="12.75" customHeight="1" x14ac:dyDescent="0.25">
      <c r="A12" s="76">
        <f>A87</f>
        <v>45</v>
      </c>
      <c r="B12" s="185" t="str">
        <f t="shared" ref="B12:D12" si="1">B87</f>
        <v>Parall. 0,05/A</v>
      </c>
      <c r="C12" s="186"/>
      <c r="D12" s="207" t="str">
        <f t="shared" si="1"/>
        <v>CMM</v>
      </c>
      <c r="E12" s="208"/>
      <c r="F12" s="121" t="s">
        <v>227</v>
      </c>
      <c r="G12" s="122"/>
      <c r="H12" s="73">
        <v>24</v>
      </c>
      <c r="I12" s="74">
        <v>1</v>
      </c>
      <c r="J12" s="123" t="s">
        <v>111</v>
      </c>
      <c r="K12" s="124"/>
      <c r="L12" s="75" t="s">
        <v>17</v>
      </c>
      <c r="M12" s="116"/>
      <c r="N12" s="116"/>
    </row>
    <row r="13" spans="1:16" ht="12.75" customHeight="1" x14ac:dyDescent="0.25">
      <c r="A13" s="73">
        <f>A57</f>
        <v>17</v>
      </c>
      <c r="B13" s="117" t="str">
        <f t="shared" ref="B13:D13" si="2">B57</f>
        <v>L 2,2 ±0,05</v>
      </c>
      <c r="C13" s="118"/>
      <c r="D13" s="119" t="str">
        <f t="shared" si="2"/>
        <v>CMM</v>
      </c>
      <c r="E13" s="120"/>
      <c r="F13" s="121" t="s">
        <v>227</v>
      </c>
      <c r="G13" s="122"/>
      <c r="H13" s="73">
        <v>24</v>
      </c>
      <c r="I13" s="74">
        <v>1</v>
      </c>
      <c r="J13" s="123" t="s">
        <v>111</v>
      </c>
      <c r="K13" s="124"/>
      <c r="L13" s="75" t="s">
        <v>17</v>
      </c>
      <c r="M13" s="116"/>
      <c r="N13" s="116"/>
      <c r="P13" s="41"/>
    </row>
    <row r="14" spans="1:16" ht="12.75" customHeight="1" x14ac:dyDescent="0.25">
      <c r="A14" s="73">
        <f>A55</f>
        <v>15</v>
      </c>
      <c r="B14" s="117" t="str">
        <f t="shared" ref="B14:D14" si="3">B55</f>
        <v>L 2,3 ±0,05</v>
      </c>
      <c r="C14" s="118"/>
      <c r="D14" s="119" t="str">
        <f t="shared" si="3"/>
        <v>CMM</v>
      </c>
      <c r="E14" s="120"/>
      <c r="F14" s="121" t="s">
        <v>227</v>
      </c>
      <c r="G14" s="122"/>
      <c r="H14" s="73">
        <v>24</v>
      </c>
      <c r="I14" s="74">
        <v>1</v>
      </c>
      <c r="J14" s="123"/>
      <c r="K14" s="124"/>
      <c r="L14" s="75"/>
      <c r="M14" s="116"/>
      <c r="N14" s="116"/>
    </row>
    <row r="15" spans="1:16" ht="12.75" customHeight="1" x14ac:dyDescent="0.25">
      <c r="A15" s="73">
        <f>A44</f>
        <v>5</v>
      </c>
      <c r="B15" s="117" t="str">
        <f t="shared" ref="B15:D15" si="4">B44</f>
        <v>L 24 ±0,1</v>
      </c>
      <c r="C15" s="118"/>
      <c r="D15" s="119" t="str">
        <f t="shared" si="4"/>
        <v>CMM</v>
      </c>
      <c r="E15" s="120"/>
      <c r="F15" s="121" t="s">
        <v>227</v>
      </c>
      <c r="G15" s="122"/>
      <c r="H15" s="73">
        <v>24</v>
      </c>
      <c r="I15" s="74">
        <v>1</v>
      </c>
      <c r="J15" s="123"/>
      <c r="K15" s="124"/>
      <c r="L15" s="75"/>
      <c r="M15" s="116"/>
      <c r="N15" s="116"/>
    </row>
    <row r="16" spans="1:16" ht="12.75" customHeight="1" x14ac:dyDescent="0.25">
      <c r="A16" s="76">
        <f>A112</f>
        <v>70</v>
      </c>
      <c r="B16" s="185" t="str">
        <f t="shared" ref="B16:D16" si="5">B112</f>
        <v>L 23,2 ±0,1</v>
      </c>
      <c r="C16" s="186"/>
      <c r="D16" s="207" t="str">
        <f t="shared" si="5"/>
        <v>CMM</v>
      </c>
      <c r="E16" s="208"/>
      <c r="F16" s="121" t="s">
        <v>227</v>
      </c>
      <c r="G16" s="122"/>
      <c r="H16" s="73">
        <v>24</v>
      </c>
      <c r="I16" s="74">
        <v>1</v>
      </c>
      <c r="J16" s="123"/>
      <c r="K16" s="124"/>
      <c r="L16" s="75"/>
      <c r="M16" s="116"/>
      <c r="N16" s="116"/>
      <c r="P16" s="41"/>
    </row>
    <row r="17" spans="1:14" ht="12.75" customHeight="1" x14ac:dyDescent="0.25">
      <c r="A17" s="76">
        <f>A77</f>
        <v>36</v>
      </c>
      <c r="B17" s="185" t="str">
        <f t="shared" ref="B17:D17" si="6">B77</f>
        <v>iL 19,1 ±0,05</v>
      </c>
      <c r="C17" s="186"/>
      <c r="D17" s="207" t="str">
        <f t="shared" si="6"/>
        <v>CMM</v>
      </c>
      <c r="E17" s="208"/>
      <c r="F17" s="121" t="s">
        <v>227</v>
      </c>
      <c r="G17" s="122"/>
      <c r="H17" s="73">
        <v>24</v>
      </c>
      <c r="I17" s="74">
        <v>1</v>
      </c>
      <c r="J17" s="123" t="s">
        <v>111</v>
      </c>
      <c r="K17" s="124"/>
      <c r="L17" s="75" t="s">
        <v>17</v>
      </c>
      <c r="M17" s="116"/>
      <c r="N17" s="116"/>
    </row>
    <row r="18" spans="1:14" ht="12.75" customHeight="1" x14ac:dyDescent="0.25">
      <c r="A18" s="73">
        <f>A70</f>
        <v>30</v>
      </c>
      <c r="B18" s="117" t="str">
        <f t="shared" ref="B18:D18" si="7">B70</f>
        <v>iL 18,6 ±0,05</v>
      </c>
      <c r="C18" s="118"/>
      <c r="D18" s="119" t="str">
        <f t="shared" si="7"/>
        <v>CMM</v>
      </c>
      <c r="E18" s="120"/>
      <c r="F18" s="121" t="s">
        <v>227</v>
      </c>
      <c r="G18" s="122"/>
      <c r="H18" s="73">
        <v>24</v>
      </c>
      <c r="I18" s="74">
        <v>1</v>
      </c>
      <c r="J18" s="123" t="s">
        <v>111</v>
      </c>
      <c r="K18" s="124"/>
      <c r="L18" s="75" t="s">
        <v>17</v>
      </c>
      <c r="M18" s="116"/>
      <c r="N18" s="116"/>
    </row>
    <row r="19" spans="1:14" ht="12.75" customHeight="1" x14ac:dyDescent="0.25">
      <c r="A19" s="73">
        <f>A119</f>
        <v>77</v>
      </c>
      <c r="B19" s="117" t="str">
        <f t="shared" ref="B19:D19" si="8">B119</f>
        <v>iL 4,3 ±0,05</v>
      </c>
      <c r="C19" s="118"/>
      <c r="D19" s="119" t="str">
        <f t="shared" si="8"/>
        <v>CMM</v>
      </c>
      <c r="E19" s="120"/>
      <c r="F19" s="121" t="s">
        <v>227</v>
      </c>
      <c r="G19" s="122"/>
      <c r="H19" s="73">
        <v>24</v>
      </c>
      <c r="I19" s="74">
        <v>1</v>
      </c>
      <c r="J19" s="123" t="s">
        <v>111</v>
      </c>
      <c r="K19" s="124"/>
      <c r="L19" s="75" t="s">
        <v>17</v>
      </c>
      <c r="M19" s="116"/>
      <c r="N19" s="116"/>
    </row>
    <row r="20" spans="1:14" ht="12.75" customHeight="1" x14ac:dyDescent="0.25">
      <c r="A20" s="73">
        <f>A115</f>
        <v>73</v>
      </c>
      <c r="B20" s="117" t="str">
        <f t="shared" ref="B20:D20" si="9">B115</f>
        <v>iL 23 ±0,05</v>
      </c>
      <c r="C20" s="118"/>
      <c r="D20" s="119" t="str">
        <f t="shared" si="9"/>
        <v>CMM</v>
      </c>
      <c r="E20" s="120"/>
      <c r="F20" s="121" t="s">
        <v>227</v>
      </c>
      <c r="G20" s="122"/>
      <c r="H20" s="73">
        <v>24</v>
      </c>
      <c r="I20" s="74">
        <v>1</v>
      </c>
      <c r="J20" s="123" t="s">
        <v>111</v>
      </c>
      <c r="K20" s="124"/>
      <c r="L20" s="75" t="s">
        <v>17</v>
      </c>
      <c r="M20" s="116"/>
      <c r="N20" s="116"/>
    </row>
    <row r="21" spans="1:14" ht="12.75" customHeight="1" x14ac:dyDescent="0.25">
      <c r="A21" s="73">
        <f>A138</f>
        <v>94</v>
      </c>
      <c r="B21" s="117" t="str">
        <f t="shared" ref="B21:D21" si="10">B138</f>
        <v>iL 18,2 ±0,05</v>
      </c>
      <c r="C21" s="118"/>
      <c r="D21" s="119" t="str">
        <f t="shared" si="10"/>
        <v>CMM</v>
      </c>
      <c r="E21" s="120"/>
      <c r="F21" s="121" t="s">
        <v>227</v>
      </c>
      <c r="G21" s="122"/>
      <c r="H21" s="73">
        <v>24</v>
      </c>
      <c r="I21" s="74">
        <v>1</v>
      </c>
      <c r="J21" s="123" t="s">
        <v>111</v>
      </c>
      <c r="K21" s="124"/>
      <c r="L21" s="75" t="s">
        <v>17</v>
      </c>
      <c r="M21" s="116"/>
      <c r="N21" s="116"/>
    </row>
    <row r="22" spans="1:14" ht="12.75" customHeight="1" x14ac:dyDescent="0.25">
      <c r="A22" s="73">
        <f>A135</f>
        <v>91</v>
      </c>
      <c r="B22" s="117" t="str">
        <f t="shared" ref="B22:D22" si="11">B135</f>
        <v>iL 19,2 ±0,05</v>
      </c>
      <c r="C22" s="118"/>
      <c r="D22" s="119" t="str">
        <f t="shared" si="11"/>
        <v>CMM</v>
      </c>
      <c r="E22" s="120"/>
      <c r="F22" s="121" t="s">
        <v>227</v>
      </c>
      <c r="G22" s="122"/>
      <c r="H22" s="73">
        <v>24</v>
      </c>
      <c r="I22" s="74">
        <v>1</v>
      </c>
      <c r="J22" s="123" t="s">
        <v>111</v>
      </c>
      <c r="K22" s="124"/>
      <c r="L22" s="75" t="s">
        <v>17</v>
      </c>
      <c r="M22" s="116"/>
      <c r="N22" s="116"/>
    </row>
    <row r="23" spans="1:14" ht="12.75" customHeight="1" x14ac:dyDescent="0.25">
      <c r="A23" s="73">
        <f>A134</f>
        <v>90</v>
      </c>
      <c r="B23" s="117" t="str">
        <f t="shared" ref="B23:D23" si="12">B134</f>
        <v>Symm. 0,1/C</v>
      </c>
      <c r="C23" s="118"/>
      <c r="D23" s="119" t="str">
        <f t="shared" si="12"/>
        <v>CMM</v>
      </c>
      <c r="E23" s="120"/>
      <c r="F23" s="121" t="s">
        <v>227</v>
      </c>
      <c r="G23" s="122"/>
      <c r="H23" s="73">
        <v>24</v>
      </c>
      <c r="I23" s="74">
        <v>1</v>
      </c>
      <c r="J23" s="123"/>
      <c r="K23" s="124"/>
      <c r="L23" s="75"/>
      <c r="M23" s="116"/>
      <c r="N23" s="116"/>
    </row>
    <row r="24" spans="1:14" ht="12.75" customHeight="1" x14ac:dyDescent="0.25">
      <c r="A24" s="73">
        <f>A145</f>
        <v>100</v>
      </c>
      <c r="B24" s="117" t="str">
        <f t="shared" ref="B24:D24" si="13">B145</f>
        <v>iL 17,5 ±0,1</v>
      </c>
      <c r="C24" s="118"/>
      <c r="D24" s="119" t="str">
        <f t="shared" si="13"/>
        <v>CMM</v>
      </c>
      <c r="E24" s="120"/>
      <c r="F24" s="121" t="s">
        <v>227</v>
      </c>
      <c r="G24" s="122"/>
      <c r="H24" s="73">
        <v>24</v>
      </c>
      <c r="I24" s="74">
        <v>1</v>
      </c>
      <c r="J24" s="123" t="s">
        <v>111</v>
      </c>
      <c r="K24" s="124"/>
      <c r="L24" s="75" t="s">
        <v>17</v>
      </c>
      <c r="M24" s="116"/>
      <c r="N24" s="116"/>
    </row>
    <row r="25" spans="1:14" ht="12.75" customHeight="1" x14ac:dyDescent="0.25">
      <c r="A25" s="73">
        <f>A148</f>
        <v>103</v>
      </c>
      <c r="B25" s="117" t="str">
        <f t="shared" ref="B25:D25" si="14">B148</f>
        <v>iL 18,95 ±0,1</v>
      </c>
      <c r="C25" s="118"/>
      <c r="D25" s="119" t="str">
        <f t="shared" si="14"/>
        <v>CMM</v>
      </c>
      <c r="E25" s="120"/>
      <c r="F25" s="121" t="s">
        <v>227</v>
      </c>
      <c r="G25" s="122"/>
      <c r="H25" s="73">
        <v>24</v>
      </c>
      <c r="I25" s="74">
        <v>1</v>
      </c>
      <c r="J25" s="123" t="s">
        <v>111</v>
      </c>
      <c r="K25" s="124"/>
      <c r="L25" s="75" t="s">
        <v>17</v>
      </c>
      <c r="M25" s="116"/>
      <c r="N25" s="116"/>
    </row>
    <row r="26" spans="1:14" ht="12.75" customHeight="1" x14ac:dyDescent="0.25">
      <c r="A26" s="73">
        <f>A179</f>
        <v>133</v>
      </c>
      <c r="B26" s="117" t="str">
        <f t="shared" ref="B26:D26" si="15">B179</f>
        <v>L 0,45*</v>
      </c>
      <c r="C26" s="118"/>
      <c r="D26" s="119" t="str">
        <f t="shared" si="15"/>
        <v>CMM</v>
      </c>
      <c r="E26" s="120"/>
      <c r="F26" s="121" t="s">
        <v>227</v>
      </c>
      <c r="G26" s="122"/>
      <c r="H26" s="73">
        <v>24</v>
      </c>
      <c r="I26" s="74">
        <v>1</v>
      </c>
      <c r="J26" s="123"/>
      <c r="K26" s="124"/>
      <c r="L26" s="75"/>
      <c r="M26" s="116" t="str">
        <f>M179</f>
        <v>* Dimensions at bottom of 5° draft.</v>
      </c>
      <c r="N26" s="116"/>
    </row>
    <row r="27" spans="1:14" ht="12.75" customHeight="1" x14ac:dyDescent="0.25">
      <c r="A27" s="73">
        <f>A160</f>
        <v>115</v>
      </c>
      <c r="B27" s="117" t="str">
        <f t="shared" ref="B27:D27" si="16">B160</f>
        <v>Parall. 0,15/A</v>
      </c>
      <c r="C27" s="118"/>
      <c r="D27" s="119" t="str">
        <f t="shared" si="16"/>
        <v>CMM</v>
      </c>
      <c r="E27" s="120"/>
      <c r="F27" s="121" t="s">
        <v>227</v>
      </c>
      <c r="G27" s="122"/>
      <c r="H27" s="73">
        <v>24</v>
      </c>
      <c r="I27" s="74">
        <v>1</v>
      </c>
      <c r="J27" s="123"/>
      <c r="K27" s="124"/>
      <c r="L27" s="75"/>
      <c r="M27" s="116"/>
      <c r="N27" s="116"/>
    </row>
    <row r="28" spans="1:14" ht="12.75" customHeight="1" x14ac:dyDescent="0.25">
      <c r="A28" s="73">
        <f>A170</f>
        <v>124</v>
      </c>
      <c r="B28" s="117" t="str">
        <f t="shared" ref="B28:D28" si="17">B170</f>
        <v>L 12,5 ±0,1*</v>
      </c>
      <c r="C28" s="118"/>
      <c r="D28" s="119" t="str">
        <f t="shared" si="17"/>
        <v>CMM</v>
      </c>
      <c r="E28" s="120"/>
      <c r="F28" s="121" t="s">
        <v>227</v>
      </c>
      <c r="G28" s="122"/>
      <c r="H28" s="73">
        <v>24</v>
      </c>
      <c r="I28" s="74">
        <v>1</v>
      </c>
      <c r="J28" s="123"/>
      <c r="K28" s="124"/>
      <c r="L28" s="75"/>
      <c r="M28" s="116" t="str">
        <f>M170</f>
        <v>* Dimensions at bottom of 5° draft.</v>
      </c>
      <c r="N28" s="116"/>
    </row>
    <row r="29" spans="1:14" ht="12.75" customHeight="1" x14ac:dyDescent="0.25">
      <c r="A29" s="73">
        <f>A186</f>
        <v>140</v>
      </c>
      <c r="B29" s="117" t="str">
        <f t="shared" ref="B29:D29" si="18">B186</f>
        <v>Rätv. 0,15/A</v>
      </c>
      <c r="C29" s="118"/>
      <c r="D29" s="119" t="str">
        <f t="shared" si="18"/>
        <v>CMM</v>
      </c>
      <c r="E29" s="120"/>
      <c r="F29" s="121" t="s">
        <v>227</v>
      </c>
      <c r="G29" s="122"/>
      <c r="H29" s="73">
        <v>24</v>
      </c>
      <c r="I29" s="74">
        <v>1</v>
      </c>
      <c r="J29" s="123"/>
      <c r="K29" s="124"/>
      <c r="L29" s="75"/>
      <c r="M29" s="116"/>
      <c r="N29" s="116"/>
    </row>
    <row r="30" spans="1:14" ht="12.75" customHeight="1" x14ac:dyDescent="0.25">
      <c r="A30" s="73">
        <f>A96</f>
        <v>55</v>
      </c>
      <c r="B30" s="117" t="str">
        <f t="shared" ref="B30:D30" si="19">B96</f>
        <v>M9x0,5 - 6H (x2)</v>
      </c>
      <c r="C30" s="118"/>
      <c r="D30" s="119" t="str">
        <f t="shared" si="19"/>
        <v>Gängtolkar</v>
      </c>
      <c r="E30" s="120"/>
      <c r="F30" s="121"/>
      <c r="G30" s="122"/>
      <c r="H30" s="73">
        <v>24</v>
      </c>
      <c r="I30" s="74">
        <f>I96</f>
        <v>1</v>
      </c>
      <c r="J30" s="123"/>
      <c r="K30" s="124"/>
      <c r="L30" s="75"/>
      <c r="M30" s="116" t="str">
        <f>M96</f>
        <v>Vid byte av tolk, kontakta kvalitetsansvarig.</v>
      </c>
      <c r="N30" s="116"/>
    </row>
    <row r="31" spans="1:14" ht="12.75" customHeight="1" x14ac:dyDescent="0.25">
      <c r="A31" s="73">
        <f>A107</f>
        <v>67</v>
      </c>
      <c r="B31" s="117" t="str">
        <f>B108</f>
        <v>M2 - 6H ↓ 3,2 (x2)</v>
      </c>
      <c r="C31" s="118"/>
      <c r="D31" s="119" t="str">
        <f>D108</f>
        <v>Gängtolkar</v>
      </c>
      <c r="E31" s="120"/>
      <c r="F31" s="121"/>
      <c r="G31" s="122"/>
      <c r="H31" s="73">
        <v>24</v>
      </c>
      <c r="I31" s="74">
        <v>1</v>
      </c>
      <c r="J31" s="123"/>
      <c r="K31" s="124"/>
      <c r="L31" s="75"/>
      <c r="M31" s="116"/>
      <c r="N31" s="116"/>
    </row>
    <row r="32" spans="1:14" ht="12.75" customHeight="1" x14ac:dyDescent="0.25">
      <c r="A32" s="73">
        <f>A121</f>
        <v>79</v>
      </c>
      <c r="B32" s="117" t="str">
        <f>B122</f>
        <v>M3 - 6H ↓ 2,7</v>
      </c>
      <c r="C32" s="118"/>
      <c r="D32" s="119" t="str">
        <f>D122</f>
        <v>Gängtolkar</v>
      </c>
      <c r="E32" s="120"/>
      <c r="F32" s="121"/>
      <c r="G32" s="122"/>
      <c r="H32" s="73">
        <v>24</v>
      </c>
      <c r="I32" s="74">
        <v>1</v>
      </c>
      <c r="J32" s="123"/>
      <c r="K32" s="124"/>
      <c r="L32" s="75"/>
      <c r="M32" s="116"/>
      <c r="N32" s="116"/>
    </row>
    <row r="33" spans="1:14" ht="12.75" customHeight="1" x14ac:dyDescent="0.25">
      <c r="A33" s="77">
        <f>A99</f>
        <v>59</v>
      </c>
      <c r="B33" s="227" t="str">
        <f>B99</f>
        <v>iL 9,6 ±0,05 (x2)</v>
      </c>
      <c r="C33" s="228"/>
      <c r="D33" s="229" t="s">
        <v>35</v>
      </c>
      <c r="E33" s="230"/>
      <c r="F33" s="231" t="s">
        <v>382</v>
      </c>
      <c r="G33" s="232"/>
      <c r="H33" s="78" t="s">
        <v>339</v>
      </c>
      <c r="I33" s="79">
        <f>I99</f>
        <v>1</v>
      </c>
      <c r="J33" s="233" t="str">
        <f>J99</f>
        <v>Kritiskt mått.</v>
      </c>
      <c r="K33" s="234"/>
      <c r="L33" s="80" t="str">
        <f>L99</f>
        <v>X</v>
      </c>
      <c r="M33" s="235"/>
      <c r="N33" s="235"/>
    </row>
    <row r="34" spans="1:14" ht="18.75" customHeight="1" x14ac:dyDescent="0.25">
      <c r="A34" s="192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4"/>
    </row>
    <row r="35" spans="1:14" ht="18.75" customHeight="1" x14ac:dyDescent="0.25">
      <c r="A35" s="192" t="s">
        <v>192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4"/>
    </row>
    <row r="36" spans="1:14" ht="12.75" customHeight="1" x14ac:dyDescent="0.25">
      <c r="A36" s="42"/>
      <c r="B36" s="89" t="s">
        <v>88</v>
      </c>
      <c r="C36" s="90"/>
      <c r="D36" s="202" t="s">
        <v>89</v>
      </c>
      <c r="E36" s="203"/>
      <c r="F36" s="104"/>
      <c r="G36" s="105"/>
      <c r="H36" s="43" t="s">
        <v>18</v>
      </c>
      <c r="I36" s="39">
        <v>1</v>
      </c>
      <c r="J36" s="87"/>
      <c r="K36" s="88"/>
      <c r="L36" s="40"/>
      <c r="M36" s="85" t="s">
        <v>196</v>
      </c>
      <c r="N36" s="86"/>
    </row>
    <row r="37" spans="1:14" ht="12.75" customHeight="1" x14ac:dyDescent="0.25">
      <c r="A37" s="42"/>
      <c r="B37" s="89" t="s">
        <v>90</v>
      </c>
      <c r="C37" s="90"/>
      <c r="D37" s="91" t="s">
        <v>21</v>
      </c>
      <c r="E37" s="92"/>
      <c r="F37" s="104"/>
      <c r="G37" s="105"/>
      <c r="H37" s="43" t="s">
        <v>22</v>
      </c>
      <c r="I37" s="39">
        <v>1</v>
      </c>
      <c r="J37" s="87"/>
      <c r="K37" s="88"/>
      <c r="L37" s="40"/>
      <c r="M37" s="85" t="s">
        <v>336</v>
      </c>
      <c r="N37" s="86"/>
    </row>
    <row r="38" spans="1:14" ht="12.75" customHeight="1" x14ac:dyDescent="0.25">
      <c r="A38" s="44"/>
      <c r="B38" s="107" t="s">
        <v>91</v>
      </c>
      <c r="C38" s="108"/>
      <c r="D38" s="217" t="s">
        <v>92</v>
      </c>
      <c r="E38" s="218"/>
      <c r="F38" s="219"/>
      <c r="G38" s="220"/>
      <c r="H38" s="45" t="s">
        <v>93</v>
      </c>
      <c r="I38" s="46">
        <v>1</v>
      </c>
      <c r="J38" s="114"/>
      <c r="K38" s="115"/>
      <c r="L38" s="47"/>
      <c r="M38" s="237"/>
      <c r="N38" s="238"/>
    </row>
    <row r="39" spans="1:14" ht="12.75" customHeight="1" x14ac:dyDescent="0.25">
      <c r="A39" s="48">
        <v>1</v>
      </c>
      <c r="B39" s="93" t="s">
        <v>98</v>
      </c>
      <c r="C39" s="94"/>
      <c r="D39" s="95" t="s">
        <v>44</v>
      </c>
      <c r="E39" s="91"/>
      <c r="F39" s="96"/>
      <c r="G39" s="97"/>
      <c r="H39" s="51" t="s">
        <v>351</v>
      </c>
      <c r="I39" s="39">
        <v>1</v>
      </c>
      <c r="J39" s="98"/>
      <c r="K39" s="99"/>
      <c r="L39" s="40"/>
      <c r="M39" s="100" t="s">
        <v>353</v>
      </c>
      <c r="N39" s="100"/>
    </row>
    <row r="40" spans="1:14" x14ac:dyDescent="0.25">
      <c r="A40" s="48">
        <v>2</v>
      </c>
      <c r="B40" s="93" t="s">
        <v>99</v>
      </c>
      <c r="C40" s="94"/>
      <c r="D40" s="95" t="s">
        <v>44</v>
      </c>
      <c r="E40" s="91"/>
      <c r="F40" s="96"/>
      <c r="G40" s="97"/>
      <c r="H40" s="51" t="s">
        <v>351</v>
      </c>
      <c r="I40" s="39">
        <v>1</v>
      </c>
      <c r="J40" s="98"/>
      <c r="K40" s="99"/>
      <c r="L40" s="40"/>
      <c r="M40" s="100"/>
      <c r="N40" s="100"/>
    </row>
    <row r="41" spans="1:14" x14ac:dyDescent="0.25">
      <c r="A41" s="190">
        <v>3</v>
      </c>
      <c r="B41" s="181" t="s">
        <v>100</v>
      </c>
      <c r="C41" s="182"/>
      <c r="D41" s="175" t="s">
        <v>35</v>
      </c>
      <c r="E41" s="176"/>
      <c r="F41" s="171" t="s">
        <v>102</v>
      </c>
      <c r="G41" s="172"/>
      <c r="H41" s="125" t="s">
        <v>339</v>
      </c>
      <c r="I41" s="101">
        <v>1</v>
      </c>
      <c r="J41" s="165"/>
      <c r="K41" s="166"/>
      <c r="L41" s="163"/>
      <c r="M41" s="159"/>
      <c r="N41" s="160"/>
    </row>
    <row r="42" spans="1:14" x14ac:dyDescent="0.25">
      <c r="A42" s="191"/>
      <c r="B42" s="183" t="s">
        <v>101</v>
      </c>
      <c r="C42" s="184"/>
      <c r="D42" s="177"/>
      <c r="E42" s="178"/>
      <c r="F42" s="173"/>
      <c r="G42" s="174"/>
      <c r="H42" s="127"/>
      <c r="I42" s="103"/>
      <c r="J42" s="167"/>
      <c r="K42" s="168"/>
      <c r="L42" s="164"/>
      <c r="M42" s="161"/>
      <c r="N42" s="162"/>
    </row>
    <row r="43" spans="1:14" x14ac:dyDescent="0.25">
      <c r="A43" s="48">
        <v>4</v>
      </c>
      <c r="B43" s="93" t="s">
        <v>103</v>
      </c>
      <c r="C43" s="94"/>
      <c r="D43" s="95" t="s">
        <v>44</v>
      </c>
      <c r="E43" s="91"/>
      <c r="F43" s="96"/>
      <c r="G43" s="97"/>
      <c r="H43" s="51" t="s">
        <v>351</v>
      </c>
      <c r="I43" s="39">
        <v>1</v>
      </c>
      <c r="J43" s="98"/>
      <c r="K43" s="99"/>
      <c r="L43" s="40"/>
      <c r="M43" s="100"/>
      <c r="N43" s="100"/>
    </row>
    <row r="44" spans="1:14" x14ac:dyDescent="0.25">
      <c r="A44" s="48">
        <v>5</v>
      </c>
      <c r="B44" s="93" t="s">
        <v>229</v>
      </c>
      <c r="C44" s="94"/>
      <c r="D44" s="95" t="s">
        <v>35</v>
      </c>
      <c r="E44" s="91"/>
      <c r="F44" s="96" t="s">
        <v>102</v>
      </c>
      <c r="G44" s="97"/>
      <c r="H44" s="49" t="s">
        <v>339</v>
      </c>
      <c r="I44" s="39">
        <v>1</v>
      </c>
      <c r="J44" s="98"/>
      <c r="K44" s="99"/>
      <c r="L44" s="40"/>
      <c r="M44" s="100"/>
      <c r="N44" s="100"/>
    </row>
    <row r="45" spans="1:14" x14ac:dyDescent="0.25">
      <c r="A45" s="190">
        <v>6</v>
      </c>
      <c r="B45" s="181" t="s">
        <v>104</v>
      </c>
      <c r="C45" s="182"/>
      <c r="D45" s="175" t="s">
        <v>35</v>
      </c>
      <c r="E45" s="176"/>
      <c r="F45" s="171" t="s">
        <v>106</v>
      </c>
      <c r="G45" s="172"/>
      <c r="H45" s="125">
        <v>24</v>
      </c>
      <c r="I45" s="101">
        <v>1</v>
      </c>
      <c r="J45" s="165"/>
      <c r="K45" s="166"/>
      <c r="L45" s="52"/>
      <c r="M45" s="159"/>
      <c r="N45" s="160"/>
    </row>
    <row r="46" spans="1:14" x14ac:dyDescent="0.25">
      <c r="A46" s="191"/>
      <c r="B46" s="183" t="s">
        <v>105</v>
      </c>
      <c r="C46" s="184"/>
      <c r="D46" s="177"/>
      <c r="E46" s="178"/>
      <c r="F46" s="173"/>
      <c r="G46" s="174"/>
      <c r="H46" s="127"/>
      <c r="I46" s="103"/>
      <c r="J46" s="167"/>
      <c r="K46" s="168"/>
      <c r="L46" s="55" t="s">
        <v>17</v>
      </c>
      <c r="M46" s="161"/>
      <c r="N46" s="162"/>
    </row>
    <row r="47" spans="1:14" x14ac:dyDescent="0.25">
      <c r="A47" s="48">
        <v>7</v>
      </c>
      <c r="B47" s="93" t="s">
        <v>230</v>
      </c>
      <c r="C47" s="94"/>
      <c r="D47" s="95" t="s">
        <v>44</v>
      </c>
      <c r="E47" s="91"/>
      <c r="F47" s="96"/>
      <c r="G47" s="97"/>
      <c r="H47" s="51" t="s">
        <v>351</v>
      </c>
      <c r="I47" s="39">
        <v>1</v>
      </c>
      <c r="J47" s="98"/>
      <c r="K47" s="99"/>
      <c r="L47" s="40"/>
      <c r="M47" s="100"/>
      <c r="N47" s="100"/>
    </row>
    <row r="48" spans="1:14" x14ac:dyDescent="0.25">
      <c r="A48" s="48">
        <v>8</v>
      </c>
      <c r="B48" s="93" t="s">
        <v>231</v>
      </c>
      <c r="C48" s="94"/>
      <c r="D48" s="95" t="s">
        <v>44</v>
      </c>
      <c r="E48" s="91"/>
      <c r="F48" s="96"/>
      <c r="G48" s="97"/>
      <c r="H48" s="51" t="s">
        <v>351</v>
      </c>
      <c r="I48" s="39">
        <v>1</v>
      </c>
      <c r="J48" s="98"/>
      <c r="K48" s="99"/>
      <c r="L48" s="40"/>
      <c r="M48" s="100"/>
      <c r="N48" s="100"/>
    </row>
    <row r="49" spans="1:14" x14ac:dyDescent="0.25">
      <c r="A49" s="48">
        <v>9</v>
      </c>
      <c r="B49" s="93" t="s">
        <v>107</v>
      </c>
      <c r="C49" s="94"/>
      <c r="D49" s="95" t="s">
        <v>35</v>
      </c>
      <c r="E49" s="91"/>
      <c r="F49" s="96" t="s">
        <v>108</v>
      </c>
      <c r="G49" s="97"/>
      <c r="H49" s="49" t="s">
        <v>339</v>
      </c>
      <c r="I49" s="39">
        <v>1</v>
      </c>
      <c r="J49" s="98"/>
      <c r="K49" s="99"/>
      <c r="L49" s="40"/>
      <c r="M49" s="100"/>
      <c r="N49" s="100"/>
    </row>
    <row r="50" spans="1:14" x14ac:dyDescent="0.25">
      <c r="A50" s="48">
        <v>10</v>
      </c>
      <c r="B50" s="93" t="s">
        <v>109</v>
      </c>
      <c r="C50" s="94"/>
      <c r="D50" s="95" t="s">
        <v>35</v>
      </c>
      <c r="E50" s="91"/>
      <c r="F50" s="96" t="s">
        <v>108</v>
      </c>
      <c r="G50" s="97"/>
      <c r="H50" s="49" t="s">
        <v>339</v>
      </c>
      <c r="I50" s="39">
        <v>1</v>
      </c>
      <c r="J50" s="98"/>
      <c r="K50" s="99"/>
      <c r="L50" s="40" t="s">
        <v>17</v>
      </c>
      <c r="M50" s="100"/>
      <c r="N50" s="100"/>
    </row>
    <row r="51" spans="1:14" x14ac:dyDescent="0.25">
      <c r="A51" s="48">
        <v>11</v>
      </c>
      <c r="B51" s="93" t="s">
        <v>232</v>
      </c>
      <c r="C51" s="94"/>
      <c r="D51" s="95" t="s">
        <v>35</v>
      </c>
      <c r="E51" s="91"/>
      <c r="F51" s="96" t="s">
        <v>108</v>
      </c>
      <c r="G51" s="97"/>
      <c r="H51" s="49" t="s">
        <v>339</v>
      </c>
      <c r="I51" s="39">
        <v>1</v>
      </c>
      <c r="J51" s="98"/>
      <c r="K51" s="99"/>
      <c r="L51" s="40" t="s">
        <v>17</v>
      </c>
      <c r="M51" s="100"/>
      <c r="N51" s="100"/>
    </row>
    <row r="52" spans="1:14" x14ac:dyDescent="0.25">
      <c r="A52" s="48">
        <v>12</v>
      </c>
      <c r="B52" s="93" t="s">
        <v>233</v>
      </c>
      <c r="C52" s="94"/>
      <c r="D52" s="95" t="s">
        <v>35</v>
      </c>
      <c r="E52" s="91"/>
      <c r="F52" s="96" t="s">
        <v>108</v>
      </c>
      <c r="G52" s="97"/>
      <c r="H52" s="49" t="s">
        <v>339</v>
      </c>
      <c r="I52" s="39">
        <v>1</v>
      </c>
      <c r="J52" s="98"/>
      <c r="K52" s="99"/>
      <c r="L52" s="40" t="s">
        <v>17</v>
      </c>
      <c r="M52" s="100"/>
      <c r="N52" s="100"/>
    </row>
    <row r="53" spans="1:14" x14ac:dyDescent="0.25">
      <c r="A53" s="48">
        <v>13</v>
      </c>
      <c r="B53" s="93" t="s">
        <v>110</v>
      </c>
      <c r="C53" s="94"/>
      <c r="D53" s="95" t="s">
        <v>35</v>
      </c>
      <c r="E53" s="91"/>
      <c r="F53" s="96" t="s">
        <v>108</v>
      </c>
      <c r="G53" s="97"/>
      <c r="H53" s="49" t="s">
        <v>198</v>
      </c>
      <c r="I53" s="39" t="s">
        <v>198</v>
      </c>
      <c r="J53" s="98"/>
      <c r="K53" s="99"/>
      <c r="L53" s="40"/>
      <c r="M53" s="100" t="s">
        <v>113</v>
      </c>
      <c r="N53" s="100"/>
    </row>
    <row r="54" spans="1:14" x14ac:dyDescent="0.25">
      <c r="A54" s="48">
        <v>14</v>
      </c>
      <c r="B54" s="93" t="s">
        <v>110</v>
      </c>
      <c r="C54" s="94"/>
      <c r="D54" s="95" t="s">
        <v>35</v>
      </c>
      <c r="E54" s="91"/>
      <c r="F54" s="96" t="s">
        <v>108</v>
      </c>
      <c r="G54" s="97"/>
      <c r="H54" s="49" t="s">
        <v>198</v>
      </c>
      <c r="I54" s="39" t="s">
        <v>198</v>
      </c>
      <c r="J54" s="98"/>
      <c r="K54" s="99"/>
      <c r="L54" s="40"/>
      <c r="M54" s="100" t="s">
        <v>114</v>
      </c>
      <c r="N54" s="100"/>
    </row>
    <row r="55" spans="1:14" x14ac:dyDescent="0.25">
      <c r="A55" s="48">
        <v>15</v>
      </c>
      <c r="B55" s="93" t="s">
        <v>234</v>
      </c>
      <c r="C55" s="94"/>
      <c r="D55" s="95" t="s">
        <v>35</v>
      </c>
      <c r="E55" s="91"/>
      <c r="F55" s="96" t="s">
        <v>108</v>
      </c>
      <c r="G55" s="97"/>
      <c r="H55" s="49" t="s">
        <v>339</v>
      </c>
      <c r="I55" s="39">
        <v>1</v>
      </c>
      <c r="J55" s="98"/>
      <c r="K55" s="99"/>
      <c r="L55" s="40"/>
      <c r="M55" s="100"/>
      <c r="N55" s="100"/>
    </row>
    <row r="56" spans="1:14" x14ac:dyDescent="0.25">
      <c r="A56" s="48">
        <v>16</v>
      </c>
      <c r="B56" s="93" t="s">
        <v>104</v>
      </c>
      <c r="C56" s="94"/>
      <c r="D56" s="95" t="s">
        <v>35</v>
      </c>
      <c r="E56" s="91"/>
      <c r="F56" s="96" t="s">
        <v>108</v>
      </c>
      <c r="G56" s="97"/>
      <c r="H56" s="49" t="s">
        <v>339</v>
      </c>
      <c r="I56" s="39">
        <v>1</v>
      </c>
      <c r="J56" s="98"/>
      <c r="K56" s="99"/>
      <c r="L56" s="40"/>
      <c r="M56" s="100"/>
      <c r="N56" s="100"/>
    </row>
    <row r="57" spans="1:14" x14ac:dyDescent="0.25">
      <c r="A57" s="48">
        <v>17</v>
      </c>
      <c r="B57" s="93" t="s">
        <v>235</v>
      </c>
      <c r="C57" s="94"/>
      <c r="D57" s="95" t="s">
        <v>35</v>
      </c>
      <c r="E57" s="91"/>
      <c r="F57" s="96" t="s">
        <v>108</v>
      </c>
      <c r="G57" s="97"/>
      <c r="H57" s="49" t="s">
        <v>339</v>
      </c>
      <c r="I57" s="39">
        <v>1</v>
      </c>
      <c r="J57" s="98" t="s">
        <v>111</v>
      </c>
      <c r="K57" s="99"/>
      <c r="L57" s="40"/>
      <c r="M57" s="100" t="s">
        <v>300</v>
      </c>
      <c r="N57" s="100"/>
    </row>
    <row r="58" spans="1:14" x14ac:dyDescent="0.25">
      <c r="A58" s="48">
        <v>18</v>
      </c>
      <c r="B58" s="93" t="s">
        <v>104</v>
      </c>
      <c r="C58" s="94"/>
      <c r="D58" s="95" t="s">
        <v>35</v>
      </c>
      <c r="E58" s="91"/>
      <c r="F58" s="96" t="s">
        <v>108</v>
      </c>
      <c r="G58" s="97"/>
      <c r="H58" s="49" t="s">
        <v>339</v>
      </c>
      <c r="I58" s="39">
        <v>1</v>
      </c>
      <c r="J58" s="98"/>
      <c r="K58" s="99"/>
      <c r="L58" s="40"/>
      <c r="M58" s="100"/>
      <c r="N58" s="100"/>
    </row>
    <row r="59" spans="1:14" x14ac:dyDescent="0.25">
      <c r="A59" s="48">
        <v>19</v>
      </c>
      <c r="B59" s="93" t="s">
        <v>112</v>
      </c>
      <c r="C59" s="94"/>
      <c r="D59" s="95" t="s">
        <v>44</v>
      </c>
      <c r="E59" s="91"/>
      <c r="F59" s="96"/>
      <c r="G59" s="97"/>
      <c r="H59" s="51" t="s">
        <v>351</v>
      </c>
      <c r="I59" s="39">
        <v>1</v>
      </c>
      <c r="J59" s="98"/>
      <c r="K59" s="99"/>
      <c r="L59" s="40"/>
      <c r="M59" s="100"/>
      <c r="N59" s="100"/>
    </row>
    <row r="60" spans="1:14" x14ac:dyDescent="0.25">
      <c r="A60" s="48">
        <v>20</v>
      </c>
      <c r="B60" s="93" t="s">
        <v>115</v>
      </c>
      <c r="C60" s="94"/>
      <c r="D60" s="95" t="s">
        <v>35</v>
      </c>
      <c r="E60" s="91"/>
      <c r="F60" s="96" t="s">
        <v>108</v>
      </c>
      <c r="G60" s="97"/>
      <c r="H60" s="49" t="s">
        <v>339</v>
      </c>
      <c r="I60" s="39">
        <v>1</v>
      </c>
      <c r="J60" s="98"/>
      <c r="K60" s="99"/>
      <c r="L60" s="40"/>
      <c r="M60" s="100"/>
      <c r="N60" s="100"/>
    </row>
    <row r="61" spans="1:14" x14ac:dyDescent="0.25">
      <c r="A61" s="48">
        <v>21</v>
      </c>
      <c r="B61" s="93" t="s">
        <v>116</v>
      </c>
      <c r="C61" s="94"/>
      <c r="D61" s="95" t="s">
        <v>35</v>
      </c>
      <c r="E61" s="91"/>
      <c r="F61" s="96" t="s">
        <v>108</v>
      </c>
      <c r="G61" s="97"/>
      <c r="H61" s="49" t="s">
        <v>339</v>
      </c>
      <c r="I61" s="39">
        <v>1</v>
      </c>
      <c r="J61" s="98"/>
      <c r="K61" s="99"/>
      <c r="L61" s="40"/>
      <c r="M61" s="100"/>
      <c r="N61" s="100"/>
    </row>
    <row r="62" spans="1:14" x14ac:dyDescent="0.25">
      <c r="A62" s="48">
        <v>22</v>
      </c>
      <c r="B62" s="93" t="s">
        <v>117</v>
      </c>
      <c r="C62" s="94"/>
      <c r="D62" s="95" t="s">
        <v>44</v>
      </c>
      <c r="E62" s="91"/>
      <c r="F62" s="96"/>
      <c r="G62" s="97"/>
      <c r="H62" s="51" t="s">
        <v>351</v>
      </c>
      <c r="I62" s="39">
        <v>1</v>
      </c>
      <c r="J62" s="98"/>
      <c r="K62" s="99"/>
      <c r="L62" s="40"/>
      <c r="M62" s="100"/>
      <c r="N62" s="100"/>
    </row>
    <row r="63" spans="1:14" x14ac:dyDescent="0.25">
      <c r="A63" s="48">
        <v>23</v>
      </c>
      <c r="B63" s="93" t="s">
        <v>118</v>
      </c>
      <c r="C63" s="94"/>
      <c r="D63" s="95" t="s">
        <v>35</v>
      </c>
      <c r="E63" s="91"/>
      <c r="F63" s="96" t="s">
        <v>108</v>
      </c>
      <c r="G63" s="97"/>
      <c r="H63" s="49" t="s">
        <v>339</v>
      </c>
      <c r="I63" s="39">
        <v>1</v>
      </c>
      <c r="J63" s="98"/>
      <c r="K63" s="99"/>
      <c r="L63" s="40"/>
      <c r="M63" s="100"/>
      <c r="N63" s="100"/>
    </row>
    <row r="64" spans="1:14" x14ac:dyDescent="0.25">
      <c r="A64" s="48">
        <v>24</v>
      </c>
      <c r="B64" s="93" t="s">
        <v>119</v>
      </c>
      <c r="C64" s="94"/>
      <c r="D64" s="95" t="s">
        <v>35</v>
      </c>
      <c r="E64" s="91"/>
      <c r="F64" s="96" t="s">
        <v>108</v>
      </c>
      <c r="G64" s="97"/>
      <c r="H64" s="49" t="s">
        <v>339</v>
      </c>
      <c r="I64" s="39">
        <v>1</v>
      </c>
      <c r="J64" s="98"/>
      <c r="K64" s="99"/>
      <c r="L64" s="40"/>
      <c r="M64" s="100"/>
      <c r="N64" s="100"/>
    </row>
    <row r="65" spans="1:14" x14ac:dyDescent="0.25">
      <c r="A65" s="48">
        <v>25</v>
      </c>
      <c r="B65" s="93" t="s">
        <v>120</v>
      </c>
      <c r="C65" s="94"/>
      <c r="D65" s="95" t="s">
        <v>35</v>
      </c>
      <c r="E65" s="91"/>
      <c r="F65" s="96" t="s">
        <v>121</v>
      </c>
      <c r="G65" s="97"/>
      <c r="H65" s="49" t="s">
        <v>198</v>
      </c>
      <c r="I65" s="39" t="s">
        <v>198</v>
      </c>
      <c r="J65" s="98"/>
      <c r="K65" s="99"/>
      <c r="L65" s="40"/>
      <c r="M65" s="100" t="s">
        <v>122</v>
      </c>
      <c r="N65" s="100"/>
    </row>
    <row r="66" spans="1:14" x14ac:dyDescent="0.25">
      <c r="A66" s="48">
        <v>26</v>
      </c>
      <c r="B66" s="93" t="s">
        <v>124</v>
      </c>
      <c r="C66" s="94"/>
      <c r="D66" s="95" t="s">
        <v>35</v>
      </c>
      <c r="E66" s="91"/>
      <c r="F66" s="96" t="s">
        <v>121</v>
      </c>
      <c r="G66" s="97"/>
      <c r="H66" s="49">
        <v>24</v>
      </c>
      <c r="I66" s="39">
        <v>1</v>
      </c>
      <c r="J66" s="98"/>
      <c r="K66" s="99"/>
      <c r="L66" s="40" t="s">
        <v>17</v>
      </c>
      <c r="M66" s="100"/>
      <c r="N66" s="100"/>
    </row>
    <row r="67" spans="1:14" x14ac:dyDescent="0.25">
      <c r="A67" s="50">
        <v>27</v>
      </c>
      <c r="B67" s="93" t="s">
        <v>236</v>
      </c>
      <c r="C67" s="94"/>
      <c r="D67" s="95" t="s">
        <v>35</v>
      </c>
      <c r="E67" s="91"/>
      <c r="F67" s="96" t="s">
        <v>121</v>
      </c>
      <c r="G67" s="97"/>
      <c r="H67" s="49">
        <v>24</v>
      </c>
      <c r="I67" s="39">
        <v>1</v>
      </c>
      <c r="J67" s="98" t="s">
        <v>111</v>
      </c>
      <c r="K67" s="99"/>
      <c r="L67" s="40" t="s">
        <v>17</v>
      </c>
      <c r="M67" s="100" t="s">
        <v>125</v>
      </c>
      <c r="N67" s="100"/>
    </row>
    <row r="68" spans="1:14" x14ac:dyDescent="0.25">
      <c r="A68" s="50">
        <v>28</v>
      </c>
      <c r="B68" s="93" t="s">
        <v>237</v>
      </c>
      <c r="C68" s="94"/>
      <c r="D68" s="95" t="s">
        <v>35</v>
      </c>
      <c r="E68" s="91"/>
      <c r="F68" s="96" t="s">
        <v>121</v>
      </c>
      <c r="G68" s="97"/>
      <c r="H68" s="49">
        <v>24</v>
      </c>
      <c r="I68" s="39">
        <v>1</v>
      </c>
      <c r="J68" s="98"/>
      <c r="K68" s="99"/>
      <c r="L68" s="40"/>
      <c r="M68" s="100"/>
      <c r="N68" s="100"/>
    </row>
    <row r="69" spans="1:14" x14ac:dyDescent="0.25">
      <c r="A69" s="50">
        <v>29</v>
      </c>
      <c r="B69" s="93" t="s">
        <v>238</v>
      </c>
      <c r="C69" s="94"/>
      <c r="D69" s="95" t="s">
        <v>35</v>
      </c>
      <c r="E69" s="91"/>
      <c r="F69" s="96" t="s">
        <v>108</v>
      </c>
      <c r="G69" s="97"/>
      <c r="H69" s="49" t="s">
        <v>339</v>
      </c>
      <c r="I69" s="39">
        <v>1</v>
      </c>
      <c r="J69" s="98"/>
      <c r="K69" s="99"/>
      <c r="L69" s="40"/>
      <c r="M69" s="100"/>
      <c r="N69" s="100"/>
    </row>
    <row r="70" spans="1:14" x14ac:dyDescent="0.25">
      <c r="A70" s="50">
        <v>30</v>
      </c>
      <c r="B70" s="93" t="s">
        <v>239</v>
      </c>
      <c r="C70" s="94"/>
      <c r="D70" s="95" t="s">
        <v>35</v>
      </c>
      <c r="E70" s="91"/>
      <c r="F70" s="96" t="s">
        <v>108</v>
      </c>
      <c r="G70" s="97"/>
      <c r="H70" s="49" t="s">
        <v>339</v>
      </c>
      <c r="I70" s="39">
        <v>1</v>
      </c>
      <c r="J70" s="98" t="s">
        <v>111</v>
      </c>
      <c r="K70" s="99"/>
      <c r="L70" s="40"/>
      <c r="M70" s="100" t="s">
        <v>300</v>
      </c>
      <c r="N70" s="100"/>
    </row>
    <row r="71" spans="1:14" x14ac:dyDescent="0.25">
      <c r="A71" s="50">
        <v>31</v>
      </c>
      <c r="B71" s="93" t="s">
        <v>240</v>
      </c>
      <c r="C71" s="94"/>
      <c r="D71" s="95" t="s">
        <v>35</v>
      </c>
      <c r="E71" s="91"/>
      <c r="F71" s="96" t="s">
        <v>108</v>
      </c>
      <c r="G71" s="97"/>
      <c r="H71" s="49" t="s">
        <v>339</v>
      </c>
      <c r="I71" s="39">
        <v>1</v>
      </c>
      <c r="J71" s="98"/>
      <c r="K71" s="99"/>
      <c r="L71" s="40" t="s">
        <v>17</v>
      </c>
      <c r="M71" s="100"/>
      <c r="N71" s="100"/>
    </row>
    <row r="72" spans="1:14" x14ac:dyDescent="0.25">
      <c r="A72" s="50">
        <v>32</v>
      </c>
      <c r="B72" s="93" t="s">
        <v>241</v>
      </c>
      <c r="C72" s="94"/>
      <c r="D72" s="95" t="s">
        <v>35</v>
      </c>
      <c r="E72" s="91"/>
      <c r="F72" s="96" t="s">
        <v>108</v>
      </c>
      <c r="G72" s="97"/>
      <c r="H72" s="49" t="s">
        <v>339</v>
      </c>
      <c r="I72" s="39">
        <v>1</v>
      </c>
      <c r="J72" s="98"/>
      <c r="K72" s="99"/>
      <c r="L72" s="40" t="s">
        <v>17</v>
      </c>
      <c r="M72" s="100"/>
      <c r="N72" s="100"/>
    </row>
    <row r="73" spans="1:14" x14ac:dyDescent="0.25">
      <c r="A73" s="50">
        <v>33</v>
      </c>
      <c r="B73" s="93" t="s">
        <v>242</v>
      </c>
      <c r="C73" s="94"/>
      <c r="D73" s="95" t="s">
        <v>35</v>
      </c>
      <c r="E73" s="91"/>
      <c r="F73" s="96" t="s">
        <v>108</v>
      </c>
      <c r="G73" s="97"/>
      <c r="H73" s="49" t="s">
        <v>339</v>
      </c>
      <c r="I73" s="39">
        <v>1</v>
      </c>
      <c r="J73" s="98"/>
      <c r="K73" s="99"/>
      <c r="L73" s="40"/>
      <c r="M73" s="100"/>
      <c r="N73" s="100"/>
    </row>
    <row r="74" spans="1:14" x14ac:dyDescent="0.25">
      <c r="A74" s="125">
        <v>34</v>
      </c>
      <c r="B74" s="181" t="s">
        <v>126</v>
      </c>
      <c r="C74" s="182"/>
      <c r="D74" s="175" t="s">
        <v>35</v>
      </c>
      <c r="E74" s="176"/>
      <c r="F74" s="171" t="s">
        <v>108</v>
      </c>
      <c r="G74" s="172"/>
      <c r="H74" s="125" t="s">
        <v>339</v>
      </c>
      <c r="I74" s="101">
        <v>1</v>
      </c>
      <c r="J74" s="165"/>
      <c r="K74" s="166"/>
      <c r="L74" s="163"/>
      <c r="M74" s="159"/>
      <c r="N74" s="160"/>
    </row>
    <row r="75" spans="1:14" x14ac:dyDescent="0.25">
      <c r="A75" s="127"/>
      <c r="B75" s="183" t="s">
        <v>127</v>
      </c>
      <c r="C75" s="184"/>
      <c r="D75" s="177"/>
      <c r="E75" s="178"/>
      <c r="F75" s="173"/>
      <c r="G75" s="174"/>
      <c r="H75" s="127"/>
      <c r="I75" s="103"/>
      <c r="J75" s="167"/>
      <c r="K75" s="168"/>
      <c r="L75" s="164"/>
      <c r="M75" s="161"/>
      <c r="N75" s="162"/>
    </row>
    <row r="76" spans="1:14" x14ac:dyDescent="0.25">
      <c r="A76" s="50">
        <v>35</v>
      </c>
      <c r="B76" s="93" t="s">
        <v>123</v>
      </c>
      <c r="C76" s="94"/>
      <c r="D76" s="95" t="s">
        <v>35</v>
      </c>
      <c r="E76" s="91"/>
      <c r="F76" s="96" t="s">
        <v>108</v>
      </c>
      <c r="G76" s="97"/>
      <c r="H76" s="49" t="s">
        <v>339</v>
      </c>
      <c r="I76" s="39">
        <v>1</v>
      </c>
      <c r="J76" s="98"/>
      <c r="K76" s="99"/>
      <c r="L76" s="40" t="s">
        <v>17</v>
      </c>
      <c r="M76" s="100"/>
      <c r="N76" s="100"/>
    </row>
    <row r="77" spans="1:14" x14ac:dyDescent="0.25">
      <c r="A77" s="50">
        <v>36</v>
      </c>
      <c r="B77" s="93" t="s">
        <v>243</v>
      </c>
      <c r="C77" s="94"/>
      <c r="D77" s="95" t="s">
        <v>35</v>
      </c>
      <c r="E77" s="91"/>
      <c r="F77" s="96" t="s">
        <v>108</v>
      </c>
      <c r="G77" s="97"/>
      <c r="H77" s="49" t="s">
        <v>339</v>
      </c>
      <c r="I77" s="39">
        <v>1</v>
      </c>
      <c r="J77" s="98" t="s">
        <v>111</v>
      </c>
      <c r="K77" s="99"/>
      <c r="L77" s="40"/>
      <c r="M77" s="100" t="s">
        <v>300</v>
      </c>
      <c r="N77" s="100"/>
    </row>
    <row r="78" spans="1:14" x14ac:dyDescent="0.25">
      <c r="A78" s="50">
        <v>37</v>
      </c>
      <c r="B78" s="93" t="s">
        <v>244</v>
      </c>
      <c r="C78" s="94"/>
      <c r="D78" s="95" t="s">
        <v>35</v>
      </c>
      <c r="E78" s="91"/>
      <c r="F78" s="96" t="s">
        <v>108</v>
      </c>
      <c r="G78" s="97"/>
      <c r="H78" s="49" t="s">
        <v>339</v>
      </c>
      <c r="I78" s="39">
        <v>1</v>
      </c>
      <c r="J78" s="98"/>
      <c r="K78" s="99"/>
      <c r="L78" s="40" t="s">
        <v>17</v>
      </c>
      <c r="M78" s="100"/>
      <c r="N78" s="100"/>
    </row>
    <row r="79" spans="1:14" x14ac:dyDescent="0.2">
      <c r="A79" s="125">
        <v>38</v>
      </c>
      <c r="B79" s="221" t="s">
        <v>128</v>
      </c>
      <c r="C79" s="222"/>
      <c r="D79" s="175" t="s">
        <v>39</v>
      </c>
      <c r="E79" s="176"/>
      <c r="F79" s="171"/>
      <c r="G79" s="172"/>
      <c r="H79" s="169" t="s">
        <v>199</v>
      </c>
      <c r="I79" s="101">
        <v>1</v>
      </c>
      <c r="J79" s="165"/>
      <c r="K79" s="166"/>
      <c r="L79" s="163"/>
      <c r="M79" s="159"/>
      <c r="N79" s="160"/>
    </row>
    <row r="80" spans="1:14" x14ac:dyDescent="0.25">
      <c r="A80" s="127"/>
      <c r="B80" s="179" t="s">
        <v>161</v>
      </c>
      <c r="C80" s="180"/>
      <c r="D80" s="177"/>
      <c r="E80" s="178"/>
      <c r="F80" s="173"/>
      <c r="G80" s="174"/>
      <c r="H80" s="170"/>
      <c r="I80" s="103"/>
      <c r="J80" s="167"/>
      <c r="K80" s="168"/>
      <c r="L80" s="164"/>
      <c r="M80" s="161"/>
      <c r="N80" s="162"/>
    </row>
    <row r="81" spans="1:14" x14ac:dyDescent="0.25">
      <c r="A81" s="50">
        <v>39</v>
      </c>
      <c r="B81" s="93" t="s">
        <v>129</v>
      </c>
      <c r="C81" s="94"/>
      <c r="D81" s="95" t="s">
        <v>24</v>
      </c>
      <c r="E81" s="91"/>
      <c r="F81" s="96"/>
      <c r="G81" s="97"/>
      <c r="H81" s="51" t="s">
        <v>351</v>
      </c>
      <c r="I81" s="39">
        <v>1</v>
      </c>
      <c r="J81" s="98"/>
      <c r="K81" s="99"/>
      <c r="L81" s="40"/>
      <c r="M81" s="100" t="s">
        <v>354</v>
      </c>
      <c r="N81" s="100"/>
    </row>
    <row r="82" spans="1:14" x14ac:dyDescent="0.25">
      <c r="A82" s="50">
        <v>40</v>
      </c>
      <c r="B82" s="93" t="s">
        <v>130</v>
      </c>
      <c r="C82" s="94"/>
      <c r="D82" s="95" t="s">
        <v>24</v>
      </c>
      <c r="E82" s="91"/>
      <c r="F82" s="96"/>
      <c r="G82" s="97"/>
      <c r="H82" s="51" t="s">
        <v>351</v>
      </c>
      <c r="I82" s="39">
        <v>1</v>
      </c>
      <c r="J82" s="98"/>
      <c r="K82" s="99"/>
      <c r="L82" s="40"/>
      <c r="M82" s="100"/>
      <c r="N82" s="100"/>
    </row>
    <row r="83" spans="1:14" x14ac:dyDescent="0.25">
      <c r="A83" s="50">
        <v>41</v>
      </c>
      <c r="B83" s="93" t="s">
        <v>245</v>
      </c>
      <c r="C83" s="94"/>
      <c r="D83" s="95" t="s">
        <v>35</v>
      </c>
      <c r="E83" s="91"/>
      <c r="F83" s="96" t="s">
        <v>108</v>
      </c>
      <c r="G83" s="97"/>
      <c r="H83" s="49" t="s">
        <v>339</v>
      </c>
      <c r="I83" s="39">
        <v>1</v>
      </c>
      <c r="J83" s="98"/>
      <c r="K83" s="99"/>
      <c r="L83" s="40" t="s">
        <v>17</v>
      </c>
      <c r="M83" s="100"/>
      <c r="N83" s="100"/>
    </row>
    <row r="84" spans="1:14" x14ac:dyDescent="0.25">
      <c r="A84" s="50">
        <v>42</v>
      </c>
      <c r="B84" s="93" t="s">
        <v>131</v>
      </c>
      <c r="C84" s="94"/>
      <c r="D84" s="95" t="s">
        <v>24</v>
      </c>
      <c r="E84" s="91"/>
      <c r="F84" s="96"/>
      <c r="G84" s="97"/>
      <c r="H84" s="51" t="s">
        <v>351</v>
      </c>
      <c r="I84" s="39">
        <v>1</v>
      </c>
      <c r="J84" s="98"/>
      <c r="K84" s="99"/>
      <c r="L84" s="40"/>
      <c r="M84" s="100"/>
      <c r="N84" s="100"/>
    </row>
    <row r="85" spans="1:14" x14ac:dyDescent="0.25">
      <c r="A85" s="50">
        <v>43</v>
      </c>
      <c r="B85" s="93" t="s">
        <v>132</v>
      </c>
      <c r="C85" s="94"/>
      <c r="D85" s="95" t="s">
        <v>44</v>
      </c>
      <c r="E85" s="91"/>
      <c r="F85" s="96"/>
      <c r="G85" s="97"/>
      <c r="H85" s="51" t="s">
        <v>351</v>
      </c>
      <c r="I85" s="39">
        <v>1</v>
      </c>
      <c r="J85" s="98"/>
      <c r="K85" s="99"/>
      <c r="L85" s="40"/>
      <c r="M85" s="100"/>
      <c r="N85" s="100"/>
    </row>
    <row r="86" spans="1:14" x14ac:dyDescent="0.25">
      <c r="A86" s="50">
        <v>44</v>
      </c>
      <c r="B86" s="93" t="s">
        <v>133</v>
      </c>
      <c r="C86" s="94"/>
      <c r="D86" s="95" t="s">
        <v>39</v>
      </c>
      <c r="E86" s="91"/>
      <c r="F86" s="96"/>
      <c r="G86" s="97"/>
      <c r="H86" s="51" t="s">
        <v>199</v>
      </c>
      <c r="I86" s="39">
        <v>1</v>
      </c>
      <c r="J86" s="98"/>
      <c r="K86" s="99"/>
      <c r="L86" s="40"/>
      <c r="M86" s="100"/>
      <c r="N86" s="100"/>
    </row>
    <row r="87" spans="1:14" x14ac:dyDescent="0.25">
      <c r="A87" s="50">
        <v>45</v>
      </c>
      <c r="B87" s="93" t="s">
        <v>226</v>
      </c>
      <c r="C87" s="94"/>
      <c r="D87" s="95" t="s">
        <v>35</v>
      </c>
      <c r="E87" s="91"/>
      <c r="F87" s="96" t="s">
        <v>108</v>
      </c>
      <c r="G87" s="97"/>
      <c r="H87" s="49" t="s">
        <v>339</v>
      </c>
      <c r="I87" s="39">
        <v>1</v>
      </c>
      <c r="J87" s="98" t="s">
        <v>111</v>
      </c>
      <c r="K87" s="99"/>
      <c r="L87" s="40"/>
      <c r="M87" s="100" t="s">
        <v>300</v>
      </c>
      <c r="N87" s="100"/>
    </row>
    <row r="88" spans="1:14" x14ac:dyDescent="0.25">
      <c r="A88" s="50">
        <v>46</v>
      </c>
      <c r="B88" s="93" t="s">
        <v>134</v>
      </c>
      <c r="C88" s="94"/>
      <c r="D88" s="95" t="s">
        <v>44</v>
      </c>
      <c r="E88" s="91"/>
      <c r="F88" s="96"/>
      <c r="G88" s="97"/>
      <c r="H88" s="51" t="s">
        <v>351</v>
      </c>
      <c r="I88" s="39">
        <v>1</v>
      </c>
      <c r="J88" s="98"/>
      <c r="K88" s="99"/>
      <c r="L88" s="40"/>
      <c r="M88" s="100"/>
      <c r="N88" s="100"/>
    </row>
    <row r="89" spans="1:14" x14ac:dyDescent="0.25">
      <c r="A89" s="50">
        <v>47</v>
      </c>
      <c r="B89" s="93" t="s">
        <v>135</v>
      </c>
      <c r="C89" s="94"/>
      <c r="D89" s="95" t="s">
        <v>35</v>
      </c>
      <c r="E89" s="91"/>
      <c r="F89" s="96" t="s">
        <v>108</v>
      </c>
      <c r="G89" s="97"/>
      <c r="H89" s="49" t="s">
        <v>339</v>
      </c>
      <c r="I89" s="39">
        <v>1</v>
      </c>
      <c r="J89" s="98"/>
      <c r="K89" s="99"/>
      <c r="L89" s="40" t="s">
        <v>17</v>
      </c>
      <c r="M89" s="100"/>
      <c r="N89" s="100"/>
    </row>
    <row r="90" spans="1:14" x14ac:dyDescent="0.25">
      <c r="A90" s="50">
        <v>48</v>
      </c>
      <c r="B90" s="93" t="s">
        <v>246</v>
      </c>
      <c r="C90" s="94"/>
      <c r="D90" s="95" t="s">
        <v>35</v>
      </c>
      <c r="E90" s="91"/>
      <c r="F90" s="96" t="s">
        <v>108</v>
      </c>
      <c r="G90" s="97"/>
      <c r="H90" s="49" t="s">
        <v>339</v>
      </c>
      <c r="I90" s="39">
        <v>1</v>
      </c>
      <c r="J90" s="98"/>
      <c r="K90" s="99"/>
      <c r="L90" s="40" t="s">
        <v>17</v>
      </c>
      <c r="M90" s="100"/>
      <c r="N90" s="100"/>
    </row>
    <row r="91" spans="1:14" x14ac:dyDescent="0.25">
      <c r="A91" s="50">
        <v>49</v>
      </c>
      <c r="B91" s="93" t="s">
        <v>247</v>
      </c>
      <c r="C91" s="94"/>
      <c r="D91" s="95" t="s">
        <v>24</v>
      </c>
      <c r="E91" s="91"/>
      <c r="F91" s="96"/>
      <c r="G91" s="97"/>
      <c r="H91" s="51" t="s">
        <v>351</v>
      </c>
      <c r="I91" s="39">
        <v>1</v>
      </c>
      <c r="J91" s="98"/>
      <c r="K91" s="99"/>
      <c r="L91" s="40"/>
      <c r="M91" s="100"/>
      <c r="N91" s="100"/>
    </row>
    <row r="92" spans="1:14" x14ac:dyDescent="0.25">
      <c r="A92" s="50">
        <v>50</v>
      </c>
      <c r="B92" s="93" t="s">
        <v>136</v>
      </c>
      <c r="C92" s="94"/>
      <c r="D92" s="95" t="s">
        <v>35</v>
      </c>
      <c r="E92" s="91"/>
      <c r="F92" s="96" t="s">
        <v>108</v>
      </c>
      <c r="G92" s="97"/>
      <c r="H92" s="49" t="s">
        <v>339</v>
      </c>
      <c r="I92" s="39">
        <v>1</v>
      </c>
      <c r="J92" s="98"/>
      <c r="K92" s="99"/>
      <c r="L92" s="40"/>
      <c r="M92" s="100"/>
      <c r="N92" s="100"/>
    </row>
    <row r="93" spans="1:14" x14ac:dyDescent="0.25">
      <c r="A93" s="50">
        <v>51</v>
      </c>
      <c r="B93" s="93" t="s">
        <v>248</v>
      </c>
      <c r="C93" s="94"/>
      <c r="D93" s="95" t="s">
        <v>35</v>
      </c>
      <c r="E93" s="91"/>
      <c r="F93" s="96" t="s">
        <v>108</v>
      </c>
      <c r="G93" s="97"/>
      <c r="H93" s="49" t="s">
        <v>339</v>
      </c>
      <c r="I93" s="39">
        <v>1</v>
      </c>
      <c r="J93" s="98"/>
      <c r="K93" s="99"/>
      <c r="L93" s="40" t="s">
        <v>17</v>
      </c>
      <c r="M93" s="100"/>
      <c r="N93" s="100"/>
    </row>
    <row r="94" spans="1:14" x14ac:dyDescent="0.25">
      <c r="A94" s="50">
        <v>52</v>
      </c>
      <c r="B94" s="93" t="s">
        <v>249</v>
      </c>
      <c r="C94" s="94"/>
      <c r="D94" s="95" t="s">
        <v>35</v>
      </c>
      <c r="E94" s="91"/>
      <c r="F94" s="96" t="s">
        <v>108</v>
      </c>
      <c r="G94" s="97"/>
      <c r="H94" s="49" t="s">
        <v>339</v>
      </c>
      <c r="I94" s="39">
        <v>1</v>
      </c>
      <c r="J94" s="98"/>
      <c r="K94" s="99"/>
      <c r="L94" s="40" t="s">
        <v>17</v>
      </c>
      <c r="M94" s="100"/>
      <c r="N94" s="100"/>
    </row>
    <row r="95" spans="1:14" x14ac:dyDescent="0.25">
      <c r="A95" s="50">
        <v>54</v>
      </c>
      <c r="B95" s="93" t="s">
        <v>137</v>
      </c>
      <c r="C95" s="94"/>
      <c r="D95" s="95" t="s">
        <v>24</v>
      </c>
      <c r="E95" s="91"/>
      <c r="F95" s="96"/>
      <c r="G95" s="97"/>
      <c r="H95" s="51" t="s">
        <v>351</v>
      </c>
      <c r="I95" s="39">
        <v>1</v>
      </c>
      <c r="J95" s="98"/>
      <c r="K95" s="99"/>
      <c r="L95" s="40"/>
      <c r="M95" s="100"/>
      <c r="N95" s="100"/>
    </row>
    <row r="96" spans="1:14" ht="25.5" customHeight="1" x14ac:dyDescent="0.25">
      <c r="A96" s="50">
        <v>55</v>
      </c>
      <c r="B96" s="93" t="s">
        <v>316</v>
      </c>
      <c r="C96" s="94"/>
      <c r="D96" s="95" t="s">
        <v>29</v>
      </c>
      <c r="E96" s="91"/>
      <c r="F96" s="96"/>
      <c r="G96" s="97"/>
      <c r="H96" s="49">
        <v>24</v>
      </c>
      <c r="I96" s="39">
        <v>1</v>
      </c>
      <c r="J96" s="98"/>
      <c r="K96" s="99"/>
      <c r="L96" s="40"/>
      <c r="M96" s="100" t="s">
        <v>317</v>
      </c>
      <c r="N96" s="100"/>
    </row>
    <row r="97" spans="1:14" x14ac:dyDescent="0.25">
      <c r="A97" s="50">
        <v>56</v>
      </c>
      <c r="B97" s="93" t="s">
        <v>138</v>
      </c>
      <c r="C97" s="94"/>
      <c r="D97" s="95" t="s">
        <v>35</v>
      </c>
      <c r="E97" s="91"/>
      <c r="F97" s="96" t="s">
        <v>108</v>
      </c>
      <c r="G97" s="97"/>
      <c r="H97" s="49" t="s">
        <v>339</v>
      </c>
      <c r="I97" s="39">
        <v>1</v>
      </c>
      <c r="J97" s="98"/>
      <c r="K97" s="99"/>
      <c r="L97" s="40" t="s">
        <v>17</v>
      </c>
      <c r="M97" s="100"/>
      <c r="N97" s="100"/>
    </row>
    <row r="98" spans="1:14" x14ac:dyDescent="0.25">
      <c r="A98" s="50">
        <v>57</v>
      </c>
      <c r="B98" s="93" t="s">
        <v>250</v>
      </c>
      <c r="C98" s="94"/>
      <c r="D98" s="95" t="s">
        <v>35</v>
      </c>
      <c r="E98" s="91"/>
      <c r="F98" s="96" t="s">
        <v>108</v>
      </c>
      <c r="G98" s="97"/>
      <c r="H98" s="49" t="s">
        <v>339</v>
      </c>
      <c r="I98" s="39">
        <v>1</v>
      </c>
      <c r="J98" s="98"/>
      <c r="K98" s="99"/>
      <c r="L98" s="40" t="s">
        <v>17</v>
      </c>
      <c r="M98" s="100"/>
      <c r="N98" s="100"/>
    </row>
    <row r="99" spans="1:14" ht="12.75" customHeight="1" x14ac:dyDescent="0.25">
      <c r="A99" s="70">
        <v>59</v>
      </c>
      <c r="B99" s="155" t="s">
        <v>251</v>
      </c>
      <c r="C99" s="156"/>
      <c r="D99" s="157" t="s">
        <v>35</v>
      </c>
      <c r="E99" s="158"/>
      <c r="F99" s="141"/>
      <c r="G99" s="142"/>
      <c r="H99" s="49" t="s">
        <v>339</v>
      </c>
      <c r="I99" s="71">
        <v>1</v>
      </c>
      <c r="J99" s="143" t="s">
        <v>111</v>
      </c>
      <c r="K99" s="144"/>
      <c r="L99" s="52" t="s">
        <v>17</v>
      </c>
      <c r="M99" s="145"/>
      <c r="N99" s="145"/>
    </row>
    <row r="100" spans="1:14" x14ac:dyDescent="0.25">
      <c r="A100" s="50">
        <v>60</v>
      </c>
      <c r="B100" s="93" t="s">
        <v>139</v>
      </c>
      <c r="C100" s="94"/>
      <c r="D100" s="95" t="s">
        <v>35</v>
      </c>
      <c r="E100" s="91"/>
      <c r="F100" s="96" t="s">
        <v>108</v>
      </c>
      <c r="G100" s="97"/>
      <c r="H100" s="49" t="s">
        <v>339</v>
      </c>
      <c r="I100" s="39">
        <v>1</v>
      </c>
      <c r="J100" s="98"/>
      <c r="K100" s="99"/>
      <c r="L100" s="40"/>
      <c r="M100" s="100"/>
      <c r="N100" s="100"/>
    </row>
    <row r="101" spans="1:14" x14ac:dyDescent="0.25">
      <c r="A101" s="50">
        <v>61</v>
      </c>
      <c r="B101" s="93" t="s">
        <v>118</v>
      </c>
      <c r="C101" s="94"/>
      <c r="D101" s="95" t="s">
        <v>303</v>
      </c>
      <c r="E101" s="91"/>
      <c r="F101" s="96"/>
      <c r="G101" s="97"/>
      <c r="H101" s="49" t="s">
        <v>198</v>
      </c>
      <c r="I101" s="39" t="s">
        <v>198</v>
      </c>
      <c r="J101" s="98"/>
      <c r="K101" s="99"/>
      <c r="L101" s="40"/>
      <c r="M101" s="100" t="s">
        <v>326</v>
      </c>
      <c r="N101" s="100"/>
    </row>
    <row r="102" spans="1:14" x14ac:dyDescent="0.25">
      <c r="A102" s="50">
        <v>62</v>
      </c>
      <c r="B102" s="93" t="s">
        <v>140</v>
      </c>
      <c r="C102" s="94"/>
      <c r="D102" s="95" t="s">
        <v>303</v>
      </c>
      <c r="E102" s="91"/>
      <c r="F102" s="96"/>
      <c r="G102" s="97"/>
      <c r="H102" s="49" t="s">
        <v>198</v>
      </c>
      <c r="I102" s="39" t="s">
        <v>198</v>
      </c>
      <c r="J102" s="98"/>
      <c r="K102" s="99"/>
      <c r="L102" s="40"/>
      <c r="M102" s="100" t="s">
        <v>326</v>
      </c>
      <c r="N102" s="100"/>
    </row>
    <row r="103" spans="1:14" x14ac:dyDescent="0.25">
      <c r="A103" s="50">
        <v>63</v>
      </c>
      <c r="B103" s="93" t="s">
        <v>141</v>
      </c>
      <c r="C103" s="94"/>
      <c r="D103" s="95" t="s">
        <v>44</v>
      </c>
      <c r="E103" s="91"/>
      <c r="F103" s="96"/>
      <c r="G103" s="97"/>
      <c r="H103" s="51" t="s">
        <v>351</v>
      </c>
      <c r="I103" s="39">
        <v>1</v>
      </c>
      <c r="J103" s="98"/>
      <c r="K103" s="99"/>
      <c r="L103" s="40"/>
      <c r="M103" s="100"/>
      <c r="N103" s="100"/>
    </row>
    <row r="104" spans="1:14" x14ac:dyDescent="0.25">
      <c r="A104" s="50">
        <v>64</v>
      </c>
      <c r="B104" s="93" t="s">
        <v>123</v>
      </c>
      <c r="C104" s="94"/>
      <c r="D104" s="95" t="s">
        <v>303</v>
      </c>
      <c r="E104" s="91"/>
      <c r="F104" s="96"/>
      <c r="G104" s="97"/>
      <c r="H104" s="49" t="s">
        <v>198</v>
      </c>
      <c r="I104" s="39" t="s">
        <v>198</v>
      </c>
      <c r="J104" s="98"/>
      <c r="K104" s="99"/>
      <c r="L104" s="40"/>
      <c r="M104" s="100" t="s">
        <v>327</v>
      </c>
      <c r="N104" s="100"/>
    </row>
    <row r="105" spans="1:14" x14ac:dyDescent="0.25">
      <c r="A105" s="50">
        <v>65</v>
      </c>
      <c r="B105" s="93" t="s">
        <v>252</v>
      </c>
      <c r="C105" s="94"/>
      <c r="D105" s="95" t="s">
        <v>303</v>
      </c>
      <c r="E105" s="91"/>
      <c r="F105" s="96"/>
      <c r="G105" s="97"/>
      <c r="H105" s="49" t="s">
        <v>198</v>
      </c>
      <c r="I105" s="39" t="s">
        <v>198</v>
      </c>
      <c r="J105" s="98"/>
      <c r="K105" s="99"/>
      <c r="L105" s="40"/>
      <c r="M105" s="100" t="s">
        <v>327</v>
      </c>
      <c r="N105" s="100"/>
    </row>
    <row r="106" spans="1:14" x14ac:dyDescent="0.25">
      <c r="A106" s="50">
        <v>66</v>
      </c>
      <c r="B106" s="93" t="s">
        <v>222</v>
      </c>
      <c r="C106" s="94"/>
      <c r="D106" s="95" t="s">
        <v>35</v>
      </c>
      <c r="E106" s="91"/>
      <c r="F106" s="96" t="s">
        <v>108</v>
      </c>
      <c r="G106" s="97"/>
      <c r="H106" s="49" t="s">
        <v>339</v>
      </c>
      <c r="I106" s="39">
        <v>1</v>
      </c>
      <c r="J106" s="98"/>
      <c r="K106" s="99"/>
      <c r="L106" s="40" t="s">
        <v>17</v>
      </c>
      <c r="M106" s="100"/>
      <c r="N106" s="100"/>
    </row>
    <row r="107" spans="1:14" ht="12.75" customHeight="1" x14ac:dyDescent="0.25">
      <c r="A107" s="125">
        <v>67</v>
      </c>
      <c r="B107" s="137" t="s">
        <v>253</v>
      </c>
      <c r="C107" s="138"/>
      <c r="D107" s="139" t="s">
        <v>27</v>
      </c>
      <c r="E107" s="140"/>
      <c r="F107" s="141"/>
      <c r="G107" s="142"/>
      <c r="H107" s="51" t="s">
        <v>351</v>
      </c>
      <c r="I107" s="101">
        <v>1</v>
      </c>
      <c r="J107" s="143"/>
      <c r="K107" s="144"/>
      <c r="L107" s="52"/>
      <c r="M107" s="145"/>
      <c r="N107" s="145"/>
    </row>
    <row r="108" spans="1:14" ht="12.75" customHeight="1" x14ac:dyDescent="0.25">
      <c r="A108" s="126"/>
      <c r="B108" s="146" t="s">
        <v>254</v>
      </c>
      <c r="C108" s="147"/>
      <c r="D108" s="148" t="s">
        <v>29</v>
      </c>
      <c r="E108" s="149"/>
      <c r="F108" s="150"/>
      <c r="G108" s="151"/>
      <c r="H108" s="53">
        <v>24</v>
      </c>
      <c r="I108" s="102"/>
      <c r="J108" s="152"/>
      <c r="K108" s="153"/>
      <c r="L108" s="54"/>
      <c r="M108" s="154"/>
      <c r="N108" s="154"/>
    </row>
    <row r="109" spans="1:14" ht="12.75" customHeight="1" x14ac:dyDescent="0.25">
      <c r="A109" s="127"/>
      <c r="B109" s="128" t="s">
        <v>223</v>
      </c>
      <c r="C109" s="129"/>
      <c r="D109" s="130" t="s">
        <v>44</v>
      </c>
      <c r="E109" s="131"/>
      <c r="F109" s="132"/>
      <c r="G109" s="133"/>
      <c r="H109" s="51" t="s">
        <v>351</v>
      </c>
      <c r="I109" s="103"/>
      <c r="J109" s="134"/>
      <c r="K109" s="135"/>
      <c r="L109" s="55"/>
      <c r="M109" s="136"/>
      <c r="N109" s="136"/>
    </row>
    <row r="110" spans="1:14" x14ac:dyDescent="0.25">
      <c r="A110" s="50">
        <v>68</v>
      </c>
      <c r="B110" s="93" t="s">
        <v>252</v>
      </c>
      <c r="C110" s="94"/>
      <c r="D110" s="95" t="s">
        <v>303</v>
      </c>
      <c r="E110" s="91"/>
      <c r="F110" s="96"/>
      <c r="G110" s="97"/>
      <c r="H110" s="49" t="s">
        <v>198</v>
      </c>
      <c r="I110" s="39" t="s">
        <v>198</v>
      </c>
      <c r="J110" s="98"/>
      <c r="K110" s="99"/>
      <c r="L110" s="40"/>
      <c r="M110" s="100" t="s">
        <v>326</v>
      </c>
      <c r="N110" s="100"/>
    </row>
    <row r="111" spans="1:14" x14ac:dyDescent="0.25">
      <c r="A111" s="50">
        <v>69</v>
      </c>
      <c r="B111" s="93" t="s">
        <v>142</v>
      </c>
      <c r="C111" s="94"/>
      <c r="D111" s="95" t="s">
        <v>44</v>
      </c>
      <c r="E111" s="91"/>
      <c r="F111" s="96"/>
      <c r="G111" s="97"/>
      <c r="H111" s="51" t="s">
        <v>351</v>
      </c>
      <c r="I111" s="39">
        <v>1</v>
      </c>
      <c r="J111" s="98"/>
      <c r="K111" s="99"/>
      <c r="L111" s="40"/>
      <c r="M111" s="100"/>
      <c r="N111" s="100"/>
    </row>
    <row r="112" spans="1:14" x14ac:dyDescent="0.25">
      <c r="A112" s="50">
        <v>70</v>
      </c>
      <c r="B112" s="93" t="s">
        <v>255</v>
      </c>
      <c r="C112" s="94"/>
      <c r="D112" s="95" t="s">
        <v>35</v>
      </c>
      <c r="E112" s="91"/>
      <c r="F112" s="96" t="s">
        <v>108</v>
      </c>
      <c r="G112" s="97"/>
      <c r="H112" s="49" t="s">
        <v>339</v>
      </c>
      <c r="I112" s="39">
        <v>1</v>
      </c>
      <c r="J112" s="98"/>
      <c r="K112" s="99"/>
      <c r="L112" s="40"/>
      <c r="M112" s="100"/>
      <c r="N112" s="100"/>
    </row>
    <row r="113" spans="1:14" x14ac:dyDescent="0.25">
      <c r="A113" s="50">
        <v>71</v>
      </c>
      <c r="B113" s="93" t="s">
        <v>143</v>
      </c>
      <c r="C113" s="94"/>
      <c r="D113" s="95" t="s">
        <v>35</v>
      </c>
      <c r="E113" s="91"/>
      <c r="F113" s="96" t="s">
        <v>108</v>
      </c>
      <c r="G113" s="97"/>
      <c r="H113" s="49" t="s">
        <v>339</v>
      </c>
      <c r="I113" s="39">
        <v>1</v>
      </c>
      <c r="J113" s="98"/>
      <c r="K113" s="99"/>
      <c r="L113" s="40" t="s">
        <v>17</v>
      </c>
      <c r="M113" s="100"/>
      <c r="N113" s="100"/>
    </row>
    <row r="114" spans="1:14" x14ac:dyDescent="0.25">
      <c r="A114" s="50">
        <v>72</v>
      </c>
      <c r="B114" s="93" t="s">
        <v>144</v>
      </c>
      <c r="C114" s="94"/>
      <c r="D114" s="95" t="s">
        <v>35</v>
      </c>
      <c r="E114" s="91"/>
      <c r="F114" s="96" t="s">
        <v>108</v>
      </c>
      <c r="G114" s="97"/>
      <c r="H114" s="49" t="s">
        <v>339</v>
      </c>
      <c r="I114" s="39">
        <v>1</v>
      </c>
      <c r="J114" s="98"/>
      <c r="K114" s="99"/>
      <c r="L114" s="40" t="s">
        <v>17</v>
      </c>
      <c r="M114" s="100"/>
      <c r="N114" s="100"/>
    </row>
    <row r="115" spans="1:14" x14ac:dyDescent="0.25">
      <c r="A115" s="50">
        <v>73</v>
      </c>
      <c r="B115" s="93" t="s">
        <v>256</v>
      </c>
      <c r="C115" s="94"/>
      <c r="D115" s="95" t="s">
        <v>35</v>
      </c>
      <c r="E115" s="91"/>
      <c r="F115" s="96" t="s">
        <v>108</v>
      </c>
      <c r="G115" s="97"/>
      <c r="H115" s="49" t="s">
        <v>339</v>
      </c>
      <c r="I115" s="39">
        <v>1</v>
      </c>
      <c r="J115" s="98" t="s">
        <v>111</v>
      </c>
      <c r="K115" s="99"/>
      <c r="L115" s="40"/>
      <c r="M115" s="100" t="s">
        <v>300</v>
      </c>
      <c r="N115" s="100"/>
    </row>
    <row r="116" spans="1:14" x14ac:dyDescent="0.25">
      <c r="A116" s="50">
        <v>74</v>
      </c>
      <c r="B116" s="93" t="s">
        <v>145</v>
      </c>
      <c r="C116" s="94"/>
      <c r="D116" s="95" t="s">
        <v>35</v>
      </c>
      <c r="E116" s="91"/>
      <c r="F116" s="96" t="s">
        <v>108</v>
      </c>
      <c r="G116" s="97"/>
      <c r="H116" s="49" t="s">
        <v>339</v>
      </c>
      <c r="I116" s="39">
        <v>1</v>
      </c>
      <c r="J116" s="98"/>
      <c r="K116" s="99"/>
      <c r="L116" s="40"/>
      <c r="M116" s="100"/>
      <c r="N116" s="100"/>
    </row>
    <row r="117" spans="1:14" x14ac:dyDescent="0.25">
      <c r="A117" s="50">
        <v>75</v>
      </c>
      <c r="B117" s="93" t="s">
        <v>146</v>
      </c>
      <c r="C117" s="94"/>
      <c r="D117" s="95" t="s">
        <v>39</v>
      </c>
      <c r="E117" s="91"/>
      <c r="F117" s="96" t="s">
        <v>108</v>
      </c>
      <c r="G117" s="97"/>
      <c r="H117" s="51" t="s">
        <v>351</v>
      </c>
      <c r="I117" s="39">
        <v>1</v>
      </c>
      <c r="J117" s="98"/>
      <c r="K117" s="99"/>
      <c r="L117" s="40"/>
      <c r="M117" s="100"/>
      <c r="N117" s="100"/>
    </row>
    <row r="118" spans="1:14" x14ac:dyDescent="0.25">
      <c r="A118" s="50">
        <v>76</v>
      </c>
      <c r="B118" s="93" t="s">
        <v>257</v>
      </c>
      <c r="C118" s="94"/>
      <c r="D118" s="95" t="s">
        <v>35</v>
      </c>
      <c r="E118" s="91"/>
      <c r="F118" s="96" t="s">
        <v>108</v>
      </c>
      <c r="G118" s="97"/>
      <c r="H118" s="49" t="s">
        <v>339</v>
      </c>
      <c r="I118" s="39">
        <v>1</v>
      </c>
      <c r="J118" s="98"/>
      <c r="K118" s="99"/>
      <c r="L118" s="40"/>
      <c r="M118" s="100"/>
      <c r="N118" s="100"/>
    </row>
    <row r="119" spans="1:14" x14ac:dyDescent="0.25">
      <c r="A119" s="50">
        <v>77</v>
      </c>
      <c r="B119" s="93" t="s">
        <v>258</v>
      </c>
      <c r="C119" s="94"/>
      <c r="D119" s="95" t="s">
        <v>35</v>
      </c>
      <c r="E119" s="91"/>
      <c r="F119" s="96" t="s">
        <v>108</v>
      </c>
      <c r="G119" s="97"/>
      <c r="H119" s="49" t="s">
        <v>339</v>
      </c>
      <c r="I119" s="39">
        <v>1</v>
      </c>
      <c r="J119" s="98" t="s">
        <v>111</v>
      </c>
      <c r="K119" s="99"/>
      <c r="L119" s="40"/>
      <c r="M119" s="100" t="s">
        <v>300</v>
      </c>
      <c r="N119" s="100"/>
    </row>
    <row r="120" spans="1:14" x14ac:dyDescent="0.25">
      <c r="A120" s="50">
        <v>78</v>
      </c>
      <c r="B120" s="93" t="s">
        <v>147</v>
      </c>
      <c r="C120" s="94"/>
      <c r="D120" s="95" t="s">
        <v>35</v>
      </c>
      <c r="E120" s="91"/>
      <c r="F120" s="96" t="s">
        <v>108</v>
      </c>
      <c r="G120" s="97"/>
      <c r="H120" s="49" t="s">
        <v>339</v>
      </c>
      <c r="I120" s="39">
        <v>1</v>
      </c>
      <c r="J120" s="98"/>
      <c r="K120" s="99"/>
      <c r="L120" s="40" t="s">
        <v>17</v>
      </c>
      <c r="M120" s="100"/>
      <c r="N120" s="100"/>
    </row>
    <row r="121" spans="1:14" ht="12.75" customHeight="1" x14ac:dyDescent="0.25">
      <c r="A121" s="125">
        <v>79</v>
      </c>
      <c r="B121" s="155" t="s">
        <v>259</v>
      </c>
      <c r="C121" s="156"/>
      <c r="D121" s="139" t="s">
        <v>27</v>
      </c>
      <c r="E121" s="140"/>
      <c r="F121" s="141"/>
      <c r="G121" s="142"/>
      <c r="H121" s="51" t="s">
        <v>351</v>
      </c>
      <c r="I121" s="101">
        <v>1</v>
      </c>
      <c r="J121" s="143"/>
      <c r="K121" s="144"/>
      <c r="L121" s="52"/>
      <c r="M121" s="145"/>
      <c r="N121" s="145"/>
    </row>
    <row r="122" spans="1:14" ht="12.75" customHeight="1" x14ac:dyDescent="0.25">
      <c r="A122" s="126"/>
      <c r="B122" s="187" t="s">
        <v>260</v>
      </c>
      <c r="C122" s="188"/>
      <c r="D122" s="148" t="s">
        <v>29</v>
      </c>
      <c r="E122" s="149"/>
      <c r="F122" s="150"/>
      <c r="G122" s="151"/>
      <c r="H122" s="53">
        <v>24</v>
      </c>
      <c r="I122" s="102"/>
      <c r="J122" s="152"/>
      <c r="K122" s="153"/>
      <c r="L122" s="54"/>
      <c r="M122" s="154"/>
      <c r="N122" s="154"/>
    </row>
    <row r="123" spans="1:14" ht="12.75" customHeight="1" x14ac:dyDescent="0.25">
      <c r="A123" s="127"/>
      <c r="B123" s="223" t="s">
        <v>148</v>
      </c>
      <c r="C123" s="224"/>
      <c r="D123" s="130" t="s">
        <v>44</v>
      </c>
      <c r="E123" s="131"/>
      <c r="F123" s="132"/>
      <c r="G123" s="133"/>
      <c r="H123" s="51" t="s">
        <v>351</v>
      </c>
      <c r="I123" s="103"/>
      <c r="J123" s="134"/>
      <c r="K123" s="135"/>
      <c r="L123" s="55"/>
      <c r="M123" s="136"/>
      <c r="N123" s="136"/>
    </row>
    <row r="124" spans="1:14" x14ac:dyDescent="0.25">
      <c r="A124" s="50">
        <v>80</v>
      </c>
      <c r="B124" s="93" t="s">
        <v>261</v>
      </c>
      <c r="C124" s="94"/>
      <c r="D124" s="95" t="s">
        <v>35</v>
      </c>
      <c r="E124" s="91"/>
      <c r="F124" s="96" t="s">
        <v>108</v>
      </c>
      <c r="G124" s="97"/>
      <c r="H124" s="49" t="s">
        <v>339</v>
      </c>
      <c r="I124" s="39">
        <v>1</v>
      </c>
      <c r="J124" s="98"/>
      <c r="K124" s="99"/>
      <c r="L124" s="40"/>
      <c r="M124" s="100"/>
      <c r="N124" s="100"/>
    </row>
    <row r="125" spans="1:14" x14ac:dyDescent="0.25">
      <c r="A125" s="50">
        <v>81</v>
      </c>
      <c r="B125" s="93" t="s">
        <v>149</v>
      </c>
      <c r="C125" s="94"/>
      <c r="D125" s="95" t="s">
        <v>35</v>
      </c>
      <c r="E125" s="91"/>
      <c r="F125" s="96" t="s">
        <v>108</v>
      </c>
      <c r="G125" s="97"/>
      <c r="H125" s="49" t="s">
        <v>339</v>
      </c>
      <c r="I125" s="39">
        <v>1</v>
      </c>
      <c r="J125" s="98"/>
      <c r="K125" s="99"/>
      <c r="L125" s="40"/>
      <c r="M125" s="100"/>
      <c r="N125" s="100"/>
    </row>
    <row r="126" spans="1:14" x14ac:dyDescent="0.25">
      <c r="A126" s="50">
        <v>82</v>
      </c>
      <c r="B126" s="93" t="s">
        <v>150</v>
      </c>
      <c r="C126" s="94"/>
      <c r="D126" s="95" t="s">
        <v>44</v>
      </c>
      <c r="E126" s="91"/>
      <c r="F126" s="96"/>
      <c r="G126" s="97"/>
      <c r="H126" s="51" t="s">
        <v>351</v>
      </c>
      <c r="I126" s="39">
        <v>1</v>
      </c>
      <c r="J126" s="98"/>
      <c r="K126" s="99"/>
      <c r="L126" s="40"/>
      <c r="M126" s="100"/>
      <c r="N126" s="100"/>
    </row>
    <row r="127" spans="1:14" x14ac:dyDescent="0.25">
      <c r="A127" s="50">
        <v>83</v>
      </c>
      <c r="B127" s="93" t="s">
        <v>151</v>
      </c>
      <c r="C127" s="94"/>
      <c r="D127" s="95" t="s">
        <v>35</v>
      </c>
      <c r="E127" s="91"/>
      <c r="F127" s="96" t="s">
        <v>108</v>
      </c>
      <c r="G127" s="97"/>
      <c r="H127" s="49" t="s">
        <v>339</v>
      </c>
      <c r="I127" s="39">
        <v>1</v>
      </c>
      <c r="J127" s="98"/>
      <c r="K127" s="99"/>
      <c r="L127" s="40"/>
      <c r="M127" s="100"/>
      <c r="N127" s="100"/>
    </row>
    <row r="128" spans="1:14" x14ac:dyDescent="0.25">
      <c r="A128" s="50">
        <v>84</v>
      </c>
      <c r="B128" s="93" t="s">
        <v>152</v>
      </c>
      <c r="C128" s="94"/>
      <c r="D128" s="95" t="s">
        <v>21</v>
      </c>
      <c r="E128" s="91"/>
      <c r="F128" s="96"/>
      <c r="G128" s="97"/>
      <c r="H128" s="51" t="s">
        <v>351</v>
      </c>
      <c r="I128" s="39">
        <v>1</v>
      </c>
      <c r="J128" s="98"/>
      <c r="K128" s="99"/>
      <c r="L128" s="40"/>
      <c r="M128" s="100"/>
      <c r="N128" s="100"/>
    </row>
    <row r="129" spans="1:14" x14ac:dyDescent="0.25">
      <c r="A129" s="50">
        <v>85</v>
      </c>
      <c r="B129" s="93" t="s">
        <v>153</v>
      </c>
      <c r="C129" s="94"/>
      <c r="D129" s="95" t="s">
        <v>35</v>
      </c>
      <c r="E129" s="91"/>
      <c r="F129" s="96" t="s">
        <v>108</v>
      </c>
      <c r="G129" s="97"/>
      <c r="H129" s="49" t="s">
        <v>339</v>
      </c>
      <c r="I129" s="39">
        <v>1</v>
      </c>
      <c r="J129" s="98"/>
      <c r="K129" s="99"/>
      <c r="L129" s="40"/>
      <c r="M129" s="100"/>
      <c r="N129" s="100"/>
    </row>
    <row r="130" spans="1:14" x14ac:dyDescent="0.25">
      <c r="A130" s="50">
        <v>86</v>
      </c>
      <c r="B130" s="93" t="s">
        <v>154</v>
      </c>
      <c r="C130" s="94"/>
      <c r="D130" s="95" t="s">
        <v>35</v>
      </c>
      <c r="E130" s="91"/>
      <c r="F130" s="96" t="s">
        <v>108</v>
      </c>
      <c r="G130" s="97"/>
      <c r="H130" s="49" t="s">
        <v>339</v>
      </c>
      <c r="I130" s="39">
        <v>1</v>
      </c>
      <c r="J130" s="98"/>
      <c r="K130" s="99"/>
      <c r="L130" s="40"/>
      <c r="M130" s="100" t="s">
        <v>355</v>
      </c>
      <c r="N130" s="100"/>
    </row>
    <row r="131" spans="1:14" x14ac:dyDescent="0.25">
      <c r="A131" s="50">
        <v>87</v>
      </c>
      <c r="B131" s="93" t="s">
        <v>155</v>
      </c>
      <c r="C131" s="94"/>
      <c r="D131" s="95" t="s">
        <v>35</v>
      </c>
      <c r="E131" s="91"/>
      <c r="F131" s="96" t="s">
        <v>108</v>
      </c>
      <c r="G131" s="97"/>
      <c r="H131" s="49" t="s">
        <v>339</v>
      </c>
      <c r="I131" s="39">
        <v>1</v>
      </c>
      <c r="J131" s="98"/>
      <c r="K131" s="99"/>
      <c r="L131" s="40"/>
      <c r="M131" s="100"/>
      <c r="N131" s="100"/>
    </row>
    <row r="132" spans="1:14" x14ac:dyDescent="0.25">
      <c r="A132" s="50">
        <v>88</v>
      </c>
      <c r="B132" s="93" t="s">
        <v>262</v>
      </c>
      <c r="C132" s="94"/>
      <c r="D132" s="95" t="s">
        <v>35</v>
      </c>
      <c r="E132" s="91"/>
      <c r="F132" s="96" t="s">
        <v>108</v>
      </c>
      <c r="G132" s="97"/>
      <c r="H132" s="49" t="s">
        <v>339</v>
      </c>
      <c r="I132" s="39">
        <v>1</v>
      </c>
      <c r="J132" s="98"/>
      <c r="K132" s="99"/>
      <c r="L132" s="40" t="s">
        <v>17</v>
      </c>
      <c r="M132" s="100"/>
      <c r="N132" s="100"/>
    </row>
    <row r="133" spans="1:14" x14ac:dyDescent="0.25">
      <c r="A133" s="50">
        <v>89</v>
      </c>
      <c r="B133" s="93" t="s">
        <v>98</v>
      </c>
      <c r="C133" s="94"/>
      <c r="D133" s="95" t="s">
        <v>44</v>
      </c>
      <c r="E133" s="91"/>
      <c r="F133" s="96"/>
      <c r="G133" s="97"/>
      <c r="H133" s="51" t="s">
        <v>351</v>
      </c>
      <c r="I133" s="39">
        <v>1</v>
      </c>
      <c r="J133" s="98"/>
      <c r="K133" s="99"/>
      <c r="L133" s="40"/>
      <c r="M133" s="100"/>
      <c r="N133" s="100"/>
    </row>
    <row r="134" spans="1:14" x14ac:dyDescent="0.25">
      <c r="A134" s="50">
        <v>90</v>
      </c>
      <c r="B134" s="93" t="s">
        <v>123</v>
      </c>
      <c r="C134" s="94"/>
      <c r="D134" s="95" t="s">
        <v>35</v>
      </c>
      <c r="E134" s="91"/>
      <c r="F134" s="96" t="s">
        <v>108</v>
      </c>
      <c r="G134" s="97"/>
      <c r="H134" s="49" t="s">
        <v>339</v>
      </c>
      <c r="I134" s="39">
        <v>1</v>
      </c>
      <c r="J134" s="98"/>
      <c r="K134" s="99"/>
      <c r="L134" s="40"/>
      <c r="M134" s="100"/>
      <c r="N134" s="100"/>
    </row>
    <row r="135" spans="1:14" x14ac:dyDescent="0.25">
      <c r="A135" s="50">
        <v>91</v>
      </c>
      <c r="B135" s="93" t="s">
        <v>263</v>
      </c>
      <c r="C135" s="94"/>
      <c r="D135" s="95" t="s">
        <v>35</v>
      </c>
      <c r="E135" s="91"/>
      <c r="F135" s="96" t="s">
        <v>108</v>
      </c>
      <c r="G135" s="97"/>
      <c r="H135" s="49" t="s">
        <v>339</v>
      </c>
      <c r="I135" s="39">
        <v>1</v>
      </c>
      <c r="J135" s="98" t="s">
        <v>111</v>
      </c>
      <c r="K135" s="99"/>
      <c r="L135" s="40"/>
      <c r="M135" s="100" t="s">
        <v>300</v>
      </c>
      <c r="N135" s="100"/>
    </row>
    <row r="136" spans="1:14" x14ac:dyDescent="0.25">
      <c r="A136" s="50">
        <v>92</v>
      </c>
      <c r="B136" s="93" t="s">
        <v>264</v>
      </c>
      <c r="C136" s="94"/>
      <c r="D136" s="95" t="s">
        <v>24</v>
      </c>
      <c r="E136" s="91"/>
      <c r="F136" s="96"/>
      <c r="G136" s="97"/>
      <c r="H136" s="51" t="s">
        <v>351</v>
      </c>
      <c r="I136" s="39">
        <v>1</v>
      </c>
      <c r="J136" s="98"/>
      <c r="K136" s="99"/>
      <c r="L136" s="40"/>
      <c r="M136" s="100"/>
      <c r="N136" s="100"/>
    </row>
    <row r="137" spans="1:14" x14ac:dyDescent="0.25">
      <c r="A137" s="50">
        <v>93</v>
      </c>
      <c r="B137" s="93" t="s">
        <v>265</v>
      </c>
      <c r="C137" s="94"/>
      <c r="D137" s="95" t="s">
        <v>35</v>
      </c>
      <c r="E137" s="91"/>
      <c r="F137" s="96" t="s">
        <v>108</v>
      </c>
      <c r="G137" s="97"/>
      <c r="H137" s="49" t="s">
        <v>339</v>
      </c>
      <c r="I137" s="39">
        <v>1</v>
      </c>
      <c r="J137" s="98"/>
      <c r="K137" s="99"/>
      <c r="L137" s="40" t="s">
        <v>17</v>
      </c>
      <c r="M137" s="100"/>
      <c r="N137" s="100"/>
    </row>
    <row r="138" spans="1:14" x14ac:dyDescent="0.25">
      <c r="A138" s="50">
        <v>94</v>
      </c>
      <c r="B138" s="93" t="s">
        <v>266</v>
      </c>
      <c r="C138" s="94"/>
      <c r="D138" s="95" t="s">
        <v>35</v>
      </c>
      <c r="E138" s="91"/>
      <c r="F138" s="96" t="s">
        <v>108</v>
      </c>
      <c r="G138" s="97"/>
      <c r="H138" s="49" t="s">
        <v>339</v>
      </c>
      <c r="I138" s="39">
        <v>1</v>
      </c>
      <c r="J138" s="98" t="s">
        <v>111</v>
      </c>
      <c r="K138" s="99"/>
      <c r="L138" s="40"/>
      <c r="M138" s="100" t="s">
        <v>300</v>
      </c>
      <c r="N138" s="100"/>
    </row>
    <row r="139" spans="1:14" x14ac:dyDescent="0.25">
      <c r="A139" s="50">
        <v>95</v>
      </c>
      <c r="B139" s="93" t="s">
        <v>156</v>
      </c>
      <c r="C139" s="94"/>
      <c r="D139" s="95" t="s">
        <v>24</v>
      </c>
      <c r="E139" s="91"/>
      <c r="F139" s="96"/>
      <c r="G139" s="97"/>
      <c r="H139" s="51" t="s">
        <v>351</v>
      </c>
      <c r="I139" s="39">
        <v>1</v>
      </c>
      <c r="J139" s="98"/>
      <c r="K139" s="99"/>
      <c r="L139" s="40"/>
      <c r="M139" s="100"/>
      <c r="N139" s="100"/>
    </row>
    <row r="140" spans="1:14" x14ac:dyDescent="0.25">
      <c r="A140" s="50">
        <v>96</v>
      </c>
      <c r="B140" s="93" t="s">
        <v>157</v>
      </c>
      <c r="C140" s="94"/>
      <c r="D140" s="95" t="s">
        <v>24</v>
      </c>
      <c r="E140" s="91"/>
      <c r="F140" s="96"/>
      <c r="G140" s="97"/>
      <c r="H140" s="51" t="s">
        <v>351</v>
      </c>
      <c r="I140" s="39">
        <v>1</v>
      </c>
      <c r="J140" s="98"/>
      <c r="K140" s="99"/>
      <c r="L140" s="40"/>
      <c r="M140" s="100"/>
      <c r="N140" s="100"/>
    </row>
    <row r="141" spans="1:14" x14ac:dyDescent="0.25">
      <c r="A141" s="50">
        <v>97</v>
      </c>
      <c r="B141" s="93" t="s">
        <v>158</v>
      </c>
      <c r="C141" s="94"/>
      <c r="D141" s="95" t="s">
        <v>44</v>
      </c>
      <c r="E141" s="91"/>
      <c r="F141" s="96"/>
      <c r="G141" s="97"/>
      <c r="H141" s="51" t="s">
        <v>351</v>
      </c>
      <c r="I141" s="39">
        <v>1</v>
      </c>
      <c r="J141" s="98"/>
      <c r="K141" s="99"/>
      <c r="L141" s="40"/>
      <c r="M141" s="100"/>
      <c r="N141" s="100"/>
    </row>
    <row r="142" spans="1:14" x14ac:dyDescent="0.25">
      <c r="A142" s="125">
        <v>98</v>
      </c>
      <c r="B142" s="225" t="s">
        <v>160</v>
      </c>
      <c r="C142" s="226"/>
      <c r="D142" s="175" t="s">
        <v>39</v>
      </c>
      <c r="E142" s="176"/>
      <c r="F142" s="171"/>
      <c r="G142" s="172"/>
      <c r="H142" s="169" t="s">
        <v>199</v>
      </c>
      <c r="I142" s="101">
        <v>1</v>
      </c>
      <c r="J142" s="165"/>
      <c r="K142" s="166"/>
      <c r="L142" s="163"/>
      <c r="M142" s="159"/>
      <c r="N142" s="160"/>
    </row>
    <row r="143" spans="1:14" x14ac:dyDescent="0.25">
      <c r="A143" s="127"/>
      <c r="B143" s="179" t="s">
        <v>159</v>
      </c>
      <c r="C143" s="180"/>
      <c r="D143" s="177"/>
      <c r="E143" s="178"/>
      <c r="F143" s="173"/>
      <c r="G143" s="174"/>
      <c r="H143" s="170"/>
      <c r="I143" s="103"/>
      <c r="J143" s="167"/>
      <c r="K143" s="168"/>
      <c r="L143" s="164"/>
      <c r="M143" s="161"/>
      <c r="N143" s="162"/>
    </row>
    <row r="144" spans="1:14" x14ac:dyDescent="0.25">
      <c r="A144" s="50">
        <v>99</v>
      </c>
      <c r="B144" s="93" t="s">
        <v>162</v>
      </c>
      <c r="C144" s="94"/>
      <c r="D144" s="95" t="s">
        <v>35</v>
      </c>
      <c r="E144" s="91"/>
      <c r="F144" s="96" t="s">
        <v>108</v>
      </c>
      <c r="G144" s="97"/>
      <c r="H144" s="49" t="s">
        <v>339</v>
      </c>
      <c r="I144" s="39">
        <v>1</v>
      </c>
      <c r="J144" s="98"/>
      <c r="K144" s="99"/>
      <c r="L144" s="40"/>
      <c r="M144" s="100"/>
      <c r="N144" s="100"/>
    </row>
    <row r="145" spans="1:14" x14ac:dyDescent="0.25">
      <c r="A145" s="50">
        <v>100</v>
      </c>
      <c r="B145" s="93" t="s">
        <v>267</v>
      </c>
      <c r="C145" s="94"/>
      <c r="D145" s="95" t="s">
        <v>35</v>
      </c>
      <c r="E145" s="91"/>
      <c r="F145" s="96" t="s">
        <v>108</v>
      </c>
      <c r="G145" s="97"/>
      <c r="H145" s="49" t="s">
        <v>339</v>
      </c>
      <c r="I145" s="39">
        <v>1</v>
      </c>
      <c r="J145" s="98" t="s">
        <v>111</v>
      </c>
      <c r="K145" s="99"/>
      <c r="L145" s="40"/>
      <c r="M145" s="100" t="s">
        <v>300</v>
      </c>
      <c r="N145" s="100"/>
    </row>
    <row r="146" spans="1:14" x14ac:dyDescent="0.25">
      <c r="A146" s="50">
        <v>101</v>
      </c>
      <c r="B146" s="93" t="s">
        <v>268</v>
      </c>
      <c r="C146" s="94"/>
      <c r="D146" s="95" t="s">
        <v>35</v>
      </c>
      <c r="E146" s="91"/>
      <c r="F146" s="96" t="s">
        <v>108</v>
      </c>
      <c r="G146" s="97"/>
      <c r="H146" s="49" t="s">
        <v>339</v>
      </c>
      <c r="I146" s="39">
        <v>1</v>
      </c>
      <c r="J146" s="98"/>
      <c r="K146" s="99"/>
      <c r="L146" s="40"/>
      <c r="M146" s="100"/>
      <c r="N146" s="100"/>
    </row>
    <row r="147" spans="1:14" x14ac:dyDescent="0.25">
      <c r="A147" s="50">
        <v>102</v>
      </c>
      <c r="B147" s="93" t="s">
        <v>123</v>
      </c>
      <c r="C147" s="94"/>
      <c r="D147" s="95" t="s">
        <v>35</v>
      </c>
      <c r="E147" s="91"/>
      <c r="F147" s="96" t="s">
        <v>108</v>
      </c>
      <c r="G147" s="97"/>
      <c r="H147" s="49" t="s">
        <v>339</v>
      </c>
      <c r="I147" s="39">
        <v>1</v>
      </c>
      <c r="J147" s="98"/>
      <c r="K147" s="99"/>
      <c r="L147" s="40"/>
      <c r="M147" s="100"/>
      <c r="N147" s="100"/>
    </row>
    <row r="148" spans="1:14" x14ac:dyDescent="0.25">
      <c r="A148" s="50">
        <v>103</v>
      </c>
      <c r="B148" s="93" t="s">
        <v>269</v>
      </c>
      <c r="C148" s="94"/>
      <c r="D148" s="95" t="s">
        <v>35</v>
      </c>
      <c r="E148" s="91"/>
      <c r="F148" s="96" t="s">
        <v>108</v>
      </c>
      <c r="G148" s="97"/>
      <c r="H148" s="49" t="s">
        <v>339</v>
      </c>
      <c r="I148" s="39">
        <v>1</v>
      </c>
      <c r="J148" s="98" t="s">
        <v>111</v>
      </c>
      <c r="K148" s="99"/>
      <c r="L148" s="40"/>
      <c r="M148" s="100" t="s">
        <v>300</v>
      </c>
      <c r="N148" s="100"/>
    </row>
    <row r="149" spans="1:14" x14ac:dyDescent="0.25">
      <c r="A149" s="50">
        <v>104</v>
      </c>
      <c r="B149" s="93" t="s">
        <v>270</v>
      </c>
      <c r="C149" s="94"/>
      <c r="D149" s="95" t="s">
        <v>35</v>
      </c>
      <c r="E149" s="91"/>
      <c r="F149" s="96" t="s">
        <v>108</v>
      </c>
      <c r="G149" s="97"/>
      <c r="H149" s="49" t="s">
        <v>339</v>
      </c>
      <c r="I149" s="39">
        <v>1</v>
      </c>
      <c r="J149" s="98"/>
      <c r="K149" s="99"/>
      <c r="L149" s="40"/>
      <c r="M149" s="100"/>
      <c r="N149" s="100"/>
    </row>
    <row r="150" spans="1:14" x14ac:dyDescent="0.25">
      <c r="A150" s="50">
        <v>105</v>
      </c>
      <c r="B150" s="93" t="s">
        <v>163</v>
      </c>
      <c r="C150" s="94"/>
      <c r="D150" s="95" t="s">
        <v>35</v>
      </c>
      <c r="E150" s="91"/>
      <c r="F150" s="96" t="s">
        <v>108</v>
      </c>
      <c r="G150" s="97"/>
      <c r="H150" s="49" t="s">
        <v>339</v>
      </c>
      <c r="I150" s="39">
        <v>1</v>
      </c>
      <c r="J150" s="98"/>
      <c r="K150" s="99"/>
      <c r="L150" s="40"/>
      <c r="M150" s="100"/>
      <c r="N150" s="100"/>
    </row>
    <row r="151" spans="1:14" x14ac:dyDescent="0.25">
      <c r="A151" s="50">
        <v>106</v>
      </c>
      <c r="B151" s="93" t="s">
        <v>164</v>
      </c>
      <c r="C151" s="94"/>
      <c r="D151" s="95" t="s">
        <v>35</v>
      </c>
      <c r="E151" s="91"/>
      <c r="F151" s="96" t="s">
        <v>108</v>
      </c>
      <c r="G151" s="97"/>
      <c r="H151" s="49" t="s">
        <v>339</v>
      </c>
      <c r="I151" s="39">
        <v>1</v>
      </c>
      <c r="J151" s="98"/>
      <c r="K151" s="99"/>
      <c r="L151" s="40"/>
      <c r="M151" s="100"/>
      <c r="N151" s="100"/>
    </row>
    <row r="152" spans="1:14" x14ac:dyDescent="0.25">
      <c r="A152" s="50">
        <v>107</v>
      </c>
      <c r="B152" s="93" t="s">
        <v>271</v>
      </c>
      <c r="C152" s="94"/>
      <c r="D152" s="95" t="s">
        <v>35</v>
      </c>
      <c r="E152" s="91"/>
      <c r="F152" s="96" t="s">
        <v>108</v>
      </c>
      <c r="G152" s="97"/>
      <c r="H152" s="49" t="s">
        <v>339</v>
      </c>
      <c r="I152" s="39">
        <v>1</v>
      </c>
      <c r="J152" s="98"/>
      <c r="K152" s="99"/>
      <c r="L152" s="40"/>
      <c r="M152" s="100"/>
      <c r="N152" s="100"/>
    </row>
    <row r="153" spans="1:14" x14ac:dyDescent="0.25">
      <c r="A153" s="50">
        <v>108</v>
      </c>
      <c r="B153" s="93" t="s">
        <v>165</v>
      </c>
      <c r="C153" s="94"/>
      <c r="D153" s="95" t="s">
        <v>39</v>
      </c>
      <c r="E153" s="91"/>
      <c r="F153" s="96"/>
      <c r="G153" s="97"/>
      <c r="H153" s="51" t="s">
        <v>199</v>
      </c>
      <c r="I153" s="39">
        <v>1</v>
      </c>
      <c r="J153" s="98"/>
      <c r="K153" s="99"/>
      <c r="L153" s="40"/>
      <c r="M153" s="100"/>
      <c r="N153" s="100"/>
    </row>
    <row r="154" spans="1:14" x14ac:dyDescent="0.25">
      <c r="A154" s="50">
        <v>109</v>
      </c>
      <c r="B154" s="93" t="s">
        <v>166</v>
      </c>
      <c r="C154" s="94"/>
      <c r="D154" s="95" t="s">
        <v>39</v>
      </c>
      <c r="E154" s="91"/>
      <c r="F154" s="96"/>
      <c r="G154" s="97"/>
      <c r="H154" s="51" t="s">
        <v>199</v>
      </c>
      <c r="I154" s="39">
        <v>1</v>
      </c>
      <c r="J154" s="98"/>
      <c r="K154" s="99"/>
      <c r="L154" s="40"/>
      <c r="M154" s="100"/>
      <c r="N154" s="100"/>
    </row>
    <row r="155" spans="1:14" x14ac:dyDescent="0.25">
      <c r="A155" s="50">
        <v>110</v>
      </c>
      <c r="B155" s="93" t="s">
        <v>167</v>
      </c>
      <c r="C155" s="94"/>
      <c r="D155" s="95" t="s">
        <v>44</v>
      </c>
      <c r="E155" s="91"/>
      <c r="F155" s="96"/>
      <c r="G155" s="97"/>
      <c r="H155" s="51" t="s">
        <v>351</v>
      </c>
      <c r="I155" s="39">
        <v>1</v>
      </c>
      <c r="J155" s="98"/>
      <c r="K155" s="99"/>
      <c r="L155" s="40"/>
      <c r="M155" s="100"/>
      <c r="N155" s="100"/>
    </row>
    <row r="156" spans="1:14" x14ac:dyDescent="0.25">
      <c r="A156" s="50">
        <v>111</v>
      </c>
      <c r="B156" s="93" t="s">
        <v>168</v>
      </c>
      <c r="C156" s="94"/>
      <c r="D156" s="95" t="s">
        <v>35</v>
      </c>
      <c r="E156" s="91"/>
      <c r="F156" s="96" t="s">
        <v>108</v>
      </c>
      <c r="G156" s="97"/>
      <c r="H156" s="49" t="s">
        <v>339</v>
      </c>
      <c r="I156" s="39">
        <v>1</v>
      </c>
      <c r="J156" s="98"/>
      <c r="K156" s="99"/>
      <c r="L156" s="40"/>
      <c r="M156" s="100"/>
      <c r="N156" s="100"/>
    </row>
    <row r="157" spans="1:14" x14ac:dyDescent="0.25">
      <c r="A157" s="50">
        <v>112</v>
      </c>
      <c r="B157" s="93" t="s">
        <v>169</v>
      </c>
      <c r="C157" s="94"/>
      <c r="D157" s="95" t="s">
        <v>35</v>
      </c>
      <c r="E157" s="91"/>
      <c r="F157" s="96" t="s">
        <v>108</v>
      </c>
      <c r="G157" s="97"/>
      <c r="H157" s="49" t="s">
        <v>339</v>
      </c>
      <c r="I157" s="39">
        <v>1</v>
      </c>
      <c r="J157" s="98"/>
      <c r="K157" s="99"/>
      <c r="L157" s="40"/>
      <c r="M157" s="100"/>
      <c r="N157" s="100"/>
    </row>
    <row r="158" spans="1:14" x14ac:dyDescent="0.25">
      <c r="A158" s="50">
        <v>113</v>
      </c>
      <c r="B158" s="93" t="s">
        <v>170</v>
      </c>
      <c r="C158" s="94"/>
      <c r="D158" s="95" t="s">
        <v>21</v>
      </c>
      <c r="E158" s="91"/>
      <c r="F158" s="96"/>
      <c r="G158" s="97"/>
      <c r="H158" s="51" t="s">
        <v>351</v>
      </c>
      <c r="I158" s="39">
        <v>1</v>
      </c>
      <c r="J158" s="98"/>
      <c r="K158" s="99"/>
      <c r="L158" s="40"/>
      <c r="M158" s="100"/>
      <c r="N158" s="100"/>
    </row>
    <row r="159" spans="1:14" x14ac:dyDescent="0.25">
      <c r="A159" s="50">
        <v>114</v>
      </c>
      <c r="B159" s="93" t="s">
        <v>171</v>
      </c>
      <c r="C159" s="94"/>
      <c r="D159" s="95" t="s">
        <v>35</v>
      </c>
      <c r="E159" s="91"/>
      <c r="F159" s="96" t="s">
        <v>108</v>
      </c>
      <c r="G159" s="97"/>
      <c r="H159" s="49" t="s">
        <v>339</v>
      </c>
      <c r="I159" s="39">
        <v>1</v>
      </c>
      <c r="J159" s="98"/>
      <c r="K159" s="99"/>
      <c r="L159" s="40"/>
      <c r="M159" s="100"/>
      <c r="N159" s="100"/>
    </row>
    <row r="160" spans="1:14" x14ac:dyDescent="0.25">
      <c r="A160" s="50">
        <v>115</v>
      </c>
      <c r="B160" s="93" t="s">
        <v>172</v>
      </c>
      <c r="C160" s="94"/>
      <c r="D160" s="95" t="s">
        <v>35</v>
      </c>
      <c r="E160" s="91"/>
      <c r="F160" s="96" t="s">
        <v>173</v>
      </c>
      <c r="G160" s="97"/>
      <c r="H160" s="49" t="s">
        <v>339</v>
      </c>
      <c r="I160" s="39">
        <v>1</v>
      </c>
      <c r="J160" s="98"/>
      <c r="K160" s="99"/>
      <c r="L160" s="40" t="s">
        <v>17</v>
      </c>
      <c r="M160" s="100" t="s">
        <v>356</v>
      </c>
      <c r="N160" s="100"/>
    </row>
    <row r="161" spans="1:14" x14ac:dyDescent="0.25">
      <c r="A161" s="50">
        <v>116</v>
      </c>
      <c r="B161" s="93" t="s">
        <v>174</v>
      </c>
      <c r="C161" s="94"/>
      <c r="D161" s="95" t="s">
        <v>39</v>
      </c>
      <c r="E161" s="91"/>
      <c r="F161" s="96"/>
      <c r="G161" s="97"/>
      <c r="H161" s="51" t="s">
        <v>199</v>
      </c>
      <c r="I161" s="39">
        <v>1</v>
      </c>
      <c r="J161" s="98"/>
      <c r="K161" s="99"/>
      <c r="L161" s="40"/>
      <c r="M161" s="100"/>
      <c r="N161" s="100"/>
    </row>
    <row r="162" spans="1:14" x14ac:dyDescent="0.25">
      <c r="A162" s="50">
        <v>117</v>
      </c>
      <c r="B162" s="93" t="s">
        <v>272</v>
      </c>
      <c r="C162" s="94"/>
      <c r="D162" s="95" t="s">
        <v>35</v>
      </c>
      <c r="E162" s="91"/>
      <c r="F162" s="96" t="s">
        <v>173</v>
      </c>
      <c r="G162" s="97"/>
      <c r="H162" s="49" t="s">
        <v>339</v>
      </c>
      <c r="I162" s="39">
        <v>1</v>
      </c>
      <c r="J162" s="98"/>
      <c r="K162" s="99"/>
      <c r="L162" s="40"/>
      <c r="M162" s="100"/>
      <c r="N162" s="100"/>
    </row>
    <row r="163" spans="1:14" x14ac:dyDescent="0.25">
      <c r="A163" s="50">
        <v>118</v>
      </c>
      <c r="B163" s="93" t="s">
        <v>176</v>
      </c>
      <c r="C163" s="94"/>
      <c r="D163" s="95" t="s">
        <v>35</v>
      </c>
      <c r="E163" s="91"/>
      <c r="F163" s="96" t="s">
        <v>173</v>
      </c>
      <c r="G163" s="97"/>
      <c r="H163" s="49" t="s">
        <v>339</v>
      </c>
      <c r="I163" s="39">
        <v>1</v>
      </c>
      <c r="J163" s="98"/>
      <c r="K163" s="99"/>
      <c r="L163" s="40"/>
      <c r="M163" s="100"/>
      <c r="N163" s="100"/>
    </row>
    <row r="164" spans="1:14" x14ac:dyDescent="0.25">
      <c r="A164" s="125">
        <v>119</v>
      </c>
      <c r="B164" s="225" t="s">
        <v>178</v>
      </c>
      <c r="C164" s="226"/>
      <c r="D164" s="175" t="s">
        <v>35</v>
      </c>
      <c r="E164" s="176"/>
      <c r="F164" s="171" t="s">
        <v>173</v>
      </c>
      <c r="G164" s="172"/>
      <c r="H164" s="125" t="s">
        <v>339</v>
      </c>
      <c r="I164" s="101">
        <v>1</v>
      </c>
      <c r="J164" s="165"/>
      <c r="K164" s="166"/>
      <c r="L164" s="163"/>
      <c r="M164" s="159"/>
      <c r="N164" s="160"/>
    </row>
    <row r="165" spans="1:14" x14ac:dyDescent="0.25">
      <c r="A165" s="127"/>
      <c r="B165" s="179" t="s">
        <v>177</v>
      </c>
      <c r="C165" s="180"/>
      <c r="D165" s="177"/>
      <c r="E165" s="178"/>
      <c r="F165" s="173"/>
      <c r="G165" s="174"/>
      <c r="H165" s="127"/>
      <c r="I165" s="103"/>
      <c r="J165" s="167"/>
      <c r="K165" s="168"/>
      <c r="L165" s="164"/>
      <c r="M165" s="161"/>
      <c r="N165" s="162"/>
    </row>
    <row r="166" spans="1:14" x14ac:dyDescent="0.25">
      <c r="A166" s="50">
        <v>120</v>
      </c>
      <c r="B166" s="93" t="s">
        <v>179</v>
      </c>
      <c r="C166" s="94"/>
      <c r="D166" s="95" t="s">
        <v>39</v>
      </c>
      <c r="E166" s="91"/>
      <c r="F166" s="96"/>
      <c r="G166" s="97"/>
      <c r="H166" s="51" t="s">
        <v>199</v>
      </c>
      <c r="I166" s="39">
        <v>1</v>
      </c>
      <c r="J166" s="98"/>
      <c r="K166" s="99"/>
      <c r="L166" s="40"/>
      <c r="M166" s="100"/>
      <c r="N166" s="100"/>
    </row>
    <row r="167" spans="1:14" x14ac:dyDescent="0.25">
      <c r="A167" s="50">
        <v>121</v>
      </c>
      <c r="B167" s="93" t="s">
        <v>180</v>
      </c>
      <c r="C167" s="94"/>
      <c r="D167" s="95" t="s">
        <v>44</v>
      </c>
      <c r="E167" s="91"/>
      <c r="F167" s="96"/>
      <c r="G167" s="97"/>
      <c r="H167" s="51" t="s">
        <v>351</v>
      </c>
      <c r="I167" s="39">
        <v>1</v>
      </c>
      <c r="J167" s="98"/>
      <c r="K167" s="99"/>
      <c r="L167" s="40"/>
      <c r="M167" s="100"/>
      <c r="N167" s="100"/>
    </row>
    <row r="168" spans="1:14" x14ac:dyDescent="0.25">
      <c r="A168" s="50">
        <v>122</v>
      </c>
      <c r="B168" s="93" t="s">
        <v>273</v>
      </c>
      <c r="C168" s="94"/>
      <c r="D168" s="95" t="s">
        <v>24</v>
      </c>
      <c r="E168" s="91"/>
      <c r="F168" s="96"/>
      <c r="G168" s="97"/>
      <c r="H168" s="51" t="s">
        <v>351</v>
      </c>
      <c r="I168" s="39">
        <v>1</v>
      </c>
      <c r="J168" s="98"/>
      <c r="K168" s="99"/>
      <c r="L168" s="40"/>
      <c r="M168" s="100"/>
      <c r="N168" s="100"/>
    </row>
    <row r="169" spans="1:14" x14ac:dyDescent="0.25">
      <c r="A169" s="50">
        <v>123</v>
      </c>
      <c r="B169" s="93" t="s">
        <v>274</v>
      </c>
      <c r="C169" s="94"/>
      <c r="D169" s="95" t="s">
        <v>35</v>
      </c>
      <c r="E169" s="91"/>
      <c r="F169" s="96" t="s">
        <v>108</v>
      </c>
      <c r="G169" s="97"/>
      <c r="H169" s="49" t="s">
        <v>339</v>
      </c>
      <c r="I169" s="39">
        <v>1</v>
      </c>
      <c r="J169" s="98"/>
      <c r="K169" s="99"/>
      <c r="L169" s="40" t="s">
        <v>17</v>
      </c>
      <c r="M169" s="100"/>
      <c r="N169" s="100"/>
    </row>
    <row r="170" spans="1:14" x14ac:dyDescent="0.25">
      <c r="A170" s="50">
        <v>124</v>
      </c>
      <c r="B170" s="93" t="s">
        <v>275</v>
      </c>
      <c r="C170" s="94"/>
      <c r="D170" s="95" t="s">
        <v>35</v>
      </c>
      <c r="E170" s="91"/>
      <c r="F170" s="96" t="s">
        <v>173</v>
      </c>
      <c r="G170" s="97"/>
      <c r="H170" s="49" t="s">
        <v>339</v>
      </c>
      <c r="I170" s="39">
        <v>1</v>
      </c>
      <c r="J170" s="98"/>
      <c r="K170" s="99"/>
      <c r="L170" s="40" t="s">
        <v>17</v>
      </c>
      <c r="M170" s="100" t="s">
        <v>228</v>
      </c>
      <c r="N170" s="100"/>
    </row>
    <row r="171" spans="1:14" x14ac:dyDescent="0.25">
      <c r="A171" s="50">
        <v>125</v>
      </c>
      <c r="B171" s="93" t="s">
        <v>276</v>
      </c>
      <c r="C171" s="94"/>
      <c r="D171" s="95" t="s">
        <v>35</v>
      </c>
      <c r="E171" s="91"/>
      <c r="F171" s="96" t="s">
        <v>173</v>
      </c>
      <c r="G171" s="97"/>
      <c r="H171" s="49" t="s">
        <v>339</v>
      </c>
      <c r="I171" s="39">
        <v>1</v>
      </c>
      <c r="J171" s="98"/>
      <c r="K171" s="99"/>
      <c r="L171" s="40"/>
      <c r="M171" s="100" t="s">
        <v>228</v>
      </c>
      <c r="N171" s="100"/>
    </row>
    <row r="172" spans="1:14" x14ac:dyDescent="0.25">
      <c r="A172" s="50">
        <v>126</v>
      </c>
      <c r="B172" s="93" t="s">
        <v>277</v>
      </c>
      <c r="C172" s="94"/>
      <c r="D172" s="95" t="s">
        <v>35</v>
      </c>
      <c r="E172" s="91"/>
      <c r="F172" s="96" t="s">
        <v>173</v>
      </c>
      <c r="G172" s="97"/>
      <c r="H172" s="49" t="s">
        <v>339</v>
      </c>
      <c r="I172" s="39">
        <v>1</v>
      </c>
      <c r="J172" s="98"/>
      <c r="K172" s="99"/>
      <c r="L172" s="40"/>
      <c r="M172" s="100" t="s">
        <v>228</v>
      </c>
      <c r="N172" s="100"/>
    </row>
    <row r="173" spans="1:14" x14ac:dyDescent="0.25">
      <c r="A173" s="50">
        <v>127</v>
      </c>
      <c r="B173" s="93" t="s">
        <v>278</v>
      </c>
      <c r="C173" s="94"/>
      <c r="D173" s="95" t="s">
        <v>35</v>
      </c>
      <c r="E173" s="91"/>
      <c r="F173" s="96" t="s">
        <v>173</v>
      </c>
      <c r="G173" s="97"/>
      <c r="H173" s="49" t="s">
        <v>339</v>
      </c>
      <c r="I173" s="39">
        <v>1</v>
      </c>
      <c r="J173" s="98"/>
      <c r="K173" s="99"/>
      <c r="L173" s="40"/>
      <c r="M173" s="100" t="s">
        <v>228</v>
      </c>
      <c r="N173" s="100"/>
    </row>
    <row r="174" spans="1:14" x14ac:dyDescent="0.25">
      <c r="A174" s="50">
        <v>128</v>
      </c>
      <c r="B174" s="93" t="s">
        <v>181</v>
      </c>
      <c r="C174" s="94"/>
      <c r="D174" s="95" t="s">
        <v>35</v>
      </c>
      <c r="E174" s="91"/>
      <c r="F174" s="96" t="s">
        <v>173</v>
      </c>
      <c r="G174" s="97"/>
      <c r="H174" s="49" t="s">
        <v>339</v>
      </c>
      <c r="I174" s="39">
        <v>1</v>
      </c>
      <c r="J174" s="98"/>
      <c r="K174" s="99"/>
      <c r="L174" s="40"/>
      <c r="M174" s="100"/>
      <c r="N174" s="100"/>
    </row>
    <row r="175" spans="1:14" x14ac:dyDescent="0.25">
      <c r="A175" s="50">
        <v>129</v>
      </c>
      <c r="B175" s="93" t="s">
        <v>182</v>
      </c>
      <c r="C175" s="94"/>
      <c r="D175" s="95" t="s">
        <v>35</v>
      </c>
      <c r="E175" s="91"/>
      <c r="F175" s="96" t="s">
        <v>173</v>
      </c>
      <c r="G175" s="97"/>
      <c r="H175" s="49" t="s">
        <v>339</v>
      </c>
      <c r="I175" s="39">
        <v>1</v>
      </c>
      <c r="J175" s="98"/>
      <c r="K175" s="99"/>
      <c r="L175" s="40"/>
      <c r="M175" s="100"/>
      <c r="N175" s="100"/>
    </row>
    <row r="176" spans="1:14" x14ac:dyDescent="0.25">
      <c r="A176" s="50">
        <v>130</v>
      </c>
      <c r="B176" s="93" t="s">
        <v>183</v>
      </c>
      <c r="C176" s="94"/>
      <c r="D176" s="95" t="s">
        <v>35</v>
      </c>
      <c r="E176" s="91"/>
      <c r="F176" s="96" t="s">
        <v>173</v>
      </c>
      <c r="G176" s="97"/>
      <c r="H176" s="49" t="s">
        <v>339</v>
      </c>
      <c r="I176" s="39">
        <v>1</v>
      </c>
      <c r="J176" s="98"/>
      <c r="K176" s="99"/>
      <c r="L176" s="40"/>
      <c r="M176" s="100"/>
      <c r="N176" s="100"/>
    </row>
    <row r="177" spans="1:14" x14ac:dyDescent="0.25">
      <c r="A177" s="50">
        <v>131</v>
      </c>
      <c r="B177" s="93" t="s">
        <v>184</v>
      </c>
      <c r="C177" s="94"/>
      <c r="D177" s="95" t="s">
        <v>35</v>
      </c>
      <c r="E177" s="91"/>
      <c r="F177" s="96" t="s">
        <v>173</v>
      </c>
      <c r="G177" s="97"/>
      <c r="H177" s="49" t="s">
        <v>339</v>
      </c>
      <c r="I177" s="39">
        <v>1</v>
      </c>
      <c r="J177" s="98"/>
      <c r="K177" s="99"/>
      <c r="L177" s="40"/>
      <c r="M177" s="100"/>
      <c r="N177" s="100"/>
    </row>
    <row r="178" spans="1:14" x14ac:dyDescent="0.25">
      <c r="A178" s="50">
        <v>132</v>
      </c>
      <c r="B178" s="93" t="s">
        <v>279</v>
      </c>
      <c r="C178" s="94"/>
      <c r="D178" s="95" t="s">
        <v>35</v>
      </c>
      <c r="E178" s="91"/>
      <c r="F178" s="96" t="s">
        <v>173</v>
      </c>
      <c r="G178" s="97"/>
      <c r="H178" s="49" t="s">
        <v>339</v>
      </c>
      <c r="I178" s="39">
        <v>1</v>
      </c>
      <c r="J178" s="98"/>
      <c r="K178" s="99"/>
      <c r="L178" s="40"/>
      <c r="M178" s="100" t="s">
        <v>228</v>
      </c>
      <c r="N178" s="100"/>
    </row>
    <row r="179" spans="1:14" x14ac:dyDescent="0.25">
      <c r="A179" s="50">
        <v>133</v>
      </c>
      <c r="B179" s="93" t="s">
        <v>280</v>
      </c>
      <c r="C179" s="94"/>
      <c r="D179" s="95" t="s">
        <v>35</v>
      </c>
      <c r="E179" s="91"/>
      <c r="F179" s="96" t="s">
        <v>173</v>
      </c>
      <c r="G179" s="97"/>
      <c r="H179" s="49" t="s">
        <v>339</v>
      </c>
      <c r="I179" s="39">
        <v>1</v>
      </c>
      <c r="J179" s="98"/>
      <c r="K179" s="99"/>
      <c r="L179" s="40" t="s">
        <v>17</v>
      </c>
      <c r="M179" s="100" t="s">
        <v>228</v>
      </c>
      <c r="N179" s="100"/>
    </row>
    <row r="180" spans="1:14" x14ac:dyDescent="0.25">
      <c r="A180" s="50">
        <v>134</v>
      </c>
      <c r="B180" s="93" t="s">
        <v>281</v>
      </c>
      <c r="C180" s="94"/>
      <c r="D180" s="95" t="s">
        <v>35</v>
      </c>
      <c r="E180" s="91"/>
      <c r="F180" s="96" t="s">
        <v>173</v>
      </c>
      <c r="G180" s="97"/>
      <c r="H180" s="49" t="s">
        <v>339</v>
      </c>
      <c r="I180" s="39">
        <v>1</v>
      </c>
      <c r="J180" s="98"/>
      <c r="K180" s="99"/>
      <c r="L180" s="40"/>
      <c r="M180" s="100"/>
      <c r="N180" s="100"/>
    </row>
    <row r="181" spans="1:14" x14ac:dyDescent="0.25">
      <c r="A181" s="50">
        <v>135</v>
      </c>
      <c r="B181" s="93" t="s">
        <v>282</v>
      </c>
      <c r="C181" s="94"/>
      <c r="D181" s="95" t="s">
        <v>35</v>
      </c>
      <c r="E181" s="91"/>
      <c r="F181" s="96" t="s">
        <v>173</v>
      </c>
      <c r="G181" s="97"/>
      <c r="H181" s="49" t="s">
        <v>339</v>
      </c>
      <c r="I181" s="39">
        <v>1</v>
      </c>
      <c r="J181" s="98"/>
      <c r="K181" s="99"/>
      <c r="L181" s="40"/>
      <c r="M181" s="100"/>
      <c r="N181" s="100"/>
    </row>
    <row r="182" spans="1:14" x14ac:dyDescent="0.25">
      <c r="A182" s="50">
        <v>136</v>
      </c>
      <c r="B182" s="93" t="s">
        <v>283</v>
      </c>
      <c r="C182" s="94"/>
      <c r="D182" s="95" t="s">
        <v>35</v>
      </c>
      <c r="E182" s="91"/>
      <c r="F182" s="96" t="s">
        <v>173</v>
      </c>
      <c r="G182" s="97"/>
      <c r="H182" s="49" t="s">
        <v>339</v>
      </c>
      <c r="I182" s="39">
        <v>1</v>
      </c>
      <c r="J182" s="98"/>
      <c r="K182" s="99"/>
      <c r="L182" s="40"/>
      <c r="M182" s="100"/>
      <c r="N182" s="100"/>
    </row>
    <row r="183" spans="1:14" x14ac:dyDescent="0.25">
      <c r="A183" s="50">
        <v>137</v>
      </c>
      <c r="B183" s="93" t="s">
        <v>185</v>
      </c>
      <c r="C183" s="94"/>
      <c r="D183" s="95" t="s">
        <v>35</v>
      </c>
      <c r="E183" s="91"/>
      <c r="F183" s="96" t="s">
        <v>173</v>
      </c>
      <c r="G183" s="97"/>
      <c r="H183" s="49" t="s">
        <v>339</v>
      </c>
      <c r="I183" s="39">
        <v>1</v>
      </c>
      <c r="J183" s="98"/>
      <c r="K183" s="99"/>
      <c r="L183" s="40"/>
      <c r="M183" s="100"/>
      <c r="N183" s="100"/>
    </row>
    <row r="184" spans="1:14" ht="12.75" customHeight="1" x14ac:dyDescent="0.25">
      <c r="A184" s="50">
        <v>138</v>
      </c>
      <c r="B184" s="93" t="s">
        <v>284</v>
      </c>
      <c r="C184" s="94"/>
      <c r="D184" s="95" t="s">
        <v>35</v>
      </c>
      <c r="E184" s="91"/>
      <c r="F184" s="96" t="s">
        <v>173</v>
      </c>
      <c r="G184" s="97"/>
      <c r="H184" s="49" t="s">
        <v>339</v>
      </c>
      <c r="I184" s="39">
        <v>1</v>
      </c>
      <c r="J184" s="98"/>
      <c r="K184" s="99"/>
      <c r="L184" s="40"/>
      <c r="M184" s="100" t="s">
        <v>228</v>
      </c>
      <c r="N184" s="100"/>
    </row>
    <row r="185" spans="1:14" x14ac:dyDescent="0.25">
      <c r="A185" s="50">
        <v>139</v>
      </c>
      <c r="B185" s="93" t="s">
        <v>186</v>
      </c>
      <c r="C185" s="94"/>
      <c r="D185" s="95" t="s">
        <v>35</v>
      </c>
      <c r="E185" s="91"/>
      <c r="F185" s="96" t="s">
        <v>173</v>
      </c>
      <c r="G185" s="97"/>
      <c r="H185" s="49" t="s">
        <v>339</v>
      </c>
      <c r="I185" s="39">
        <v>1</v>
      </c>
      <c r="J185" s="98"/>
      <c r="K185" s="99"/>
      <c r="L185" s="40"/>
      <c r="M185" s="100"/>
      <c r="N185" s="100"/>
    </row>
    <row r="186" spans="1:14" x14ac:dyDescent="0.25">
      <c r="A186" s="50">
        <v>140</v>
      </c>
      <c r="B186" s="93" t="s">
        <v>187</v>
      </c>
      <c r="C186" s="94"/>
      <c r="D186" s="95" t="s">
        <v>35</v>
      </c>
      <c r="E186" s="91"/>
      <c r="F186" s="96" t="s">
        <v>173</v>
      </c>
      <c r="G186" s="97"/>
      <c r="H186" s="49" t="s">
        <v>339</v>
      </c>
      <c r="I186" s="39">
        <v>1</v>
      </c>
      <c r="J186" s="98"/>
      <c r="K186" s="99"/>
      <c r="L186" s="40" t="s">
        <v>17</v>
      </c>
      <c r="M186" s="100"/>
      <c r="N186" s="100"/>
    </row>
    <row r="187" spans="1:14" x14ac:dyDescent="0.25">
      <c r="A187" s="50">
        <v>141</v>
      </c>
      <c r="B187" s="93" t="s">
        <v>188</v>
      </c>
      <c r="C187" s="94"/>
      <c r="D187" s="95" t="s">
        <v>35</v>
      </c>
      <c r="E187" s="91"/>
      <c r="F187" s="96" t="s">
        <v>173</v>
      </c>
      <c r="G187" s="97"/>
      <c r="H187" s="49" t="s">
        <v>339</v>
      </c>
      <c r="I187" s="39">
        <v>1</v>
      </c>
      <c r="J187" s="98"/>
      <c r="K187" s="99"/>
      <c r="L187" s="40"/>
      <c r="M187" s="100"/>
      <c r="N187" s="100"/>
    </row>
    <row r="188" spans="1:14" x14ac:dyDescent="0.25">
      <c r="A188" s="50">
        <v>142</v>
      </c>
      <c r="B188" s="93" t="s">
        <v>285</v>
      </c>
      <c r="C188" s="94"/>
      <c r="D188" s="95" t="s">
        <v>35</v>
      </c>
      <c r="E188" s="91"/>
      <c r="F188" s="96" t="s">
        <v>173</v>
      </c>
      <c r="G188" s="97"/>
      <c r="H188" s="49" t="s">
        <v>339</v>
      </c>
      <c r="I188" s="39">
        <v>1</v>
      </c>
      <c r="J188" s="98"/>
      <c r="K188" s="99"/>
      <c r="L188" s="40"/>
      <c r="M188" s="100"/>
      <c r="N188" s="100"/>
    </row>
    <row r="189" spans="1:14" x14ac:dyDescent="0.25">
      <c r="A189" s="50">
        <v>143</v>
      </c>
      <c r="B189" s="93" t="s">
        <v>286</v>
      </c>
      <c r="C189" s="94"/>
      <c r="D189" s="95" t="s">
        <v>35</v>
      </c>
      <c r="E189" s="91"/>
      <c r="F189" s="96" t="s">
        <v>173</v>
      </c>
      <c r="G189" s="97"/>
      <c r="H189" s="49" t="s">
        <v>339</v>
      </c>
      <c r="I189" s="39">
        <v>1</v>
      </c>
      <c r="J189" s="98"/>
      <c r="K189" s="99"/>
      <c r="L189" s="40"/>
      <c r="M189" s="100"/>
      <c r="N189" s="100"/>
    </row>
    <row r="190" spans="1:14" x14ac:dyDescent="0.25">
      <c r="A190" s="50">
        <v>144</v>
      </c>
      <c r="B190" s="93" t="s">
        <v>287</v>
      </c>
      <c r="C190" s="94"/>
      <c r="D190" s="95" t="s">
        <v>35</v>
      </c>
      <c r="E190" s="91"/>
      <c r="F190" s="96" t="s">
        <v>173</v>
      </c>
      <c r="G190" s="97"/>
      <c r="H190" s="49" t="s">
        <v>339</v>
      </c>
      <c r="I190" s="39">
        <v>1</v>
      </c>
      <c r="J190" s="98"/>
      <c r="K190" s="99"/>
      <c r="L190" s="40"/>
      <c r="M190" s="100"/>
      <c r="N190" s="100"/>
    </row>
    <row r="191" spans="1:14" x14ac:dyDescent="0.25">
      <c r="A191" s="50">
        <v>145</v>
      </c>
      <c r="B191" s="93" t="s">
        <v>189</v>
      </c>
      <c r="C191" s="94"/>
      <c r="D191" s="95" t="s">
        <v>35</v>
      </c>
      <c r="E191" s="91"/>
      <c r="F191" s="96" t="s">
        <v>173</v>
      </c>
      <c r="G191" s="97"/>
      <c r="H191" s="49" t="s">
        <v>339</v>
      </c>
      <c r="I191" s="39">
        <v>1</v>
      </c>
      <c r="J191" s="98"/>
      <c r="K191" s="99"/>
      <c r="L191" s="40"/>
      <c r="M191" s="100"/>
      <c r="N191" s="100"/>
    </row>
    <row r="192" spans="1:14" x14ac:dyDescent="0.25">
      <c r="A192" s="50">
        <v>146</v>
      </c>
      <c r="B192" s="93" t="s">
        <v>288</v>
      </c>
      <c r="C192" s="94"/>
      <c r="D192" s="95" t="s">
        <v>35</v>
      </c>
      <c r="E192" s="91"/>
      <c r="F192" s="96" t="s">
        <v>173</v>
      </c>
      <c r="G192" s="97"/>
      <c r="H192" s="49" t="s">
        <v>339</v>
      </c>
      <c r="I192" s="39">
        <v>1</v>
      </c>
      <c r="J192" s="98"/>
      <c r="K192" s="99"/>
      <c r="L192" s="40"/>
      <c r="M192" s="100"/>
      <c r="N192" s="100"/>
    </row>
    <row r="193" spans="1:14" x14ac:dyDescent="0.25">
      <c r="A193" s="50">
        <v>147</v>
      </c>
      <c r="B193" s="93" t="s">
        <v>245</v>
      </c>
      <c r="C193" s="94"/>
      <c r="D193" s="95" t="s">
        <v>44</v>
      </c>
      <c r="E193" s="91"/>
      <c r="F193" s="96"/>
      <c r="G193" s="97"/>
      <c r="H193" s="51" t="s">
        <v>351</v>
      </c>
      <c r="I193" s="39">
        <v>1</v>
      </c>
      <c r="J193" s="98"/>
      <c r="K193" s="99"/>
      <c r="L193" s="40"/>
      <c r="M193" s="100"/>
      <c r="N193" s="100"/>
    </row>
    <row r="194" spans="1:14" x14ac:dyDescent="0.25">
      <c r="A194" s="50">
        <v>148</v>
      </c>
      <c r="B194" s="93" t="s">
        <v>289</v>
      </c>
      <c r="C194" s="94"/>
      <c r="D194" s="95" t="s">
        <v>35</v>
      </c>
      <c r="E194" s="91"/>
      <c r="F194" s="96" t="s">
        <v>173</v>
      </c>
      <c r="G194" s="97"/>
      <c r="H194" s="49" t="s">
        <v>339</v>
      </c>
      <c r="I194" s="39">
        <v>1</v>
      </c>
      <c r="J194" s="98"/>
      <c r="K194" s="99"/>
      <c r="L194" s="40"/>
      <c r="M194" s="100"/>
      <c r="N194" s="100"/>
    </row>
    <row r="195" spans="1:14" x14ac:dyDescent="0.25">
      <c r="A195" s="50">
        <v>149</v>
      </c>
      <c r="B195" s="93" t="s">
        <v>290</v>
      </c>
      <c r="C195" s="94"/>
      <c r="D195" s="95" t="s">
        <v>35</v>
      </c>
      <c r="E195" s="91"/>
      <c r="F195" s="96" t="s">
        <v>173</v>
      </c>
      <c r="G195" s="97"/>
      <c r="H195" s="49" t="s">
        <v>339</v>
      </c>
      <c r="I195" s="39">
        <v>1</v>
      </c>
      <c r="J195" s="98"/>
      <c r="K195" s="99"/>
      <c r="L195" s="40"/>
      <c r="M195" s="100"/>
      <c r="N195" s="100"/>
    </row>
    <row r="196" spans="1:14" x14ac:dyDescent="0.25">
      <c r="A196" s="50">
        <v>150</v>
      </c>
      <c r="B196" s="93" t="s">
        <v>291</v>
      </c>
      <c r="C196" s="94"/>
      <c r="D196" s="95" t="s">
        <v>35</v>
      </c>
      <c r="E196" s="91"/>
      <c r="F196" s="96" t="s">
        <v>173</v>
      </c>
      <c r="G196" s="97"/>
      <c r="H196" s="49" t="s">
        <v>339</v>
      </c>
      <c r="I196" s="39">
        <v>1</v>
      </c>
      <c r="J196" s="98"/>
      <c r="K196" s="99"/>
      <c r="L196" s="40"/>
      <c r="M196" s="100"/>
      <c r="N196" s="100"/>
    </row>
    <row r="197" spans="1:14" x14ac:dyDescent="0.25">
      <c r="A197" s="50">
        <v>151</v>
      </c>
      <c r="B197" s="93" t="s">
        <v>292</v>
      </c>
      <c r="C197" s="94"/>
      <c r="D197" s="95" t="s">
        <v>35</v>
      </c>
      <c r="E197" s="91"/>
      <c r="F197" s="96" t="s">
        <v>173</v>
      </c>
      <c r="G197" s="97"/>
      <c r="H197" s="49" t="s">
        <v>339</v>
      </c>
      <c r="I197" s="39">
        <v>1</v>
      </c>
      <c r="J197" s="98"/>
      <c r="K197" s="99"/>
      <c r="L197" s="40"/>
      <c r="M197" s="100"/>
      <c r="N197" s="100"/>
    </row>
    <row r="198" spans="1:14" x14ac:dyDescent="0.25">
      <c r="A198" s="50">
        <v>152</v>
      </c>
      <c r="B198" s="93" t="s">
        <v>282</v>
      </c>
      <c r="C198" s="94"/>
      <c r="D198" s="95" t="s">
        <v>44</v>
      </c>
      <c r="E198" s="91"/>
      <c r="F198" s="96"/>
      <c r="G198" s="97"/>
      <c r="H198" s="51" t="s">
        <v>351</v>
      </c>
      <c r="I198" s="39">
        <v>1</v>
      </c>
      <c r="J198" s="98"/>
      <c r="K198" s="99"/>
      <c r="L198" s="40"/>
      <c r="M198" s="100"/>
      <c r="N198" s="100"/>
    </row>
    <row r="199" spans="1:14" x14ac:dyDescent="0.25">
      <c r="A199" s="50">
        <v>153</v>
      </c>
      <c r="B199" s="93" t="s">
        <v>190</v>
      </c>
      <c r="C199" s="94"/>
      <c r="D199" s="95" t="s">
        <v>35</v>
      </c>
      <c r="E199" s="91"/>
      <c r="F199" s="96" t="s">
        <v>173</v>
      </c>
      <c r="G199" s="97"/>
      <c r="H199" s="49" t="s">
        <v>339</v>
      </c>
      <c r="I199" s="39">
        <v>1</v>
      </c>
      <c r="J199" s="98"/>
      <c r="K199" s="99"/>
      <c r="L199" s="40"/>
      <c r="M199" s="100"/>
      <c r="N199" s="100"/>
    </row>
    <row r="200" spans="1:14" x14ac:dyDescent="0.25">
      <c r="A200" s="50">
        <v>154</v>
      </c>
      <c r="B200" s="93" t="s">
        <v>293</v>
      </c>
      <c r="C200" s="94"/>
      <c r="D200" s="95" t="s">
        <v>24</v>
      </c>
      <c r="E200" s="91"/>
      <c r="F200" s="96"/>
      <c r="G200" s="97"/>
      <c r="H200" s="51" t="s">
        <v>351</v>
      </c>
      <c r="I200" s="39">
        <v>1</v>
      </c>
      <c r="J200" s="98"/>
      <c r="K200" s="99"/>
      <c r="L200" s="40"/>
      <c r="M200" s="100" t="s">
        <v>357</v>
      </c>
      <c r="N200" s="100"/>
    </row>
    <row r="201" spans="1:14" x14ac:dyDescent="0.25">
      <c r="A201" s="50">
        <v>155</v>
      </c>
      <c r="B201" s="89" t="s">
        <v>294</v>
      </c>
      <c r="C201" s="90"/>
      <c r="D201" s="91" t="s">
        <v>24</v>
      </c>
      <c r="E201" s="92"/>
      <c r="F201" s="104"/>
      <c r="G201" s="105"/>
      <c r="H201" s="51" t="s">
        <v>351</v>
      </c>
      <c r="I201" s="39">
        <v>1</v>
      </c>
      <c r="J201" s="87"/>
      <c r="K201" s="88"/>
      <c r="L201" s="40"/>
      <c r="M201" s="85" t="s">
        <v>358</v>
      </c>
      <c r="N201" s="86"/>
    </row>
    <row r="202" spans="1:14" ht="12.75" customHeight="1" x14ac:dyDescent="0.25">
      <c r="A202" s="50">
        <v>156</v>
      </c>
      <c r="B202" s="89" t="s">
        <v>204</v>
      </c>
      <c r="C202" s="90"/>
      <c r="D202" s="91" t="s">
        <v>39</v>
      </c>
      <c r="E202" s="92"/>
      <c r="F202" s="104"/>
      <c r="G202" s="105"/>
      <c r="H202" s="51" t="s">
        <v>351</v>
      </c>
      <c r="I202" s="39">
        <v>1</v>
      </c>
      <c r="J202" s="87"/>
      <c r="K202" s="88"/>
      <c r="L202" s="40"/>
      <c r="M202" s="85" t="s">
        <v>358</v>
      </c>
      <c r="N202" s="86"/>
    </row>
    <row r="203" spans="1:14" x14ac:dyDescent="0.25">
      <c r="A203" s="50">
        <v>157</v>
      </c>
      <c r="B203" s="89" t="s">
        <v>205</v>
      </c>
      <c r="C203" s="90"/>
      <c r="D203" s="91" t="s">
        <v>44</v>
      </c>
      <c r="E203" s="92"/>
      <c r="F203" s="104"/>
      <c r="G203" s="105"/>
      <c r="H203" s="51" t="s">
        <v>351</v>
      </c>
      <c r="I203" s="39">
        <v>1</v>
      </c>
      <c r="J203" s="87"/>
      <c r="K203" s="88"/>
      <c r="L203" s="40"/>
      <c r="M203" s="85" t="s">
        <v>358</v>
      </c>
      <c r="N203" s="86"/>
    </row>
    <row r="204" spans="1:14" ht="12.75" customHeight="1" x14ac:dyDescent="0.25">
      <c r="A204" s="50">
        <v>158</v>
      </c>
      <c r="B204" s="89" t="s">
        <v>206</v>
      </c>
      <c r="C204" s="90"/>
      <c r="D204" s="91" t="s">
        <v>39</v>
      </c>
      <c r="E204" s="92"/>
      <c r="F204" s="104"/>
      <c r="G204" s="105"/>
      <c r="H204" s="51" t="s">
        <v>351</v>
      </c>
      <c r="I204" s="39">
        <v>1</v>
      </c>
      <c r="J204" s="87"/>
      <c r="K204" s="88"/>
      <c r="L204" s="40"/>
      <c r="M204" s="85" t="s">
        <v>358</v>
      </c>
      <c r="N204" s="86"/>
    </row>
    <row r="205" spans="1:14" ht="12.75" customHeight="1" x14ac:dyDescent="0.25">
      <c r="A205" s="44"/>
      <c r="B205" s="107" t="s">
        <v>94</v>
      </c>
      <c r="C205" s="108"/>
      <c r="D205" s="217" t="s">
        <v>297</v>
      </c>
      <c r="E205" s="218"/>
      <c r="F205" s="219"/>
      <c r="G205" s="220"/>
      <c r="H205" s="56" t="s">
        <v>296</v>
      </c>
      <c r="I205" s="46">
        <v>1</v>
      </c>
      <c r="J205" s="114"/>
      <c r="K205" s="115"/>
      <c r="L205" s="47"/>
      <c r="M205" s="109"/>
      <c r="N205" s="110"/>
    </row>
    <row r="206" spans="1:14" ht="15" customHeight="1" x14ac:dyDescent="0.25">
      <c r="A206" s="57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28"/>
      <c r="N206" s="59"/>
    </row>
    <row r="207" spans="1:14" ht="15" customHeight="1" x14ac:dyDescent="0.25">
      <c r="A207" s="60"/>
      <c r="B207" s="61"/>
      <c r="C207" s="62" t="s">
        <v>95</v>
      </c>
      <c r="D207" s="106" t="s">
        <v>97</v>
      </c>
      <c r="E207" s="106"/>
      <c r="F207" s="106"/>
      <c r="G207" s="106"/>
      <c r="H207" s="62"/>
      <c r="I207" s="113"/>
      <c r="J207" s="113"/>
      <c r="K207" s="113"/>
      <c r="L207" s="113"/>
      <c r="M207" s="28"/>
      <c r="N207" s="59"/>
    </row>
    <row r="208" spans="1:14" ht="15" customHeight="1" x14ac:dyDescent="0.25">
      <c r="A208" s="60"/>
      <c r="B208" s="61"/>
      <c r="C208" s="62"/>
      <c r="D208" s="111" t="s">
        <v>96</v>
      </c>
      <c r="E208" s="111"/>
      <c r="F208" s="111"/>
      <c r="G208" s="111"/>
      <c r="H208" s="62"/>
      <c r="I208" s="113"/>
      <c r="J208" s="113"/>
      <c r="K208" s="113"/>
      <c r="L208" s="113"/>
      <c r="M208" s="28"/>
      <c r="N208" s="59"/>
    </row>
    <row r="209" spans="1:14" ht="15" customHeight="1" x14ac:dyDescent="0.25">
      <c r="A209" s="60"/>
      <c r="B209" s="61"/>
      <c r="C209" s="62"/>
      <c r="D209" s="111" t="s">
        <v>295</v>
      </c>
      <c r="E209" s="111"/>
      <c r="F209" s="111"/>
      <c r="G209" s="111"/>
      <c r="H209" s="62"/>
      <c r="I209" s="113"/>
      <c r="J209" s="113"/>
      <c r="K209" s="113"/>
      <c r="L209" s="113"/>
      <c r="M209" s="28"/>
      <c r="N209" s="59"/>
    </row>
    <row r="210" spans="1:14" ht="15" customHeight="1" x14ac:dyDescent="0.25">
      <c r="A210" s="60"/>
      <c r="B210" s="61"/>
      <c r="C210" s="62"/>
      <c r="D210" s="112"/>
      <c r="E210" s="112"/>
      <c r="F210" s="112"/>
      <c r="G210" s="112"/>
      <c r="H210" s="62"/>
      <c r="I210" s="113"/>
      <c r="J210" s="113"/>
      <c r="K210" s="113"/>
      <c r="L210" s="113"/>
      <c r="M210" s="28"/>
      <c r="N210" s="59"/>
    </row>
    <row r="211" spans="1:14" ht="15" customHeight="1" x14ac:dyDescent="0.25">
      <c r="A211" s="57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28"/>
      <c r="N211" s="59"/>
    </row>
    <row r="212" spans="1:14" ht="15" customHeight="1" x14ac:dyDescent="0.25">
      <c r="A212" s="57"/>
      <c r="B212" s="61"/>
      <c r="C212" s="236" t="s">
        <v>175</v>
      </c>
      <c r="D212" s="236"/>
      <c r="E212" s="58"/>
      <c r="F212" s="58"/>
      <c r="G212" s="58"/>
      <c r="H212" s="58"/>
      <c r="I212" s="58"/>
      <c r="J212" s="58"/>
      <c r="K212" s="58"/>
      <c r="L212" s="58"/>
      <c r="M212" s="28"/>
      <c r="N212" s="59"/>
    </row>
    <row r="213" spans="1:14" ht="15" customHeight="1" x14ac:dyDescent="0.25">
      <c r="A213" s="57"/>
      <c r="B213" s="58"/>
      <c r="C213" s="248"/>
      <c r="D213" s="243"/>
      <c r="E213" s="243"/>
      <c r="F213" s="243"/>
      <c r="G213" s="243"/>
      <c r="H213" s="243"/>
      <c r="I213" s="243"/>
      <c r="J213" s="243"/>
      <c r="K213" s="243"/>
      <c r="L213" s="244"/>
      <c r="M213" s="28"/>
      <c r="N213" s="59"/>
    </row>
    <row r="214" spans="1:14" ht="15" customHeight="1" x14ac:dyDescent="0.25">
      <c r="A214" s="57"/>
      <c r="B214" s="58"/>
      <c r="C214" s="247"/>
      <c r="D214" s="241"/>
      <c r="E214" s="241"/>
      <c r="F214" s="241"/>
      <c r="G214" s="241"/>
      <c r="H214" s="241"/>
      <c r="I214" s="241"/>
      <c r="J214" s="241"/>
      <c r="K214" s="241"/>
      <c r="L214" s="242"/>
      <c r="M214" s="28"/>
      <c r="N214" s="59"/>
    </row>
    <row r="215" spans="1:14" ht="15" customHeight="1" x14ac:dyDescent="0.25">
      <c r="A215" s="57"/>
      <c r="B215" s="58"/>
      <c r="C215" s="247"/>
      <c r="D215" s="241"/>
      <c r="E215" s="241"/>
      <c r="F215" s="241"/>
      <c r="G215" s="241"/>
      <c r="H215" s="241"/>
      <c r="I215" s="241"/>
      <c r="J215" s="241"/>
      <c r="K215" s="241"/>
      <c r="L215" s="242"/>
      <c r="M215" s="28"/>
      <c r="N215" s="59"/>
    </row>
    <row r="216" spans="1:14" ht="15" customHeight="1" x14ac:dyDescent="0.25">
      <c r="A216" s="57"/>
      <c r="B216" s="58"/>
      <c r="C216" s="245"/>
      <c r="D216" s="246"/>
      <c r="E216" s="246"/>
      <c r="F216" s="246"/>
      <c r="G216" s="246"/>
      <c r="H216" s="239" t="s">
        <v>352</v>
      </c>
      <c r="I216" s="239"/>
      <c r="J216" s="239"/>
      <c r="K216" s="239"/>
      <c r="L216" s="240"/>
      <c r="M216" s="28"/>
      <c r="N216" s="59"/>
    </row>
    <row r="217" spans="1:14" ht="15" customHeight="1" x14ac:dyDescent="0.25">
      <c r="A217" s="63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35"/>
      <c r="N217" s="11"/>
    </row>
  </sheetData>
  <mergeCells count="1001">
    <mergeCell ref="H216:L216"/>
    <mergeCell ref="H215:L215"/>
    <mergeCell ref="H214:L214"/>
    <mergeCell ref="H213:L213"/>
    <mergeCell ref="C216:G216"/>
    <mergeCell ref="C215:G215"/>
    <mergeCell ref="C214:G214"/>
    <mergeCell ref="C213:G213"/>
    <mergeCell ref="I164:I165"/>
    <mergeCell ref="H164:H165"/>
    <mergeCell ref="F164:G165"/>
    <mergeCell ref="D164:E165"/>
    <mergeCell ref="M160:N160"/>
    <mergeCell ref="B161:C161"/>
    <mergeCell ref="D161:E161"/>
    <mergeCell ref="F161:G161"/>
    <mergeCell ref="J161:K161"/>
    <mergeCell ref="M161:N161"/>
    <mergeCell ref="B166:C166"/>
    <mergeCell ref="D166:E166"/>
    <mergeCell ref="F166:G166"/>
    <mergeCell ref="J166:K166"/>
    <mergeCell ref="M166:N166"/>
    <mergeCell ref="B167:C167"/>
    <mergeCell ref="D167:E167"/>
    <mergeCell ref="F167:G167"/>
    <mergeCell ref="J167:K167"/>
    <mergeCell ref="M167:N167"/>
    <mergeCell ref="M195:N195"/>
    <mergeCell ref="B196:C196"/>
    <mergeCell ref="D196:E196"/>
    <mergeCell ref="F196:G196"/>
    <mergeCell ref="M157:N157"/>
    <mergeCell ref="B159:C159"/>
    <mergeCell ref="D159:E159"/>
    <mergeCell ref="F159:G159"/>
    <mergeCell ref="B152:C152"/>
    <mergeCell ref="D152:E152"/>
    <mergeCell ref="F152:G152"/>
    <mergeCell ref="J152:K152"/>
    <mergeCell ref="M152:N152"/>
    <mergeCell ref="D154:E154"/>
    <mergeCell ref="B33:C33"/>
    <mergeCell ref="D33:E33"/>
    <mergeCell ref="F33:G33"/>
    <mergeCell ref="J33:K33"/>
    <mergeCell ref="M33:N33"/>
    <mergeCell ref="C212:D212"/>
    <mergeCell ref="J159:K159"/>
    <mergeCell ref="M159:N159"/>
    <mergeCell ref="M142:N143"/>
    <mergeCell ref="L142:L143"/>
    <mergeCell ref="J142:K143"/>
    <mergeCell ref="I142:I143"/>
    <mergeCell ref="B155:C155"/>
    <mergeCell ref="D155:E155"/>
    <mergeCell ref="A35:N35"/>
    <mergeCell ref="B38:C38"/>
    <mergeCell ref="D38:E38"/>
    <mergeCell ref="F38:G38"/>
    <mergeCell ref="J38:K38"/>
    <mergeCell ref="M38:N38"/>
    <mergeCell ref="M36:N36"/>
    <mergeCell ref="B37:C37"/>
    <mergeCell ref="A142:A143"/>
    <mergeCell ref="A164:A165"/>
    <mergeCell ref="F155:G155"/>
    <mergeCell ref="J155:K155"/>
    <mergeCell ref="B158:C158"/>
    <mergeCell ref="D158:E158"/>
    <mergeCell ref="F158:G158"/>
    <mergeCell ref="J158:K158"/>
    <mergeCell ref="D160:E160"/>
    <mergeCell ref="F160:G160"/>
    <mergeCell ref="J160:K160"/>
    <mergeCell ref="B151:C151"/>
    <mergeCell ref="D151:E151"/>
    <mergeCell ref="F151:G151"/>
    <mergeCell ref="J151:K151"/>
    <mergeCell ref="B147:C147"/>
    <mergeCell ref="J157:K157"/>
    <mergeCell ref="D163:E163"/>
    <mergeCell ref="F163:G163"/>
    <mergeCell ref="J163:K163"/>
    <mergeCell ref="D37:E37"/>
    <mergeCell ref="F37:G37"/>
    <mergeCell ref="J37:K37"/>
    <mergeCell ref="M37:N37"/>
    <mergeCell ref="M163:N163"/>
    <mergeCell ref="M164:N165"/>
    <mergeCell ref="L164:L165"/>
    <mergeCell ref="J164:K165"/>
    <mergeCell ref="B29:C29"/>
    <mergeCell ref="D29:E29"/>
    <mergeCell ref="F29:G29"/>
    <mergeCell ref="J29:K29"/>
    <mergeCell ref="M29:N29"/>
    <mergeCell ref="M158:N158"/>
    <mergeCell ref="B160:C160"/>
    <mergeCell ref="M155:N155"/>
    <mergeCell ref="B156:C156"/>
    <mergeCell ref="D156:E156"/>
    <mergeCell ref="F156:G156"/>
    <mergeCell ref="J156:K156"/>
    <mergeCell ref="M156:N156"/>
    <mergeCell ref="B157:C157"/>
    <mergeCell ref="D157:E157"/>
    <mergeCell ref="F157:G157"/>
    <mergeCell ref="B164:C164"/>
    <mergeCell ref="B165:C165"/>
    <mergeCell ref="B162:C162"/>
    <mergeCell ref="D162:E162"/>
    <mergeCell ref="F162:G162"/>
    <mergeCell ref="J162:K162"/>
    <mergeCell ref="M162:N162"/>
    <mergeCell ref="B163:C163"/>
    <mergeCell ref="B25:C25"/>
    <mergeCell ref="D25:E25"/>
    <mergeCell ref="F25:G25"/>
    <mergeCell ref="J25:K25"/>
    <mergeCell ref="M25:N25"/>
    <mergeCell ref="B26:C26"/>
    <mergeCell ref="M26:N26"/>
    <mergeCell ref="M28:N28"/>
    <mergeCell ref="B23:C23"/>
    <mergeCell ref="D23:E23"/>
    <mergeCell ref="F23:G23"/>
    <mergeCell ref="J23:K23"/>
    <mergeCell ref="M23:N23"/>
    <mergeCell ref="B24:C24"/>
    <mergeCell ref="D24:E24"/>
    <mergeCell ref="F24:G24"/>
    <mergeCell ref="J24:K24"/>
    <mergeCell ref="M24:N24"/>
    <mergeCell ref="M27:N27"/>
    <mergeCell ref="J22:K22"/>
    <mergeCell ref="M22:N22"/>
    <mergeCell ref="B19:C19"/>
    <mergeCell ref="D19:E19"/>
    <mergeCell ref="F19:G19"/>
    <mergeCell ref="J19:K19"/>
    <mergeCell ref="M19:N19"/>
    <mergeCell ref="B20:C20"/>
    <mergeCell ref="D20:E20"/>
    <mergeCell ref="F20:G20"/>
    <mergeCell ref="J20:K20"/>
    <mergeCell ref="M20:N20"/>
    <mergeCell ref="B21:C21"/>
    <mergeCell ref="D21:E21"/>
    <mergeCell ref="F21:G21"/>
    <mergeCell ref="J21:K21"/>
    <mergeCell ref="M21:N21"/>
    <mergeCell ref="B22:C22"/>
    <mergeCell ref="D22:E22"/>
    <mergeCell ref="F22:G22"/>
    <mergeCell ref="M15:N15"/>
    <mergeCell ref="B16:C16"/>
    <mergeCell ref="D16:E16"/>
    <mergeCell ref="F16:G16"/>
    <mergeCell ref="J16:K16"/>
    <mergeCell ref="M16:N16"/>
    <mergeCell ref="B17:C17"/>
    <mergeCell ref="D17:E17"/>
    <mergeCell ref="F17:G17"/>
    <mergeCell ref="J17:K17"/>
    <mergeCell ref="M17:N17"/>
    <mergeCell ref="B18:C18"/>
    <mergeCell ref="D18:E18"/>
    <mergeCell ref="F18:G18"/>
    <mergeCell ref="J18:K18"/>
    <mergeCell ref="M18:N18"/>
    <mergeCell ref="M151:N151"/>
    <mergeCell ref="B149:C149"/>
    <mergeCell ref="D149:E149"/>
    <mergeCell ref="F149:G149"/>
    <mergeCell ref="J149:K149"/>
    <mergeCell ref="M149:N149"/>
    <mergeCell ref="B150:C150"/>
    <mergeCell ref="D150:E150"/>
    <mergeCell ref="F150:G150"/>
    <mergeCell ref="J150:K150"/>
    <mergeCell ref="M150:N150"/>
    <mergeCell ref="B139:C139"/>
    <mergeCell ref="D139:E139"/>
    <mergeCell ref="F139:G139"/>
    <mergeCell ref="J139:K139"/>
    <mergeCell ref="M139:N139"/>
    <mergeCell ref="M154:N154"/>
    <mergeCell ref="B153:C153"/>
    <mergeCell ref="B145:C145"/>
    <mergeCell ref="D145:E145"/>
    <mergeCell ref="F145:G145"/>
    <mergeCell ref="J145:K145"/>
    <mergeCell ref="M145:N145"/>
    <mergeCell ref="B146:C146"/>
    <mergeCell ref="D146:E146"/>
    <mergeCell ref="F146:G146"/>
    <mergeCell ref="J146:K146"/>
    <mergeCell ref="M146:N146"/>
    <mergeCell ref="D147:E147"/>
    <mergeCell ref="F147:G147"/>
    <mergeCell ref="J147:K147"/>
    <mergeCell ref="M147:N147"/>
    <mergeCell ref="B148:C148"/>
    <mergeCell ref="D148:E148"/>
    <mergeCell ref="F148:G148"/>
    <mergeCell ref="J148:K148"/>
    <mergeCell ref="M148:N148"/>
    <mergeCell ref="D153:E153"/>
    <mergeCell ref="F153:G153"/>
    <mergeCell ref="J153:K153"/>
    <mergeCell ref="M153:N153"/>
    <mergeCell ref="B154:C154"/>
    <mergeCell ref="J137:K137"/>
    <mergeCell ref="M137:N137"/>
    <mergeCell ref="B138:C138"/>
    <mergeCell ref="D138:E138"/>
    <mergeCell ref="F138:G138"/>
    <mergeCell ref="J138:K138"/>
    <mergeCell ref="M138:N138"/>
    <mergeCell ref="B140:C140"/>
    <mergeCell ref="D140:E140"/>
    <mergeCell ref="F140:G140"/>
    <mergeCell ref="J140:K140"/>
    <mergeCell ref="M140:N140"/>
    <mergeCell ref="B143:C143"/>
    <mergeCell ref="B144:C144"/>
    <mergeCell ref="D144:E144"/>
    <mergeCell ref="F144:G144"/>
    <mergeCell ref="J144:K144"/>
    <mergeCell ref="M144:N144"/>
    <mergeCell ref="B141:C141"/>
    <mergeCell ref="D141:E141"/>
    <mergeCell ref="F141:G141"/>
    <mergeCell ref="J141:K141"/>
    <mergeCell ref="M141:N141"/>
    <mergeCell ref="B142:C142"/>
    <mergeCell ref="H142:H143"/>
    <mergeCell ref="F142:G143"/>
    <mergeCell ref="D142:E143"/>
    <mergeCell ref="M196:N196"/>
    <mergeCell ref="B193:C193"/>
    <mergeCell ref="A121:A123"/>
    <mergeCell ref="B129:C129"/>
    <mergeCell ref="D129:E129"/>
    <mergeCell ref="F129:G129"/>
    <mergeCell ref="J129:K129"/>
    <mergeCell ref="M129:N129"/>
    <mergeCell ref="B130:C130"/>
    <mergeCell ref="D130:E130"/>
    <mergeCell ref="F130:G130"/>
    <mergeCell ref="J130:K130"/>
    <mergeCell ref="M130:N130"/>
    <mergeCell ref="J126:K126"/>
    <mergeCell ref="M126:N126"/>
    <mergeCell ref="B127:C127"/>
    <mergeCell ref="D127:E127"/>
    <mergeCell ref="F127:G127"/>
    <mergeCell ref="J127:K127"/>
    <mergeCell ref="M127:N127"/>
    <mergeCell ref="B128:C128"/>
    <mergeCell ref="D128:E128"/>
    <mergeCell ref="F128:G128"/>
    <mergeCell ref="J128:K128"/>
    <mergeCell ref="M128:N128"/>
    <mergeCell ref="J123:K123"/>
    <mergeCell ref="M132:N132"/>
    <mergeCell ref="B191:C191"/>
    <mergeCell ref="D191:E191"/>
    <mergeCell ref="F191:G191"/>
    <mergeCell ref="J191:K191"/>
    <mergeCell ref="M134:N134"/>
    <mergeCell ref="B200:C200"/>
    <mergeCell ref="D200:E200"/>
    <mergeCell ref="F200:G200"/>
    <mergeCell ref="J200:K200"/>
    <mergeCell ref="M200:N200"/>
    <mergeCell ref="B197:C197"/>
    <mergeCell ref="D197:E197"/>
    <mergeCell ref="F197:G197"/>
    <mergeCell ref="J197:K197"/>
    <mergeCell ref="M197:N197"/>
    <mergeCell ref="B198:C198"/>
    <mergeCell ref="D198:E198"/>
    <mergeCell ref="F198:G198"/>
    <mergeCell ref="J198:K198"/>
    <mergeCell ref="M198:N198"/>
    <mergeCell ref="B131:C131"/>
    <mergeCell ref="D131:E131"/>
    <mergeCell ref="F131:G131"/>
    <mergeCell ref="J131:K131"/>
    <mergeCell ref="M131:N131"/>
    <mergeCell ref="B132:C132"/>
    <mergeCell ref="D132:E132"/>
    <mergeCell ref="F132:G132"/>
    <mergeCell ref="B199:C199"/>
    <mergeCell ref="D199:E199"/>
    <mergeCell ref="F199:G199"/>
    <mergeCell ref="J199:K199"/>
    <mergeCell ref="M199:N199"/>
    <mergeCell ref="B195:C195"/>
    <mergeCell ref="D195:E195"/>
    <mergeCell ref="F195:G195"/>
    <mergeCell ref="J195:K195"/>
    <mergeCell ref="B192:C192"/>
    <mergeCell ref="D192:E192"/>
    <mergeCell ref="F192:G192"/>
    <mergeCell ref="J192:K192"/>
    <mergeCell ref="M192:N192"/>
    <mergeCell ref="D193:E193"/>
    <mergeCell ref="F193:G193"/>
    <mergeCell ref="J193:K193"/>
    <mergeCell ref="M193:N193"/>
    <mergeCell ref="B194:C194"/>
    <mergeCell ref="D194:E194"/>
    <mergeCell ref="F194:G194"/>
    <mergeCell ref="J194:K194"/>
    <mergeCell ref="M194:N194"/>
    <mergeCell ref="B187:C187"/>
    <mergeCell ref="D187:E187"/>
    <mergeCell ref="F187:G187"/>
    <mergeCell ref="J187:K187"/>
    <mergeCell ref="M187:N187"/>
    <mergeCell ref="B188:C188"/>
    <mergeCell ref="D188:E188"/>
    <mergeCell ref="F188:G188"/>
    <mergeCell ref="J188:K188"/>
    <mergeCell ref="M188:N188"/>
    <mergeCell ref="B189:C189"/>
    <mergeCell ref="D189:E189"/>
    <mergeCell ref="F189:G189"/>
    <mergeCell ref="J189:K189"/>
    <mergeCell ref="M189:N189"/>
    <mergeCell ref="B190:C190"/>
    <mergeCell ref="D190:E190"/>
    <mergeCell ref="M183:N183"/>
    <mergeCell ref="B184:C184"/>
    <mergeCell ref="D184:E184"/>
    <mergeCell ref="F184:G184"/>
    <mergeCell ref="J184:K184"/>
    <mergeCell ref="M184:N184"/>
    <mergeCell ref="B185:C185"/>
    <mergeCell ref="D185:E185"/>
    <mergeCell ref="F185:G185"/>
    <mergeCell ref="J185:K185"/>
    <mergeCell ref="M185:N185"/>
    <mergeCell ref="B186:C186"/>
    <mergeCell ref="D186:E186"/>
    <mergeCell ref="F186:G186"/>
    <mergeCell ref="J186:K186"/>
    <mergeCell ref="M186:N186"/>
    <mergeCell ref="M191:N191"/>
    <mergeCell ref="B133:C133"/>
    <mergeCell ref="D133:E133"/>
    <mergeCell ref="F133:G133"/>
    <mergeCell ref="J133:K133"/>
    <mergeCell ref="M133:N133"/>
    <mergeCell ref="B134:C134"/>
    <mergeCell ref="D134:E134"/>
    <mergeCell ref="F134:G134"/>
    <mergeCell ref="M177:N177"/>
    <mergeCell ref="B178:C178"/>
    <mergeCell ref="D178:E178"/>
    <mergeCell ref="F178:G178"/>
    <mergeCell ref="J178:K178"/>
    <mergeCell ref="M178:N178"/>
    <mergeCell ref="B179:C179"/>
    <mergeCell ref="D179:E179"/>
    <mergeCell ref="F179:G179"/>
    <mergeCell ref="J179:K179"/>
    <mergeCell ref="M179:N179"/>
    <mergeCell ref="B135:C135"/>
    <mergeCell ref="D135:E135"/>
    <mergeCell ref="F135:G135"/>
    <mergeCell ref="J135:K135"/>
    <mergeCell ref="M135:N135"/>
    <mergeCell ref="B136:C136"/>
    <mergeCell ref="D136:E136"/>
    <mergeCell ref="F136:G136"/>
    <mergeCell ref="J136:K136"/>
    <mergeCell ref="M136:N136"/>
    <mergeCell ref="B137:C137"/>
    <mergeCell ref="D137:E137"/>
    <mergeCell ref="F137:G137"/>
    <mergeCell ref="B76:C76"/>
    <mergeCell ref="B79:C79"/>
    <mergeCell ref="B82:C82"/>
    <mergeCell ref="B85:C85"/>
    <mergeCell ref="B91:C91"/>
    <mergeCell ref="B94:C94"/>
    <mergeCell ref="B96:C96"/>
    <mergeCell ref="B123:C123"/>
    <mergeCell ref="B126:C126"/>
    <mergeCell ref="B168:C168"/>
    <mergeCell ref="M47:N47"/>
    <mergeCell ref="B170:C170"/>
    <mergeCell ref="D170:E170"/>
    <mergeCell ref="F170:G170"/>
    <mergeCell ref="J170:K170"/>
    <mergeCell ref="M170:N170"/>
    <mergeCell ref="F171:G171"/>
    <mergeCell ref="J171:K171"/>
    <mergeCell ref="M171:N171"/>
    <mergeCell ref="J85:K85"/>
    <mergeCell ref="D76:E76"/>
    <mergeCell ref="D85:E85"/>
    <mergeCell ref="D91:E91"/>
    <mergeCell ref="D94:E94"/>
    <mergeCell ref="D96:E96"/>
    <mergeCell ref="D171:E171"/>
    <mergeCell ref="M123:N123"/>
    <mergeCell ref="B124:C124"/>
    <mergeCell ref="D124:E124"/>
    <mergeCell ref="F124:G124"/>
    <mergeCell ref="J124:K124"/>
    <mergeCell ref="M124:N124"/>
    <mergeCell ref="A8:C8"/>
    <mergeCell ref="B9:C9"/>
    <mergeCell ref="B39:C39"/>
    <mergeCell ref="B40:C40"/>
    <mergeCell ref="B41:C41"/>
    <mergeCell ref="B42:C42"/>
    <mergeCell ref="D205:E205"/>
    <mergeCell ref="F9:G9"/>
    <mergeCell ref="F47:G47"/>
    <mergeCell ref="F48:G48"/>
    <mergeCell ref="F73:G73"/>
    <mergeCell ref="F76:G76"/>
    <mergeCell ref="F82:G82"/>
    <mergeCell ref="F85:G85"/>
    <mergeCell ref="F91:G91"/>
    <mergeCell ref="F94:G94"/>
    <mergeCell ref="F96:G96"/>
    <mergeCell ref="D126:E126"/>
    <mergeCell ref="F126:G126"/>
    <mergeCell ref="D168:E168"/>
    <mergeCell ref="D47:E47"/>
    <mergeCell ref="D48:E48"/>
    <mergeCell ref="D123:E123"/>
    <mergeCell ref="F123:G123"/>
    <mergeCell ref="D172:E172"/>
    <mergeCell ref="F172:G172"/>
    <mergeCell ref="B177:C177"/>
    <mergeCell ref="D177:E177"/>
    <mergeCell ref="F177:G177"/>
    <mergeCell ref="B182:C182"/>
    <mergeCell ref="D82:E82"/>
    <mergeCell ref="F205:G205"/>
    <mergeCell ref="B36:C36"/>
    <mergeCell ref="D36:E36"/>
    <mergeCell ref="F36:G36"/>
    <mergeCell ref="J36:K36"/>
    <mergeCell ref="D2:F2"/>
    <mergeCell ref="D9:E9"/>
    <mergeCell ref="D39:E39"/>
    <mergeCell ref="D40:E40"/>
    <mergeCell ref="D27:E27"/>
    <mergeCell ref="D8:I8"/>
    <mergeCell ref="F39:G39"/>
    <mergeCell ref="F40:G40"/>
    <mergeCell ref="F27:G27"/>
    <mergeCell ref="D11:E11"/>
    <mergeCell ref="F11:G11"/>
    <mergeCell ref="D12:E12"/>
    <mergeCell ref="F12:G12"/>
    <mergeCell ref="D13:E13"/>
    <mergeCell ref="F13:G13"/>
    <mergeCell ref="D14:E14"/>
    <mergeCell ref="D26:E26"/>
    <mergeCell ref="F26:G26"/>
    <mergeCell ref="D15:E15"/>
    <mergeCell ref="F15:G15"/>
    <mergeCell ref="A10:N10"/>
    <mergeCell ref="B28:C28"/>
    <mergeCell ref="D28:E28"/>
    <mergeCell ref="F28:G28"/>
    <mergeCell ref="M8:N9"/>
    <mergeCell ref="J9:K9"/>
    <mergeCell ref="M39:N39"/>
    <mergeCell ref="M40:N40"/>
    <mergeCell ref="D1:F1"/>
    <mergeCell ref="I2:J2"/>
    <mergeCell ref="I4:J4"/>
    <mergeCell ref="I5:J5"/>
    <mergeCell ref="B49:C49"/>
    <mergeCell ref="D49:E49"/>
    <mergeCell ref="F49:G49"/>
    <mergeCell ref="J49:K49"/>
    <mergeCell ref="B52:C52"/>
    <mergeCell ref="D52:E52"/>
    <mergeCell ref="F52:G52"/>
    <mergeCell ref="J52:K52"/>
    <mergeCell ref="B55:C55"/>
    <mergeCell ref="D55:E55"/>
    <mergeCell ref="F55:G55"/>
    <mergeCell ref="J55:K55"/>
    <mergeCell ref="B58:C58"/>
    <mergeCell ref="D58:E58"/>
    <mergeCell ref="F58:G58"/>
    <mergeCell ref="D50:E50"/>
    <mergeCell ref="F50:G50"/>
    <mergeCell ref="J50:K50"/>
    <mergeCell ref="B57:C57"/>
    <mergeCell ref="D57:E57"/>
    <mergeCell ref="F57:G57"/>
    <mergeCell ref="J57:K57"/>
    <mergeCell ref="B11:C11"/>
    <mergeCell ref="J11:K11"/>
    <mergeCell ref="J14:K14"/>
    <mergeCell ref="J32:K32"/>
    <mergeCell ref="J47:K47"/>
    <mergeCell ref="J58:K58"/>
    <mergeCell ref="J8:L8"/>
    <mergeCell ref="J39:K39"/>
    <mergeCell ref="J40:K40"/>
    <mergeCell ref="J27:K27"/>
    <mergeCell ref="J43:K43"/>
    <mergeCell ref="J44:K44"/>
    <mergeCell ref="J48:K48"/>
    <mergeCell ref="J73:K73"/>
    <mergeCell ref="A41:A42"/>
    <mergeCell ref="M45:N46"/>
    <mergeCell ref="J45:K46"/>
    <mergeCell ref="I45:I46"/>
    <mergeCell ref="H45:H46"/>
    <mergeCell ref="F45:G46"/>
    <mergeCell ref="D45:E46"/>
    <mergeCell ref="A45:A46"/>
    <mergeCell ref="D43:E43"/>
    <mergeCell ref="D44:E44"/>
    <mergeCell ref="F43:G43"/>
    <mergeCell ref="F44:G44"/>
    <mergeCell ref="B43:C43"/>
    <mergeCell ref="B44:C44"/>
    <mergeCell ref="B45:C45"/>
    <mergeCell ref="B46:C46"/>
    <mergeCell ref="M44:N44"/>
    <mergeCell ref="M49:N49"/>
    <mergeCell ref="B50:C50"/>
    <mergeCell ref="J26:K26"/>
    <mergeCell ref="J15:K15"/>
    <mergeCell ref="J28:K28"/>
    <mergeCell ref="A34:N34"/>
    <mergeCell ref="M50:N50"/>
    <mergeCell ref="B51:C51"/>
    <mergeCell ref="D51:E51"/>
    <mergeCell ref="F51:G51"/>
    <mergeCell ref="J51:K51"/>
    <mergeCell ref="M51:N51"/>
    <mergeCell ref="M41:N42"/>
    <mergeCell ref="L41:L42"/>
    <mergeCell ref="J41:K42"/>
    <mergeCell ref="I41:I42"/>
    <mergeCell ref="H41:H42"/>
    <mergeCell ref="F41:G42"/>
    <mergeCell ref="D41:E42"/>
    <mergeCell ref="M55:N55"/>
    <mergeCell ref="B56:C56"/>
    <mergeCell ref="D56:E56"/>
    <mergeCell ref="F56:G56"/>
    <mergeCell ref="J56:K56"/>
    <mergeCell ref="M56:N56"/>
    <mergeCell ref="M43:N43"/>
    <mergeCell ref="M48:N48"/>
    <mergeCell ref="B47:C47"/>
    <mergeCell ref="B48:C48"/>
    <mergeCell ref="M57:N57"/>
    <mergeCell ref="M52:N52"/>
    <mergeCell ref="B53:C53"/>
    <mergeCell ref="D53:E53"/>
    <mergeCell ref="F53:G53"/>
    <mergeCell ref="J53:K53"/>
    <mergeCell ref="M53:N53"/>
    <mergeCell ref="B54:C54"/>
    <mergeCell ref="D54:E54"/>
    <mergeCell ref="F54:G54"/>
    <mergeCell ref="J54:K54"/>
    <mergeCell ref="M54:N54"/>
    <mergeCell ref="M61:N61"/>
    <mergeCell ref="B62:C62"/>
    <mergeCell ref="D62:E62"/>
    <mergeCell ref="F62:G62"/>
    <mergeCell ref="J62:K62"/>
    <mergeCell ref="M62:N62"/>
    <mergeCell ref="D61:E61"/>
    <mergeCell ref="F61:G61"/>
    <mergeCell ref="J61:K61"/>
    <mergeCell ref="B61:C61"/>
    <mergeCell ref="B63:C63"/>
    <mergeCell ref="D63:E63"/>
    <mergeCell ref="F63:G63"/>
    <mergeCell ref="J63:K63"/>
    <mergeCell ref="M63:N63"/>
    <mergeCell ref="M58:N58"/>
    <mergeCell ref="B59:C59"/>
    <mergeCell ref="D59:E59"/>
    <mergeCell ref="F59:G59"/>
    <mergeCell ref="J59:K59"/>
    <mergeCell ref="M59:N59"/>
    <mergeCell ref="B60:C60"/>
    <mergeCell ref="D60:E60"/>
    <mergeCell ref="F60:G60"/>
    <mergeCell ref="J60:K60"/>
    <mergeCell ref="M60:N60"/>
    <mergeCell ref="B69:C69"/>
    <mergeCell ref="D69:E69"/>
    <mergeCell ref="F69:G69"/>
    <mergeCell ref="J69:K69"/>
    <mergeCell ref="M69:N69"/>
    <mergeCell ref="B64:C64"/>
    <mergeCell ref="B67:C67"/>
    <mergeCell ref="B78:C78"/>
    <mergeCell ref="D78:E78"/>
    <mergeCell ref="F78:G78"/>
    <mergeCell ref="J78:K78"/>
    <mergeCell ref="M78:N78"/>
    <mergeCell ref="J76:K76"/>
    <mergeCell ref="J82:K82"/>
    <mergeCell ref="D70:E70"/>
    <mergeCell ref="F70:G70"/>
    <mergeCell ref="J70:K70"/>
    <mergeCell ref="D67:E67"/>
    <mergeCell ref="F67:G67"/>
    <mergeCell ref="J67:K67"/>
    <mergeCell ref="M64:N64"/>
    <mergeCell ref="B65:C65"/>
    <mergeCell ref="D65:E65"/>
    <mergeCell ref="F65:G65"/>
    <mergeCell ref="J65:K65"/>
    <mergeCell ref="M65:N65"/>
    <mergeCell ref="B66:C66"/>
    <mergeCell ref="D66:E66"/>
    <mergeCell ref="F66:G66"/>
    <mergeCell ref="J66:K66"/>
    <mergeCell ref="M66:N66"/>
    <mergeCell ref="D64:E64"/>
    <mergeCell ref="F64:G64"/>
    <mergeCell ref="J64:K64"/>
    <mergeCell ref="D72:E72"/>
    <mergeCell ref="D73:E73"/>
    <mergeCell ref="M77:N77"/>
    <mergeCell ref="B70:C70"/>
    <mergeCell ref="B73:C73"/>
    <mergeCell ref="M11:N11"/>
    <mergeCell ref="B12:C12"/>
    <mergeCell ref="J12:K12"/>
    <mergeCell ref="M12:N12"/>
    <mergeCell ref="B13:C13"/>
    <mergeCell ref="J13:K13"/>
    <mergeCell ref="M13:N13"/>
    <mergeCell ref="M85:N85"/>
    <mergeCell ref="B121:C121"/>
    <mergeCell ref="D121:E121"/>
    <mergeCell ref="F121:G121"/>
    <mergeCell ref="J121:K121"/>
    <mergeCell ref="M121:N121"/>
    <mergeCell ref="B122:C122"/>
    <mergeCell ref="D122:E122"/>
    <mergeCell ref="F122:G122"/>
    <mergeCell ref="J122:K122"/>
    <mergeCell ref="M122:N122"/>
    <mergeCell ref="B86:C86"/>
    <mergeCell ref="D86:E86"/>
    <mergeCell ref="F86:G86"/>
    <mergeCell ref="J86:K86"/>
    <mergeCell ref="M86:N86"/>
    <mergeCell ref="B87:C87"/>
    <mergeCell ref="D87:E87"/>
    <mergeCell ref="F87:G87"/>
    <mergeCell ref="J87:K87"/>
    <mergeCell ref="M87:N87"/>
    <mergeCell ref="B88:C88"/>
    <mergeCell ref="D88:E88"/>
    <mergeCell ref="B14:C14"/>
    <mergeCell ref="F14:G14"/>
    <mergeCell ref="M14:N14"/>
    <mergeCell ref="B15:C15"/>
    <mergeCell ref="B27:C27"/>
    <mergeCell ref="M74:N75"/>
    <mergeCell ref="L74:L75"/>
    <mergeCell ref="J74:K75"/>
    <mergeCell ref="I74:I75"/>
    <mergeCell ref="H74:H75"/>
    <mergeCell ref="F74:G75"/>
    <mergeCell ref="D74:E75"/>
    <mergeCell ref="M73:N73"/>
    <mergeCell ref="B74:C74"/>
    <mergeCell ref="B75:C75"/>
    <mergeCell ref="M70:N70"/>
    <mergeCell ref="B71:C71"/>
    <mergeCell ref="D71:E71"/>
    <mergeCell ref="F71:G71"/>
    <mergeCell ref="J71:K71"/>
    <mergeCell ref="M71:N71"/>
    <mergeCell ref="B72:C72"/>
    <mergeCell ref="F72:G72"/>
    <mergeCell ref="J72:K72"/>
    <mergeCell ref="M72:N72"/>
    <mergeCell ref="M67:N67"/>
    <mergeCell ref="B68:C68"/>
    <mergeCell ref="D68:E68"/>
    <mergeCell ref="F68:G68"/>
    <mergeCell ref="J68:K68"/>
    <mergeCell ref="M68:N68"/>
    <mergeCell ref="B32:C32"/>
    <mergeCell ref="D32:E32"/>
    <mergeCell ref="F32:G32"/>
    <mergeCell ref="A74:A75"/>
    <mergeCell ref="M79:N80"/>
    <mergeCell ref="L79:L80"/>
    <mergeCell ref="J79:K80"/>
    <mergeCell ref="I79:I80"/>
    <mergeCell ref="H79:H80"/>
    <mergeCell ref="F79:G80"/>
    <mergeCell ref="D79:E80"/>
    <mergeCell ref="A79:A80"/>
    <mergeCell ref="B80:C80"/>
    <mergeCell ref="F88:G88"/>
    <mergeCell ref="M82:N82"/>
    <mergeCell ref="B83:C83"/>
    <mergeCell ref="D83:E83"/>
    <mergeCell ref="F83:G83"/>
    <mergeCell ref="J83:K83"/>
    <mergeCell ref="M83:N83"/>
    <mergeCell ref="B84:C84"/>
    <mergeCell ref="D84:E84"/>
    <mergeCell ref="F84:G84"/>
    <mergeCell ref="J84:K84"/>
    <mergeCell ref="M84:N84"/>
    <mergeCell ref="B81:C81"/>
    <mergeCell ref="D81:E81"/>
    <mergeCell ref="F81:G81"/>
    <mergeCell ref="J81:K81"/>
    <mergeCell ref="M81:N81"/>
    <mergeCell ref="M76:N76"/>
    <mergeCell ref="B77:C77"/>
    <mergeCell ref="D77:E77"/>
    <mergeCell ref="F77:G77"/>
    <mergeCell ref="J77:K77"/>
    <mergeCell ref="M91:N91"/>
    <mergeCell ref="B92:C92"/>
    <mergeCell ref="D92:E92"/>
    <mergeCell ref="F92:G92"/>
    <mergeCell ref="J92:K92"/>
    <mergeCell ref="M92:N92"/>
    <mergeCell ref="B93:C93"/>
    <mergeCell ref="D93:E93"/>
    <mergeCell ref="F93:G93"/>
    <mergeCell ref="J93:K93"/>
    <mergeCell ref="M93:N93"/>
    <mergeCell ref="J91:K91"/>
    <mergeCell ref="M88:N88"/>
    <mergeCell ref="B89:C89"/>
    <mergeCell ref="D89:E89"/>
    <mergeCell ref="F89:G89"/>
    <mergeCell ref="J89:K89"/>
    <mergeCell ref="M89:N89"/>
    <mergeCell ref="B90:C90"/>
    <mergeCell ref="D90:E90"/>
    <mergeCell ref="F90:G90"/>
    <mergeCell ref="J90:K90"/>
    <mergeCell ref="M90:N90"/>
    <mergeCell ref="J88:K88"/>
    <mergeCell ref="M96:N96"/>
    <mergeCell ref="B97:C97"/>
    <mergeCell ref="D97:E97"/>
    <mergeCell ref="F97:G97"/>
    <mergeCell ref="J97:K97"/>
    <mergeCell ref="M97:N97"/>
    <mergeCell ref="B98:C98"/>
    <mergeCell ref="D98:E98"/>
    <mergeCell ref="F98:G98"/>
    <mergeCell ref="J98:K98"/>
    <mergeCell ref="M98:N98"/>
    <mergeCell ref="J96:K96"/>
    <mergeCell ref="M94:N94"/>
    <mergeCell ref="B95:C95"/>
    <mergeCell ref="D95:E95"/>
    <mergeCell ref="F95:G95"/>
    <mergeCell ref="J95:K95"/>
    <mergeCell ref="M95:N95"/>
    <mergeCell ref="J94:K94"/>
    <mergeCell ref="B101:C101"/>
    <mergeCell ref="D101:E101"/>
    <mergeCell ref="F101:G101"/>
    <mergeCell ref="J101:K101"/>
    <mergeCell ref="M101:N101"/>
    <mergeCell ref="B102:C102"/>
    <mergeCell ref="D102:E102"/>
    <mergeCell ref="F102:G102"/>
    <mergeCell ref="J102:K102"/>
    <mergeCell ref="M102:N102"/>
    <mergeCell ref="B100:C100"/>
    <mergeCell ref="D100:E100"/>
    <mergeCell ref="F100:G100"/>
    <mergeCell ref="J100:K100"/>
    <mergeCell ref="M100:N100"/>
    <mergeCell ref="B99:C99"/>
    <mergeCell ref="D99:E99"/>
    <mergeCell ref="F99:G99"/>
    <mergeCell ref="J99:K99"/>
    <mergeCell ref="M99:N99"/>
    <mergeCell ref="B105:C105"/>
    <mergeCell ref="D105:E105"/>
    <mergeCell ref="F105:G105"/>
    <mergeCell ref="J105:K105"/>
    <mergeCell ref="M105:N105"/>
    <mergeCell ref="B106:C106"/>
    <mergeCell ref="D106:E106"/>
    <mergeCell ref="F106:G106"/>
    <mergeCell ref="J106:K106"/>
    <mergeCell ref="M106:N106"/>
    <mergeCell ref="B103:C103"/>
    <mergeCell ref="D103:E103"/>
    <mergeCell ref="F103:G103"/>
    <mergeCell ref="J103:K103"/>
    <mergeCell ref="M103:N103"/>
    <mergeCell ref="B104:C104"/>
    <mergeCell ref="D104:E104"/>
    <mergeCell ref="F104:G104"/>
    <mergeCell ref="J104:K104"/>
    <mergeCell ref="M104:N104"/>
    <mergeCell ref="M111:N111"/>
    <mergeCell ref="B112:C112"/>
    <mergeCell ref="D112:E112"/>
    <mergeCell ref="F112:G112"/>
    <mergeCell ref="J112:K112"/>
    <mergeCell ref="M112:N112"/>
    <mergeCell ref="B109:C109"/>
    <mergeCell ref="D109:E109"/>
    <mergeCell ref="F109:G109"/>
    <mergeCell ref="J109:K109"/>
    <mergeCell ref="M109:N109"/>
    <mergeCell ref="B110:C110"/>
    <mergeCell ref="D110:E110"/>
    <mergeCell ref="F110:G110"/>
    <mergeCell ref="J110:K110"/>
    <mergeCell ref="M110:N110"/>
    <mergeCell ref="B107:C107"/>
    <mergeCell ref="D107:E107"/>
    <mergeCell ref="F107:G107"/>
    <mergeCell ref="J107:K107"/>
    <mergeCell ref="M107:N107"/>
    <mergeCell ref="B108:C108"/>
    <mergeCell ref="D108:E108"/>
    <mergeCell ref="F108:G108"/>
    <mergeCell ref="J108:K108"/>
    <mergeCell ref="M108:N108"/>
    <mergeCell ref="B120:C120"/>
    <mergeCell ref="D120:E120"/>
    <mergeCell ref="F120:G120"/>
    <mergeCell ref="J120:K120"/>
    <mergeCell ref="M120:N120"/>
    <mergeCell ref="B117:C117"/>
    <mergeCell ref="D117:E117"/>
    <mergeCell ref="F117:G117"/>
    <mergeCell ref="J117:K117"/>
    <mergeCell ref="M117:N117"/>
    <mergeCell ref="B118:C118"/>
    <mergeCell ref="D118:E118"/>
    <mergeCell ref="F118:G118"/>
    <mergeCell ref="J118:K118"/>
    <mergeCell ref="M118:N118"/>
    <mergeCell ref="B115:C115"/>
    <mergeCell ref="D115:E115"/>
    <mergeCell ref="F115:G115"/>
    <mergeCell ref="M115:N115"/>
    <mergeCell ref="B116:C116"/>
    <mergeCell ref="D116:E116"/>
    <mergeCell ref="F116:G116"/>
    <mergeCell ref="J116:K116"/>
    <mergeCell ref="M116:N116"/>
    <mergeCell ref="J115:K115"/>
    <mergeCell ref="M32:N32"/>
    <mergeCell ref="B30:C30"/>
    <mergeCell ref="D30:E30"/>
    <mergeCell ref="F30:G30"/>
    <mergeCell ref="J30:K30"/>
    <mergeCell ref="M30:N30"/>
    <mergeCell ref="B31:C31"/>
    <mergeCell ref="D31:E31"/>
    <mergeCell ref="F31:G31"/>
    <mergeCell ref="J31:K31"/>
    <mergeCell ref="M31:N31"/>
    <mergeCell ref="A107:A109"/>
    <mergeCell ref="B119:C119"/>
    <mergeCell ref="D119:E119"/>
    <mergeCell ref="F119:G119"/>
    <mergeCell ref="J119:K119"/>
    <mergeCell ref="M119:N119"/>
    <mergeCell ref="B113:C113"/>
    <mergeCell ref="D113:E113"/>
    <mergeCell ref="F113:G113"/>
    <mergeCell ref="J113:K113"/>
    <mergeCell ref="M113:N113"/>
    <mergeCell ref="B114:C114"/>
    <mergeCell ref="D114:E114"/>
    <mergeCell ref="F114:G114"/>
    <mergeCell ref="J114:K114"/>
    <mergeCell ref="M114:N114"/>
    <mergeCell ref="B111:C111"/>
    <mergeCell ref="I107:I109"/>
    <mergeCell ref="D111:E111"/>
    <mergeCell ref="F111:G111"/>
    <mergeCell ref="J111:K111"/>
    <mergeCell ref="D208:G208"/>
    <mergeCell ref="D209:G209"/>
    <mergeCell ref="D210:G210"/>
    <mergeCell ref="I207:L207"/>
    <mergeCell ref="I208:L208"/>
    <mergeCell ref="I209:L209"/>
    <mergeCell ref="I210:L210"/>
    <mergeCell ref="J205:K205"/>
    <mergeCell ref="J132:K132"/>
    <mergeCell ref="J172:K172"/>
    <mergeCell ref="J177:K177"/>
    <mergeCell ref="D182:E182"/>
    <mergeCell ref="F182:G182"/>
    <mergeCell ref="J182:K182"/>
    <mergeCell ref="J134:K134"/>
    <mergeCell ref="F154:G154"/>
    <mergeCell ref="J154:K154"/>
    <mergeCell ref="F190:G190"/>
    <mergeCell ref="J190:K190"/>
    <mergeCell ref="J196:K196"/>
    <mergeCell ref="D173:E173"/>
    <mergeCell ref="F173:G173"/>
    <mergeCell ref="J173:K173"/>
    <mergeCell ref="F174:G174"/>
    <mergeCell ref="J174:K174"/>
    <mergeCell ref="D175:E175"/>
    <mergeCell ref="F175:G175"/>
    <mergeCell ref="J175:K175"/>
    <mergeCell ref="D176:E176"/>
    <mergeCell ref="F176:G176"/>
    <mergeCell ref="J176:K176"/>
    <mergeCell ref="F168:G168"/>
    <mergeCell ref="I121:I123"/>
    <mergeCell ref="F201:G201"/>
    <mergeCell ref="F202:G202"/>
    <mergeCell ref="F203:G203"/>
    <mergeCell ref="F204:G204"/>
    <mergeCell ref="M172:N172"/>
    <mergeCell ref="B173:C173"/>
    <mergeCell ref="M173:N173"/>
    <mergeCell ref="B171:C171"/>
    <mergeCell ref="M174:N174"/>
    <mergeCell ref="B175:C175"/>
    <mergeCell ref="M175:N175"/>
    <mergeCell ref="B176:C176"/>
    <mergeCell ref="M176:N176"/>
    <mergeCell ref="B174:C174"/>
    <mergeCell ref="D174:E174"/>
    <mergeCell ref="D207:G207"/>
    <mergeCell ref="B205:C205"/>
    <mergeCell ref="M205:N205"/>
    <mergeCell ref="B172:C172"/>
    <mergeCell ref="B125:C125"/>
    <mergeCell ref="D125:E125"/>
    <mergeCell ref="F125:G125"/>
    <mergeCell ref="J125:K125"/>
    <mergeCell ref="M125:N125"/>
    <mergeCell ref="J168:K168"/>
    <mergeCell ref="M168:N168"/>
    <mergeCell ref="B169:C169"/>
    <mergeCell ref="D169:E169"/>
    <mergeCell ref="F169:G169"/>
    <mergeCell ref="J169:K169"/>
    <mergeCell ref="M169:N169"/>
    <mergeCell ref="M201:N201"/>
    <mergeCell ref="M202:N202"/>
    <mergeCell ref="M203:N203"/>
    <mergeCell ref="M204:N204"/>
    <mergeCell ref="J201:K201"/>
    <mergeCell ref="J202:K202"/>
    <mergeCell ref="J203:K203"/>
    <mergeCell ref="J204:K204"/>
    <mergeCell ref="B201:C201"/>
    <mergeCell ref="B202:C202"/>
    <mergeCell ref="B203:C203"/>
    <mergeCell ref="B204:C204"/>
    <mergeCell ref="D201:E201"/>
    <mergeCell ref="D202:E202"/>
    <mergeCell ref="D203:E203"/>
    <mergeCell ref="D204:E204"/>
    <mergeCell ref="B180:C180"/>
    <mergeCell ref="D180:E180"/>
    <mergeCell ref="F180:G180"/>
    <mergeCell ref="J180:K180"/>
    <mergeCell ref="M180:N180"/>
    <mergeCell ref="B181:C181"/>
    <mergeCell ref="D181:E181"/>
    <mergeCell ref="F181:G181"/>
    <mergeCell ref="J181:K181"/>
    <mergeCell ref="M181:N181"/>
    <mergeCell ref="M190:N190"/>
    <mergeCell ref="M182:N182"/>
    <mergeCell ref="B183:C183"/>
    <mergeCell ref="D183:E183"/>
    <mergeCell ref="F183:G183"/>
    <mergeCell ref="J183:K183"/>
  </mergeCells>
  <phoneticPr fontId="5" type="noConversion"/>
  <conditionalFormatting sqref="D2:F2 I2:J2 D4:D6">
    <cfRule type="containsBlanks" dxfId="23" priority="140">
      <formula>LEN(TRIM(D2))=0</formula>
    </cfRule>
  </conditionalFormatting>
  <conditionalFormatting sqref="H36:H142 H11:H33 H144:H164 H166:H205">
    <cfRule type="cellIs" dxfId="22" priority="148" operator="equal">
      <formula>0</formula>
    </cfRule>
  </conditionalFormatting>
  <conditionalFormatting sqref="H39:H40">
    <cfRule type="containsBlanks" dxfId="21" priority="1">
      <formula>LEN(TRIM(H39))=0</formula>
    </cfRule>
  </conditionalFormatting>
  <conditionalFormatting sqref="H43">
    <cfRule type="containsBlanks" dxfId="20" priority="5">
      <formula>LEN(TRIM(H43))=0</formula>
    </cfRule>
  </conditionalFormatting>
  <conditionalFormatting sqref="H47:H48">
    <cfRule type="containsBlanks" dxfId="19" priority="7">
      <formula>LEN(TRIM(H47))=0</formula>
    </cfRule>
  </conditionalFormatting>
  <conditionalFormatting sqref="H59">
    <cfRule type="containsBlanks" dxfId="18" priority="11">
      <formula>LEN(TRIM(H59))=0</formula>
    </cfRule>
  </conditionalFormatting>
  <conditionalFormatting sqref="H62">
    <cfRule type="containsBlanks" dxfId="17" priority="13">
      <formula>LEN(TRIM(H62))=0</formula>
    </cfRule>
  </conditionalFormatting>
  <conditionalFormatting sqref="H81:H82">
    <cfRule type="containsBlanks" dxfId="16" priority="15">
      <formula>LEN(TRIM(H81))=0</formula>
    </cfRule>
  </conditionalFormatting>
  <conditionalFormatting sqref="H84:H85">
    <cfRule type="containsBlanks" dxfId="15" priority="19">
      <formula>LEN(TRIM(H84))=0</formula>
    </cfRule>
  </conditionalFormatting>
  <conditionalFormatting sqref="H88">
    <cfRule type="containsBlanks" dxfId="14" priority="23">
      <formula>LEN(TRIM(H88))=0</formula>
    </cfRule>
  </conditionalFormatting>
  <conditionalFormatting sqref="H91">
    <cfRule type="containsBlanks" dxfId="13" priority="25">
      <formula>LEN(TRIM(H91))=0</formula>
    </cfRule>
  </conditionalFormatting>
  <conditionalFormatting sqref="H95">
    <cfRule type="containsBlanks" dxfId="12" priority="27">
      <formula>LEN(TRIM(H95))=0</formula>
    </cfRule>
  </conditionalFormatting>
  <conditionalFormatting sqref="H103">
    <cfRule type="containsBlanks" dxfId="11" priority="29">
      <formula>LEN(TRIM(H103))=0</formula>
    </cfRule>
  </conditionalFormatting>
  <conditionalFormatting sqref="H107:H109">
    <cfRule type="containsBlanks" dxfId="10" priority="31">
      <formula>LEN(TRIM(H107))=0</formula>
    </cfRule>
  </conditionalFormatting>
  <conditionalFormatting sqref="H111:H141">
    <cfRule type="containsBlanks" dxfId="9" priority="35">
      <formula>LEN(TRIM(H111))=0</formula>
    </cfRule>
  </conditionalFormatting>
  <conditionalFormatting sqref="H144:H152">
    <cfRule type="containsBlanks" dxfId="8" priority="100">
      <formula>LEN(TRIM(H144))=0</formula>
    </cfRule>
  </conditionalFormatting>
  <conditionalFormatting sqref="H155:H160">
    <cfRule type="containsBlanks" dxfId="7" priority="53">
      <formula>LEN(TRIM(H155))=0</formula>
    </cfRule>
  </conditionalFormatting>
  <conditionalFormatting sqref="H162:H163">
    <cfRule type="containsBlanks" dxfId="6" priority="70">
      <formula>LEN(TRIM(H162))=0</formula>
    </cfRule>
  </conditionalFormatting>
  <conditionalFormatting sqref="H167:H204">
    <cfRule type="containsBlanks" dxfId="5" priority="55">
      <formula>LEN(TRIM(H167))=0</formula>
    </cfRule>
  </conditionalFormatting>
  <conditionalFormatting sqref="H11:I33 D33:E33">
    <cfRule type="containsBlanks" dxfId="4" priority="136">
      <formula>LEN(TRIM(D11))=0</formula>
    </cfRule>
  </conditionalFormatting>
  <conditionalFormatting sqref="H36:I107 D36:E142 D144:E164 D166:E200 D201:D204">
    <cfRule type="containsBlanks" dxfId="3" priority="145">
      <formula>LEN(TRIM(D36))=0</formula>
    </cfRule>
  </conditionalFormatting>
  <conditionalFormatting sqref="H110:I121 H124:I142">
    <cfRule type="containsBlanks" dxfId="2" priority="141">
      <formula>LEN(TRIM(H110))=0</formula>
    </cfRule>
  </conditionalFormatting>
  <conditionalFormatting sqref="H144:I164">
    <cfRule type="containsBlanks" dxfId="1" priority="71">
      <formula>LEN(TRIM(H144))=0</formula>
    </cfRule>
  </conditionalFormatting>
  <conditionalFormatting sqref="H166:I205">
    <cfRule type="containsBlanks" dxfId="0" priority="67">
      <formula>LEN(TRIM(H166))=0</formula>
    </cfRule>
  </conditionalFormatting>
  <dataValidations count="1">
    <dataValidation showInputMessage="1" showErrorMessage="1" sqref="D33:E33" xr:uid="{68BC6A4E-E8C0-40EF-B735-BC7403EA7D88}"/>
  </dataValidations>
  <pageMargins left="0.23622047244094491" right="0.23622047244094491" top="0.74803149606299213" bottom="0.74803149606299213" header="0.31496062992125984" footer="0.31496062992125984"/>
  <pageSetup paperSize="9" fitToHeight="0" orientation="landscape" horizontalDpi="1200" verticalDpi="1200" r:id="rId1"/>
  <headerFooter alignWithMargins="0">
    <oddFooter>&amp;CMätning ska alltid utföras efter verktygsbyte. Vid produktionsavbrott verifera samtliga processsteg enligt ovan.
 För avvikelse på råmaterial följ AM1090. För avvikelse på artikel följ AM1088.&amp;RSida &amp;P av &amp;N</oddFooter>
  </headerFooter>
  <rowBreaks count="3" manualBreakCount="3">
    <brk id="34" max="16383" man="1"/>
    <brk id="100" max="16383" man="1"/>
    <brk id="205" max="16383" man="1"/>
  </rowBreaks>
  <ignoredErrors>
    <ignoredError sqref="B164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FC64A3-AF11-47DD-ABE3-49289826BE24}">
          <x14:formula1>
            <xm:f>Grunddata!$A$2:$A$4</xm:f>
          </x14:formula1>
          <xm:sqref>D1</xm:sqref>
        </x14:dataValidation>
        <x14:dataValidation type="list" showInputMessage="1" showErrorMessage="1" xr:uid="{D95F5519-1CF7-4382-8E47-56F0517E1559}">
          <x14:formula1>
            <xm:f>Grunddata!$D$2:$D$30</xm:f>
          </x14:formula1>
          <xm:sqref>D39:E204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8B92-7675-4B64-A96D-87209433276A}">
  <sheetPr codeName="Blad2"/>
  <dimension ref="A1:A18"/>
  <sheetViews>
    <sheetView workbookViewId="0">
      <selection activeCell="C28" sqref="C28"/>
    </sheetView>
  </sheetViews>
  <sheetFormatPr defaultRowHeight="15" x14ac:dyDescent="0.25"/>
  <sheetData>
    <row r="1" spans="1:1" x14ac:dyDescent="0.25">
      <c r="A1" s="1" t="s">
        <v>57</v>
      </c>
    </row>
    <row r="2" spans="1:1" x14ac:dyDescent="0.25">
      <c r="A2" t="s">
        <v>58</v>
      </c>
    </row>
    <row r="6" spans="1:1" x14ac:dyDescent="0.25">
      <c r="A6" s="1" t="s">
        <v>1</v>
      </c>
    </row>
    <row r="7" spans="1:1" x14ac:dyDescent="0.25">
      <c r="A7" t="s">
        <v>59</v>
      </c>
    </row>
    <row r="8" spans="1:1" x14ac:dyDescent="0.25">
      <c r="A8" t="s">
        <v>2</v>
      </c>
    </row>
    <row r="9" spans="1:1" x14ac:dyDescent="0.25">
      <c r="A9" t="s">
        <v>60</v>
      </c>
    </row>
    <row r="12" spans="1:1" x14ac:dyDescent="0.25">
      <c r="A12" s="1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8" spans="1:1" x14ac:dyDescent="0.25">
      <c r="A18" t="s">
        <v>65</v>
      </c>
    </row>
  </sheetData>
  <sheetProtection sheet="1"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03EF-DD2A-488C-8D2A-3E1FA5598AF2}">
  <sheetPr codeName="Blad3"/>
  <dimension ref="A1:H39"/>
  <sheetViews>
    <sheetView workbookViewId="0">
      <selection activeCell="D21" sqref="D21"/>
    </sheetView>
  </sheetViews>
  <sheetFormatPr defaultRowHeight="15" x14ac:dyDescent="0.25"/>
  <cols>
    <col min="1" max="1" width="19" customWidth="1"/>
    <col min="2" max="2" width="17.28515625" customWidth="1"/>
    <col min="3" max="3" width="19.7109375" customWidth="1"/>
    <col min="4" max="4" width="22.5703125" customWidth="1"/>
    <col min="5" max="5" width="14.140625" customWidth="1"/>
  </cols>
  <sheetData>
    <row r="1" spans="1:8" s="1" customFormat="1" ht="15.75" thickBot="1" x14ac:dyDescent="0.3">
      <c r="A1" s="1" t="s">
        <v>8</v>
      </c>
      <c r="B1" s="1" t="s">
        <v>9</v>
      </c>
      <c r="C1" s="1" t="s">
        <v>10</v>
      </c>
      <c r="D1" s="69" t="s">
        <v>11</v>
      </c>
      <c r="E1" s="1" t="s">
        <v>12</v>
      </c>
      <c r="F1" s="1" t="s">
        <v>13</v>
      </c>
    </row>
    <row r="2" spans="1:8" x14ac:dyDescent="0.25">
      <c r="A2" t="s">
        <v>85</v>
      </c>
      <c r="B2" t="s">
        <v>14</v>
      </c>
      <c r="C2" s="2" t="s">
        <v>15</v>
      </c>
      <c r="D2" s="66"/>
      <c r="E2" t="s">
        <v>17</v>
      </c>
      <c r="F2" t="s">
        <v>18</v>
      </c>
      <c r="H2">
        <v>6</v>
      </c>
    </row>
    <row r="3" spans="1:8" x14ac:dyDescent="0.25">
      <c r="A3" t="s">
        <v>84</v>
      </c>
      <c r="B3" t="s">
        <v>19</v>
      </c>
      <c r="C3" s="2" t="s">
        <v>20</v>
      </c>
      <c r="D3" s="67" t="s">
        <v>16</v>
      </c>
      <c r="F3" t="s">
        <v>22</v>
      </c>
      <c r="H3">
        <v>12</v>
      </c>
    </row>
    <row r="4" spans="1:8" x14ac:dyDescent="0.25">
      <c r="C4" s="2" t="s">
        <v>23</v>
      </c>
      <c r="D4" s="67" t="s">
        <v>21</v>
      </c>
      <c r="F4" t="s">
        <v>25</v>
      </c>
    </row>
    <row r="5" spans="1:8" x14ac:dyDescent="0.25">
      <c r="C5" s="2" t="s">
        <v>26</v>
      </c>
      <c r="D5" s="67" t="s">
        <v>24</v>
      </c>
      <c r="F5" s="3"/>
      <c r="H5" s="3"/>
    </row>
    <row r="6" spans="1:8" x14ac:dyDescent="0.25">
      <c r="C6" s="2" t="s">
        <v>28</v>
      </c>
      <c r="D6" s="67" t="s">
        <v>27</v>
      </c>
      <c r="F6" s="3"/>
      <c r="H6" s="3"/>
    </row>
    <row r="7" spans="1:8" x14ac:dyDescent="0.25">
      <c r="C7" s="2" t="s">
        <v>30</v>
      </c>
      <c r="D7" s="67" t="s">
        <v>29</v>
      </c>
    </row>
    <row r="8" spans="1:8" x14ac:dyDescent="0.25">
      <c r="C8" s="2" t="s">
        <v>32</v>
      </c>
      <c r="D8" s="67" t="s">
        <v>31</v>
      </c>
    </row>
    <row r="9" spans="1:8" x14ac:dyDescent="0.25">
      <c r="C9" s="2" t="s">
        <v>34</v>
      </c>
      <c r="D9" s="67" t="s">
        <v>33</v>
      </c>
    </row>
    <row r="10" spans="1:8" x14ac:dyDescent="0.25">
      <c r="D10" s="67" t="s">
        <v>35</v>
      </c>
    </row>
    <row r="11" spans="1:8" x14ac:dyDescent="0.25">
      <c r="C11" s="2" t="s">
        <v>37</v>
      </c>
      <c r="D11" s="67" t="s">
        <v>36</v>
      </c>
    </row>
    <row r="12" spans="1:8" x14ac:dyDescent="0.25">
      <c r="C12" s="2"/>
      <c r="D12" s="67" t="s">
        <v>38</v>
      </c>
    </row>
    <row r="13" spans="1:8" x14ac:dyDescent="0.25">
      <c r="C13" s="2" t="s">
        <v>40</v>
      </c>
      <c r="D13" s="67" t="s">
        <v>39</v>
      </c>
    </row>
    <row r="14" spans="1:8" x14ac:dyDescent="0.25">
      <c r="C14" s="2" t="s">
        <v>41</v>
      </c>
      <c r="D14" s="67" t="s">
        <v>303</v>
      </c>
    </row>
    <row r="15" spans="1:8" x14ac:dyDescent="0.25">
      <c r="C15" s="2" t="s">
        <v>43</v>
      </c>
      <c r="D15" s="67" t="s">
        <v>42</v>
      </c>
    </row>
    <row r="16" spans="1:8" x14ac:dyDescent="0.25">
      <c r="C16" s="2" t="s">
        <v>45</v>
      </c>
      <c r="D16" s="67" t="s">
        <v>44</v>
      </c>
    </row>
    <row r="17" spans="3:4" x14ac:dyDescent="0.25">
      <c r="C17" s="2"/>
      <c r="D17" s="67" t="s">
        <v>46</v>
      </c>
    </row>
    <row r="18" spans="3:4" x14ac:dyDescent="0.25">
      <c r="C18" s="2" t="s">
        <v>47</v>
      </c>
      <c r="D18" s="67" t="s">
        <v>302</v>
      </c>
    </row>
    <row r="19" spans="3:4" x14ac:dyDescent="0.25">
      <c r="C19" s="2" t="s">
        <v>48</v>
      </c>
      <c r="D19" s="67" t="s">
        <v>304</v>
      </c>
    </row>
    <row r="20" spans="3:4" x14ac:dyDescent="0.25">
      <c r="C20" s="2" t="s">
        <v>49</v>
      </c>
      <c r="D20" s="67" t="s">
        <v>315</v>
      </c>
    </row>
    <row r="21" spans="3:4" x14ac:dyDescent="0.25">
      <c r="C21" s="2"/>
      <c r="D21" s="67"/>
    </row>
    <row r="22" spans="3:4" x14ac:dyDescent="0.25">
      <c r="C22" s="2" t="s">
        <v>50</v>
      </c>
      <c r="D22" s="67"/>
    </row>
    <row r="23" spans="3:4" x14ac:dyDescent="0.25">
      <c r="C23" s="2" t="s">
        <v>51</v>
      </c>
      <c r="D23" s="67"/>
    </row>
    <row r="24" spans="3:4" x14ac:dyDescent="0.25">
      <c r="C24" s="2" t="s">
        <v>52</v>
      </c>
      <c r="D24" s="67"/>
    </row>
    <row r="25" spans="3:4" x14ac:dyDescent="0.25">
      <c r="D25" s="67"/>
    </row>
    <row r="26" spans="3:4" x14ac:dyDescent="0.25">
      <c r="C26" s="2" t="s">
        <v>53</v>
      </c>
      <c r="D26" s="67"/>
    </row>
    <row r="27" spans="3:4" x14ac:dyDescent="0.25">
      <c r="C27" s="2" t="s">
        <v>54</v>
      </c>
      <c r="D27" s="67"/>
    </row>
    <row r="28" spans="3:4" x14ac:dyDescent="0.25">
      <c r="D28" s="67"/>
    </row>
    <row r="29" spans="3:4" x14ac:dyDescent="0.25">
      <c r="C29" s="2" t="s">
        <v>55</v>
      </c>
      <c r="D29" s="67"/>
    </row>
    <row r="30" spans="3:4" x14ac:dyDescent="0.25">
      <c r="C30" s="2" t="s">
        <v>56</v>
      </c>
      <c r="D30" s="68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</sheetData>
  <sheetProtection sheet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9ECB-4F1C-4F12-9916-1FC0D24B378B}">
  <dimension ref="A1:F54"/>
  <sheetViews>
    <sheetView topLeftCell="A32" workbookViewId="0">
      <selection activeCell="A38" sqref="A37:A38"/>
    </sheetView>
  </sheetViews>
  <sheetFormatPr defaultRowHeight="15" x14ac:dyDescent="0.25"/>
  <cols>
    <col min="1" max="1" width="15.7109375" style="83" customWidth="1"/>
    <col min="2" max="2" width="20.28515625" style="5" customWidth="1"/>
    <col min="3" max="3" width="44" style="5" customWidth="1"/>
    <col min="4" max="5" width="37.85546875" style="5" customWidth="1"/>
    <col min="6" max="6" width="11.5703125" style="5" customWidth="1"/>
    <col min="7" max="16384" width="9.140625" style="5"/>
  </cols>
  <sheetData>
    <row r="1" spans="1:6" x14ac:dyDescent="0.25">
      <c r="A1" s="4" t="s">
        <v>3</v>
      </c>
      <c r="B1" s="4" t="s">
        <v>7</v>
      </c>
      <c r="C1" s="4" t="s">
        <v>4</v>
      </c>
      <c r="D1" s="4" t="s">
        <v>5</v>
      </c>
      <c r="E1" s="4" t="s">
        <v>6</v>
      </c>
      <c r="F1" s="4" t="s">
        <v>330</v>
      </c>
    </row>
    <row r="2" spans="1:6" x14ac:dyDescent="0.25">
      <c r="A2" s="249">
        <v>45520</v>
      </c>
      <c r="B2" s="6" t="s">
        <v>220</v>
      </c>
      <c r="C2" s="6" t="s">
        <v>202</v>
      </c>
      <c r="D2" s="6" t="s">
        <v>200</v>
      </c>
      <c r="E2" s="6" t="s">
        <v>201</v>
      </c>
      <c r="F2" s="72"/>
    </row>
    <row r="3" spans="1:6" x14ac:dyDescent="0.25">
      <c r="A3" s="250"/>
      <c r="B3" s="6" t="s">
        <v>221</v>
      </c>
      <c r="C3" s="6" t="s">
        <v>203</v>
      </c>
      <c r="D3" s="6" t="s">
        <v>198</v>
      </c>
      <c r="E3" s="6" t="s">
        <v>198</v>
      </c>
      <c r="F3" s="72"/>
    </row>
    <row r="4" spans="1:6" x14ac:dyDescent="0.25">
      <c r="A4" s="250"/>
      <c r="B4" s="6" t="s">
        <v>210</v>
      </c>
      <c r="C4" s="6" t="s">
        <v>207</v>
      </c>
      <c r="D4" s="6" t="s">
        <v>208</v>
      </c>
      <c r="E4" s="6" t="s">
        <v>209</v>
      </c>
      <c r="F4" s="72"/>
    </row>
    <row r="5" spans="1:6" x14ac:dyDescent="0.25">
      <c r="A5" s="250"/>
      <c r="B5" s="6" t="s">
        <v>216</v>
      </c>
      <c r="C5" s="6" t="s">
        <v>213</v>
      </c>
      <c r="D5" s="6" t="s">
        <v>211</v>
      </c>
      <c r="E5" s="6" t="s">
        <v>212</v>
      </c>
      <c r="F5" s="72"/>
    </row>
    <row r="6" spans="1:6" x14ac:dyDescent="0.25">
      <c r="A6" s="250"/>
      <c r="B6" s="6" t="s">
        <v>217</v>
      </c>
      <c r="C6" s="6" t="s">
        <v>213</v>
      </c>
      <c r="D6" s="6" t="s">
        <v>214</v>
      </c>
      <c r="E6" s="6" t="s">
        <v>215</v>
      </c>
      <c r="F6" s="72"/>
    </row>
    <row r="7" spans="1:6" x14ac:dyDescent="0.25">
      <c r="A7" s="251"/>
      <c r="B7" s="6" t="s">
        <v>218</v>
      </c>
      <c r="C7" s="6" t="s">
        <v>207</v>
      </c>
      <c r="D7" s="6" t="s">
        <v>209</v>
      </c>
      <c r="E7" s="7" t="s">
        <v>219</v>
      </c>
      <c r="F7" s="72"/>
    </row>
    <row r="8" spans="1:6" ht="30" x14ac:dyDescent="0.25">
      <c r="A8" s="82">
        <v>45538</v>
      </c>
      <c r="B8" s="6" t="s">
        <v>225</v>
      </c>
      <c r="C8" s="6" t="s">
        <v>306</v>
      </c>
      <c r="D8" s="6" t="s">
        <v>307</v>
      </c>
      <c r="E8" s="6" t="s">
        <v>308</v>
      </c>
      <c r="F8" s="72"/>
    </row>
    <row r="9" spans="1:6" x14ac:dyDescent="0.25">
      <c r="A9" s="82">
        <v>45539</v>
      </c>
      <c r="B9" s="6" t="s">
        <v>298</v>
      </c>
      <c r="C9" s="6" t="s">
        <v>299</v>
      </c>
      <c r="D9" s="6" t="s">
        <v>191</v>
      </c>
      <c r="E9" s="6" t="s">
        <v>227</v>
      </c>
      <c r="F9" s="72"/>
    </row>
    <row r="10" spans="1:6" ht="15" customHeight="1" x14ac:dyDescent="0.25">
      <c r="A10" s="82">
        <v>45539</v>
      </c>
      <c r="B10" s="6" t="s">
        <v>301</v>
      </c>
      <c r="C10" s="6" t="s">
        <v>309</v>
      </c>
      <c r="D10" s="6" t="s">
        <v>310</v>
      </c>
      <c r="E10" s="6" t="s">
        <v>314</v>
      </c>
      <c r="F10" s="72"/>
    </row>
    <row r="11" spans="1:6" ht="45" x14ac:dyDescent="0.25">
      <c r="A11" s="82">
        <v>45541</v>
      </c>
      <c r="B11" s="6" t="s">
        <v>305</v>
      </c>
      <c r="C11" s="6" t="s">
        <v>313</v>
      </c>
      <c r="D11" s="6" t="s">
        <v>311</v>
      </c>
      <c r="E11" s="6" t="s">
        <v>312</v>
      </c>
      <c r="F11" s="72"/>
    </row>
    <row r="12" spans="1:6" x14ac:dyDescent="0.25">
      <c r="A12" s="82">
        <v>45547</v>
      </c>
      <c r="B12" s="6" t="s">
        <v>318</v>
      </c>
      <c r="C12" s="6" t="s">
        <v>319</v>
      </c>
      <c r="D12" s="6" t="s">
        <v>320</v>
      </c>
      <c r="E12" s="6" t="s">
        <v>319</v>
      </c>
      <c r="F12" s="72"/>
    </row>
    <row r="13" spans="1:6" ht="45" x14ac:dyDescent="0.25">
      <c r="A13" s="82">
        <v>45575</v>
      </c>
      <c r="B13" s="6" t="s">
        <v>305</v>
      </c>
      <c r="C13" s="6" t="s">
        <v>322</v>
      </c>
      <c r="D13" s="6" t="s">
        <v>312</v>
      </c>
      <c r="E13" s="6" t="s">
        <v>321</v>
      </c>
      <c r="F13" s="72"/>
    </row>
    <row r="14" spans="1:6" x14ac:dyDescent="0.25">
      <c r="A14" s="82">
        <v>45575</v>
      </c>
      <c r="B14" s="6" t="s">
        <v>305</v>
      </c>
      <c r="C14" s="6" t="s">
        <v>323</v>
      </c>
      <c r="D14" s="6" t="s">
        <v>324</v>
      </c>
      <c r="E14" s="6" t="s">
        <v>325</v>
      </c>
      <c r="F14" s="72"/>
    </row>
    <row r="15" spans="1:6" ht="105" x14ac:dyDescent="0.25">
      <c r="A15" s="82">
        <v>45579</v>
      </c>
      <c r="B15" s="6" t="s">
        <v>328</v>
      </c>
      <c r="C15" s="6" t="s">
        <v>329</v>
      </c>
      <c r="D15" s="6"/>
      <c r="E15" s="6"/>
      <c r="F15" s="72" t="s">
        <v>87</v>
      </c>
    </row>
    <row r="16" spans="1:6" x14ac:dyDescent="0.25">
      <c r="A16" s="82">
        <v>45581</v>
      </c>
      <c r="B16" s="6" t="s">
        <v>331</v>
      </c>
      <c r="C16" s="6" t="s">
        <v>332</v>
      </c>
      <c r="D16" s="6"/>
      <c r="E16" s="6"/>
      <c r="F16" s="72" t="s">
        <v>87</v>
      </c>
    </row>
    <row r="17" spans="1:6" ht="30" x14ac:dyDescent="0.25">
      <c r="A17" s="82">
        <v>45590</v>
      </c>
      <c r="B17" s="6" t="s">
        <v>331</v>
      </c>
      <c r="C17" s="6" t="s">
        <v>333</v>
      </c>
      <c r="D17" s="6"/>
      <c r="E17" s="6"/>
      <c r="F17" s="72" t="s">
        <v>87</v>
      </c>
    </row>
    <row r="18" spans="1:6" x14ac:dyDescent="0.25">
      <c r="A18" s="82">
        <v>45632</v>
      </c>
      <c r="B18" s="6" t="s">
        <v>334</v>
      </c>
      <c r="C18" s="6" t="s">
        <v>335</v>
      </c>
      <c r="D18" s="6" t="s">
        <v>337</v>
      </c>
      <c r="E18" s="6" t="s">
        <v>338</v>
      </c>
      <c r="F18" s="72" t="s">
        <v>224</v>
      </c>
    </row>
    <row r="19" spans="1:6" x14ac:dyDescent="0.25">
      <c r="A19" s="82">
        <v>45674</v>
      </c>
      <c r="B19" s="6" t="s">
        <v>341</v>
      </c>
      <c r="C19" s="6" t="s">
        <v>342</v>
      </c>
      <c r="D19" s="6" t="s">
        <v>343</v>
      </c>
      <c r="E19" s="6" t="s">
        <v>340</v>
      </c>
      <c r="F19" s="72" t="s">
        <v>224</v>
      </c>
    </row>
    <row r="20" spans="1:6" x14ac:dyDescent="0.25">
      <c r="A20" s="82">
        <v>45674</v>
      </c>
      <c r="B20" s="6" t="s">
        <v>344</v>
      </c>
      <c r="C20" s="6" t="s">
        <v>342</v>
      </c>
      <c r="D20" s="6" t="s">
        <v>345</v>
      </c>
      <c r="E20" s="6" t="s">
        <v>340</v>
      </c>
      <c r="F20" s="72" t="s">
        <v>224</v>
      </c>
    </row>
    <row r="21" spans="1:6" x14ac:dyDescent="0.25">
      <c r="A21" s="82">
        <v>45674</v>
      </c>
      <c r="B21" s="6" t="s">
        <v>346</v>
      </c>
      <c r="C21" s="6" t="s">
        <v>342</v>
      </c>
      <c r="D21" s="6" t="s">
        <v>345</v>
      </c>
      <c r="E21" s="6" t="s">
        <v>347</v>
      </c>
      <c r="F21" s="72" t="s">
        <v>224</v>
      </c>
    </row>
    <row r="22" spans="1:6" x14ac:dyDescent="0.25">
      <c r="A22" s="82">
        <v>45674</v>
      </c>
      <c r="B22" s="6" t="s">
        <v>348</v>
      </c>
      <c r="C22" s="6" t="s">
        <v>342</v>
      </c>
      <c r="D22" s="6" t="s">
        <v>349</v>
      </c>
      <c r="E22" s="6" t="s">
        <v>350</v>
      </c>
      <c r="F22" s="72" t="s">
        <v>224</v>
      </c>
    </row>
    <row r="23" spans="1:6" ht="30" x14ac:dyDescent="0.25">
      <c r="A23" s="82">
        <v>45674</v>
      </c>
      <c r="B23" s="81" t="s">
        <v>359</v>
      </c>
      <c r="C23" s="6" t="s">
        <v>362</v>
      </c>
      <c r="D23" s="6"/>
      <c r="E23" s="6"/>
      <c r="F23" s="72" t="s">
        <v>87</v>
      </c>
    </row>
    <row r="24" spans="1:6" ht="60" x14ac:dyDescent="0.25">
      <c r="A24" s="82">
        <v>45674</v>
      </c>
      <c r="B24" s="6" t="s">
        <v>360</v>
      </c>
      <c r="C24" s="6" t="s">
        <v>361</v>
      </c>
      <c r="D24" s="6"/>
      <c r="E24" s="6"/>
      <c r="F24" s="72" t="s">
        <v>87</v>
      </c>
    </row>
    <row r="25" spans="1:6" ht="409.5" x14ac:dyDescent="0.25">
      <c r="A25" s="82">
        <v>45699</v>
      </c>
      <c r="B25" s="6" t="s">
        <v>363</v>
      </c>
      <c r="C25" s="6" t="s">
        <v>342</v>
      </c>
      <c r="D25" s="6" t="s">
        <v>349</v>
      </c>
      <c r="E25" s="6" t="s">
        <v>364</v>
      </c>
      <c r="F25" s="72" t="s">
        <v>365</v>
      </c>
    </row>
    <row r="26" spans="1:6" x14ac:dyDescent="0.25">
      <c r="A26" s="82">
        <v>45699</v>
      </c>
      <c r="B26" s="6" t="s">
        <v>366</v>
      </c>
      <c r="C26" s="6" t="s">
        <v>368</v>
      </c>
      <c r="D26" s="6" t="s">
        <v>35</v>
      </c>
      <c r="E26" s="6" t="s">
        <v>39</v>
      </c>
      <c r="F26" s="72" t="s">
        <v>365</v>
      </c>
    </row>
    <row r="27" spans="1:6" x14ac:dyDescent="0.25">
      <c r="A27" s="82">
        <v>45699</v>
      </c>
      <c r="B27" s="6" t="s">
        <v>367</v>
      </c>
      <c r="C27" s="6" t="s">
        <v>342</v>
      </c>
      <c r="D27" s="6" t="s">
        <v>345</v>
      </c>
      <c r="E27" s="6" t="s">
        <v>364</v>
      </c>
      <c r="F27" s="72" t="s">
        <v>365</v>
      </c>
    </row>
    <row r="28" spans="1:6" x14ac:dyDescent="0.25">
      <c r="A28" s="82">
        <v>45699</v>
      </c>
      <c r="B28" s="6" t="s">
        <v>369</v>
      </c>
      <c r="C28" s="6" t="s">
        <v>368</v>
      </c>
      <c r="D28" s="6" t="s">
        <v>39</v>
      </c>
      <c r="E28" s="6" t="s">
        <v>44</v>
      </c>
      <c r="F28" s="72" t="s">
        <v>365</v>
      </c>
    </row>
    <row r="29" spans="1:6" x14ac:dyDescent="0.25">
      <c r="A29" s="82">
        <v>45705</v>
      </c>
      <c r="B29" s="6" t="s">
        <v>370</v>
      </c>
      <c r="C29" s="6" t="s">
        <v>368</v>
      </c>
      <c r="D29" s="6" t="s">
        <v>371</v>
      </c>
      <c r="E29" s="6" t="s">
        <v>372</v>
      </c>
      <c r="F29" s="72" t="s">
        <v>224</v>
      </c>
    </row>
    <row r="30" spans="1:6" x14ac:dyDescent="0.25">
      <c r="A30" s="82">
        <v>45713</v>
      </c>
      <c r="B30" s="6" t="s">
        <v>370</v>
      </c>
      <c r="C30" s="6" t="s">
        <v>342</v>
      </c>
      <c r="D30" s="6" t="s">
        <v>340</v>
      </c>
      <c r="E30" s="6" t="s">
        <v>339</v>
      </c>
      <c r="F30" s="72" t="s">
        <v>365</v>
      </c>
    </row>
    <row r="31" spans="1:6" ht="30" x14ac:dyDescent="0.25">
      <c r="A31" s="82">
        <v>45713</v>
      </c>
      <c r="B31" s="6" t="s">
        <v>373</v>
      </c>
      <c r="C31" s="6" t="s">
        <v>374</v>
      </c>
      <c r="D31" s="6" t="s">
        <v>376</v>
      </c>
      <c r="E31" s="6" t="s">
        <v>375</v>
      </c>
      <c r="F31" s="72" t="s">
        <v>365</v>
      </c>
    </row>
    <row r="32" spans="1:6" ht="42.75" customHeight="1" x14ac:dyDescent="0.25">
      <c r="A32" s="82">
        <v>45734</v>
      </c>
      <c r="B32" s="6" t="s">
        <v>377</v>
      </c>
      <c r="C32" s="6" t="s">
        <v>368</v>
      </c>
      <c r="D32" s="6" t="s">
        <v>36</v>
      </c>
      <c r="E32" s="6" t="s">
        <v>44</v>
      </c>
      <c r="F32" s="72" t="s">
        <v>379</v>
      </c>
    </row>
    <row r="33" spans="1:6" ht="289.5" customHeight="1" x14ac:dyDescent="0.25">
      <c r="A33" s="82">
        <v>45734</v>
      </c>
      <c r="B33" s="84" t="s">
        <v>378</v>
      </c>
      <c r="C33" s="6" t="s">
        <v>342</v>
      </c>
      <c r="D33" s="6" t="s">
        <v>340</v>
      </c>
      <c r="E33" s="6" t="s">
        <v>345</v>
      </c>
      <c r="F33" s="72" t="s">
        <v>379</v>
      </c>
    </row>
    <row r="34" spans="1:6" ht="75" x14ac:dyDescent="0.25">
      <c r="A34" s="82">
        <v>45734</v>
      </c>
      <c r="B34" s="6" t="s">
        <v>380</v>
      </c>
      <c r="C34" s="6" t="s">
        <v>342</v>
      </c>
      <c r="D34" s="6" t="s">
        <v>340</v>
      </c>
      <c r="E34" s="6" t="s">
        <v>345</v>
      </c>
      <c r="F34" s="72" t="s">
        <v>379</v>
      </c>
    </row>
    <row r="35" spans="1:6" ht="75" x14ac:dyDescent="0.25">
      <c r="A35" s="82">
        <v>45735</v>
      </c>
      <c r="B35" s="6" t="s">
        <v>383</v>
      </c>
      <c r="C35" s="6" t="s">
        <v>342</v>
      </c>
      <c r="D35" s="6" t="s">
        <v>340</v>
      </c>
      <c r="E35" s="6" t="s">
        <v>345</v>
      </c>
      <c r="F35" s="72" t="s">
        <v>379</v>
      </c>
    </row>
    <row r="36" spans="1:6" x14ac:dyDescent="0.25">
      <c r="A36" s="82"/>
      <c r="B36" s="6"/>
      <c r="C36" s="6"/>
      <c r="D36" s="6"/>
      <c r="E36" s="6"/>
      <c r="F36" s="72"/>
    </row>
    <row r="37" spans="1:6" x14ac:dyDescent="0.25">
      <c r="A37" s="82"/>
      <c r="B37" s="6"/>
      <c r="C37" s="6"/>
      <c r="D37" s="6"/>
      <c r="E37" s="6"/>
      <c r="F37" s="72"/>
    </row>
    <row r="38" spans="1:6" x14ac:dyDescent="0.25">
      <c r="A38" s="82"/>
      <c r="B38" s="6"/>
      <c r="C38" s="6"/>
      <c r="D38" s="6"/>
      <c r="E38" s="6"/>
      <c r="F38" s="72"/>
    </row>
    <row r="39" spans="1:6" x14ac:dyDescent="0.25">
      <c r="A39" s="82"/>
      <c r="B39" s="6"/>
      <c r="C39" s="6"/>
      <c r="D39" s="6"/>
      <c r="E39" s="6"/>
      <c r="F39" s="72"/>
    </row>
    <row r="40" spans="1:6" x14ac:dyDescent="0.25">
      <c r="A40" s="82"/>
      <c r="B40" s="6"/>
      <c r="C40" s="6"/>
      <c r="D40" s="6"/>
      <c r="E40" s="6"/>
      <c r="F40" s="72"/>
    </row>
    <row r="41" spans="1:6" x14ac:dyDescent="0.25">
      <c r="A41" s="82"/>
      <c r="B41" s="6"/>
      <c r="C41" s="6"/>
      <c r="D41" s="6"/>
      <c r="E41" s="6"/>
      <c r="F41" s="72"/>
    </row>
    <row r="42" spans="1:6" x14ac:dyDescent="0.25">
      <c r="A42" s="82"/>
      <c r="B42" s="6"/>
      <c r="C42" s="6"/>
      <c r="D42" s="6"/>
      <c r="E42" s="6"/>
      <c r="F42" s="72"/>
    </row>
    <row r="43" spans="1:6" x14ac:dyDescent="0.25">
      <c r="A43" s="82"/>
      <c r="B43" s="6"/>
      <c r="C43" s="6"/>
      <c r="D43" s="6"/>
      <c r="E43" s="6"/>
      <c r="F43" s="72"/>
    </row>
    <row r="44" spans="1:6" x14ac:dyDescent="0.25">
      <c r="A44" s="82"/>
      <c r="B44" s="6"/>
      <c r="C44" s="6"/>
      <c r="D44" s="6"/>
      <c r="E44" s="6"/>
      <c r="F44" s="72"/>
    </row>
    <row r="45" spans="1:6" x14ac:dyDescent="0.25">
      <c r="A45" s="82"/>
      <c r="B45" s="6"/>
      <c r="C45" s="6"/>
      <c r="D45" s="6"/>
      <c r="E45" s="6"/>
      <c r="F45" s="72"/>
    </row>
    <row r="46" spans="1:6" x14ac:dyDescent="0.25">
      <c r="A46" s="82"/>
      <c r="B46" s="6"/>
      <c r="C46" s="6"/>
      <c r="D46" s="6"/>
      <c r="E46" s="6"/>
      <c r="F46" s="72"/>
    </row>
    <row r="47" spans="1:6" x14ac:dyDescent="0.25">
      <c r="A47" s="82"/>
      <c r="B47" s="6"/>
      <c r="C47" s="6"/>
      <c r="D47" s="6"/>
      <c r="E47" s="6"/>
      <c r="F47" s="72"/>
    </row>
    <row r="48" spans="1:6" x14ac:dyDescent="0.25">
      <c r="A48" s="82"/>
      <c r="B48" s="6"/>
      <c r="C48" s="6"/>
      <c r="D48" s="6"/>
      <c r="E48" s="6"/>
      <c r="F48" s="72"/>
    </row>
    <row r="49" spans="1:6" x14ac:dyDescent="0.25">
      <c r="A49" s="82"/>
      <c r="B49" s="6"/>
      <c r="C49" s="6"/>
      <c r="D49" s="6"/>
      <c r="E49" s="6"/>
      <c r="F49" s="72"/>
    </row>
    <row r="50" spans="1:6" x14ac:dyDescent="0.25">
      <c r="A50" s="82"/>
      <c r="B50" s="6"/>
      <c r="C50" s="6"/>
      <c r="D50" s="6"/>
      <c r="E50" s="6"/>
      <c r="F50" s="72"/>
    </row>
    <row r="51" spans="1:6" x14ac:dyDescent="0.25">
      <c r="A51" s="82"/>
      <c r="B51" s="6"/>
      <c r="C51" s="6"/>
      <c r="D51" s="6"/>
      <c r="E51" s="6"/>
      <c r="F51" s="72"/>
    </row>
    <row r="52" spans="1:6" x14ac:dyDescent="0.25">
      <c r="A52" s="82"/>
      <c r="B52" s="6"/>
      <c r="C52" s="6"/>
      <c r="D52" s="6"/>
      <c r="E52" s="6"/>
      <c r="F52" s="72"/>
    </row>
    <row r="53" spans="1:6" x14ac:dyDescent="0.25">
      <c r="A53" s="82"/>
      <c r="B53" s="6"/>
      <c r="C53" s="6"/>
      <c r="D53" s="6"/>
      <c r="E53" s="6"/>
      <c r="F53" s="72"/>
    </row>
    <row r="54" spans="1:6" x14ac:dyDescent="0.25">
      <c r="A54" s="82"/>
      <c r="B54" s="6"/>
      <c r="C54" s="6"/>
      <c r="D54" s="6"/>
      <c r="E54" s="6"/>
      <c r="F54" s="72"/>
    </row>
  </sheetData>
  <mergeCells count="1"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1</vt:i4>
      </vt:variant>
    </vt:vector>
  </HeadingPairs>
  <TitlesOfParts>
    <vt:vector size="5" baseType="lpstr">
      <vt:lpstr>Mätplan</vt:lpstr>
      <vt:lpstr>Instruktion</vt:lpstr>
      <vt:lpstr>Grunddata</vt:lpstr>
      <vt:lpstr>Ändringslogg</vt:lpstr>
      <vt:lpstr>Mätplan!Utskriftsrubriker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per@falksmetall.se</dc:creator>
  <cp:lastModifiedBy>Håkan Hansson</cp:lastModifiedBy>
  <cp:lastPrinted>2025-03-19T06:29:18Z</cp:lastPrinted>
  <dcterms:created xsi:type="dcterms:W3CDTF">2017-11-29T21:36:31Z</dcterms:created>
  <dcterms:modified xsi:type="dcterms:W3CDTF">2025-03-19T06:29:26Z</dcterms:modified>
</cp:coreProperties>
</file>