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s_Goray\AppData\Roaming\QGIS\QGIS3\profiles\default\python\plugins\heat_net_tool\data\"/>
    </mc:Choice>
  </mc:AlternateContent>
  <xr:revisionPtr revIDLastSave="0" documentId="13_ncr:1_{381E6D1A-8910-4FDC-9A1F-C153254B2656}" xr6:coauthVersionLast="36" xr6:coauthVersionMax="36" xr10:uidLastSave="{00000000-0000-0000-0000-000000000000}"/>
  <bookViews>
    <workbookView xWindow="0" yWindow="0" windowWidth="21576" windowHeight="8508" xr2:uid="{AC4DDAF7-09D1-46D9-9EBE-54012C8EDE68}"/>
  </bookViews>
  <sheets>
    <sheet name="pipe_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<sst xmlns="http://schemas.openxmlformats.org/spreadsheetml/2006/main" count="20" uniqueCount="10">
  <si>
    <t>DN</t>
  </si>
  <si>
    <t>di</t>
  </si>
  <si>
    <t>U-Value</t>
  </si>
  <si>
    <t>v_max</t>
  </si>
  <si>
    <t>max_volumeFlow</t>
  </si>
  <si>
    <t>PEX DUO</t>
  </si>
  <si>
    <t>PEX UNO</t>
  </si>
  <si>
    <t>KMR UNO</t>
  </si>
  <si>
    <t>Type</t>
  </si>
  <si>
    <t>U-Value_extra_insulation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</si>
</sst>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1" fontId="0" fillId="0" borderId="0" xfId="0" applyNumberFormat="1"/>
    <xf numFmtId="0" fontId="2" fillId="0" borderId="3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rs_Goray/Desktop/Waermenetzplanung/Waermenetzplanung/data/Pipe_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hau Uno"/>
      <sheetName val="FibreFLEX single"/>
      <sheetName val="FibreFLEX PRO single"/>
      <sheetName val="Rehau Duo"/>
      <sheetName val="FibreFLEX double"/>
      <sheetName val="FibreFLEX PRO double"/>
      <sheetName val="Mittelwert Single"/>
      <sheetName val="Mittelwert Double"/>
      <sheetName val="ISOPLUS DRD"/>
      <sheetName val="ISOPLUS KRE einzel"/>
      <sheetName val="Logstor Twin Pipes"/>
      <sheetName val="Rohre für Rechnung"/>
      <sheetName val="Rohrverteilung nach Victor"/>
    </sheetNames>
    <sheetDataSet>
      <sheetData sheetId="0">
        <row r="14">
          <cell r="J14">
            <v>0.16200000000000001</v>
          </cell>
        </row>
        <row r="16">
          <cell r="J16">
            <v>0.218</v>
          </cell>
        </row>
      </sheetData>
      <sheetData sheetId="1"/>
      <sheetData sheetId="2"/>
      <sheetData sheetId="3">
        <row r="3">
          <cell r="J3">
            <v>0.129</v>
          </cell>
        </row>
        <row r="5">
          <cell r="J5">
            <v>0.14299999999999999</v>
          </cell>
        </row>
        <row r="7">
          <cell r="J7">
            <v>0.159</v>
          </cell>
        </row>
        <row r="9">
          <cell r="J9">
            <v>0.151</v>
          </cell>
        </row>
        <row r="11">
          <cell r="J11">
            <v>0.17799999999999999</v>
          </cell>
        </row>
        <row r="12">
          <cell r="J12">
            <v>0.24299999999999999</v>
          </cell>
        </row>
      </sheetData>
      <sheetData sheetId="4"/>
      <sheetData sheetId="5"/>
      <sheetData sheetId="6"/>
      <sheetData sheetId="7"/>
      <sheetData sheetId="8"/>
      <sheetData sheetId="9">
        <row r="9">
          <cell r="G9">
            <v>0.2228</v>
          </cell>
        </row>
        <row r="10">
          <cell r="G10">
            <v>0.25340000000000001</v>
          </cell>
        </row>
        <row r="11">
          <cell r="G11">
            <v>0.26769999999999999</v>
          </cell>
        </row>
      </sheetData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63AC-5F36-48EC-B9C0-91D761D69038}">
  <dimension ref="A1:G14"/>
  <sheetViews>
    <sheetView tabSelected="1" workbookViewId="0">
      <selection activeCell="E1" sqref="E1"/>
    </sheetView>
  </sheetViews>
  <sheetFormatPr baseColWidth="10" defaultRowHeight="14.4" x14ac:dyDescent="0.3"/>
  <cols>
    <col min="4" max="4" width="16.5546875" customWidth="1"/>
    <col min="5" max="5" width="22.88671875" customWidth="1"/>
    <col min="6" max="6" width="17.88671875" customWidth="1"/>
    <col min="7" max="7" width="21.109375" customWidth="1"/>
    <col min="8" max="8" width="27.77734375" customWidth="1"/>
  </cols>
  <sheetData>
    <row r="1" spans="1:7" x14ac:dyDescent="0.3">
      <c r="A1" s="5" t="s">
        <v>8</v>
      </c>
      <c r="B1" s="1" t="s">
        <v>0</v>
      </c>
      <c r="C1" s="1" t="s">
        <v>1</v>
      </c>
      <c r="D1" s="1" t="s">
        <v>2</v>
      </c>
      <c r="E1" s="1" t="s">
        <v>9</v>
      </c>
      <c r="F1" s="2" t="s">
        <v>3</v>
      </c>
      <c r="G1" s="4" t="s">
        <v>4</v>
      </c>
    </row>
    <row r="2" spans="1:7" x14ac:dyDescent="0.3">
      <c r="A2" t="s">
        <v>5</v>
      </c>
      <c r="B2" s="3">
        <v>20</v>
      </c>
      <c r="C2">
        <v>20.399999999999999</v>
      </c>
      <c r="D2">
        <v>0.129</v>
      </c>
      <c r="E2">
        <f>'[1]Rehau Duo'!J3</f>
        <v>0.129</v>
      </c>
      <c r="F2">
        <v>0.6</v>
      </c>
      <c r="G2">
        <v>0.19611077980768923</v>
      </c>
    </row>
    <row r="3" spans="1:7" x14ac:dyDescent="0.3">
      <c r="A3" t="s">
        <v>5</v>
      </c>
      <c r="B3" s="3">
        <v>25</v>
      </c>
      <c r="C3">
        <v>26.2</v>
      </c>
      <c r="D3">
        <v>0.16900000000000001</v>
      </c>
      <c r="E3">
        <f>'[1]Rehau Duo'!J5</f>
        <v>0.14299999999999999</v>
      </c>
      <c r="F3">
        <v>1</v>
      </c>
      <c r="G3">
        <v>0.53912871528254436</v>
      </c>
    </row>
    <row r="4" spans="1:7" x14ac:dyDescent="0.3">
      <c r="A4" t="s">
        <v>5</v>
      </c>
      <c r="B4" s="3">
        <v>32</v>
      </c>
      <c r="C4">
        <v>32.6</v>
      </c>
      <c r="D4">
        <v>0.191</v>
      </c>
      <c r="E4">
        <f>'[1]Rehau Duo'!J7</f>
        <v>0.159</v>
      </c>
      <c r="F4">
        <v>1.1000000000000001</v>
      </c>
      <c r="G4">
        <v>0.91815872734549941</v>
      </c>
    </row>
    <row r="5" spans="1:7" x14ac:dyDescent="0.3">
      <c r="A5" t="s">
        <v>5</v>
      </c>
      <c r="B5" s="3">
        <v>40</v>
      </c>
      <c r="C5">
        <v>40.799999999999997</v>
      </c>
      <c r="D5">
        <v>0.17799999999999999</v>
      </c>
      <c r="E5">
        <f>'[1]Rehau Duo'!J9</f>
        <v>0.151</v>
      </c>
      <c r="F5">
        <v>1.2</v>
      </c>
      <c r="G5">
        <v>1.5688862384615139</v>
      </c>
    </row>
    <row r="6" spans="1:7" x14ac:dyDescent="0.3">
      <c r="A6" t="s">
        <v>5</v>
      </c>
      <c r="B6" s="3">
        <v>50</v>
      </c>
      <c r="C6">
        <v>51.4</v>
      </c>
      <c r="D6">
        <v>0.21299999999999999</v>
      </c>
      <c r="E6">
        <f>'[1]Rehau Duo'!J11</f>
        <v>0.17799999999999999</v>
      </c>
      <c r="F6">
        <v>1.4</v>
      </c>
      <c r="G6">
        <v>2.9049867444773314</v>
      </c>
    </row>
    <row r="7" spans="1:7" x14ac:dyDescent="0.3">
      <c r="A7" t="s">
        <v>5</v>
      </c>
      <c r="B7" s="3">
        <v>65</v>
      </c>
      <c r="C7">
        <v>61.4</v>
      </c>
      <c r="D7">
        <v>0.24299999999999999</v>
      </c>
      <c r="E7">
        <f>'[1]Rehau Duo'!J12</f>
        <v>0.24299999999999999</v>
      </c>
      <c r="F7">
        <v>1.6</v>
      </c>
      <c r="G7">
        <v>4.737471456130951</v>
      </c>
    </row>
    <row r="8" spans="1:7" x14ac:dyDescent="0.3">
      <c r="A8" t="s">
        <v>6</v>
      </c>
      <c r="B8" s="3">
        <v>80</v>
      </c>
      <c r="C8">
        <v>73.599999999999994</v>
      </c>
      <c r="D8">
        <v>0.19</v>
      </c>
      <c r="E8">
        <f>'[1]Rehau Uno'!J14</f>
        <v>0.16200000000000001</v>
      </c>
      <c r="F8">
        <v>1.8</v>
      </c>
      <c r="G8">
        <v>7.6580467833553927</v>
      </c>
    </row>
    <row r="9" spans="1:7" x14ac:dyDescent="0.3">
      <c r="A9" t="s">
        <v>6</v>
      </c>
      <c r="B9" s="3">
        <v>100</v>
      </c>
      <c r="C9">
        <v>90</v>
      </c>
      <c r="D9">
        <v>0.27400000000000002</v>
      </c>
      <c r="E9">
        <f>'[1]Rehau Uno'!J16</f>
        <v>0.218</v>
      </c>
      <c r="F9">
        <v>1.9</v>
      </c>
      <c r="G9">
        <v>12.08727773468673</v>
      </c>
    </row>
    <row r="10" spans="1:7" x14ac:dyDescent="0.3">
      <c r="A10" t="s">
        <v>7</v>
      </c>
      <c r="B10" s="3">
        <v>125</v>
      </c>
      <c r="C10">
        <v>132.5</v>
      </c>
      <c r="D10">
        <v>0.26200000000000001</v>
      </c>
      <c r="E10">
        <f>'[1]ISOPLUS KRE einzel'!G9</f>
        <v>0.2228</v>
      </c>
      <c r="F10">
        <v>1.8</v>
      </c>
      <c r="G10">
        <v>24.819563711063612</v>
      </c>
    </row>
    <row r="11" spans="1:7" x14ac:dyDescent="0.3">
      <c r="A11" t="s">
        <v>7</v>
      </c>
      <c r="B11" s="3">
        <v>150</v>
      </c>
      <c r="C11">
        <v>160.30000000000001</v>
      </c>
      <c r="D11">
        <v>0.30740000000000001</v>
      </c>
      <c r="E11">
        <f>'[1]ISOPLUS KRE einzel'!G10</f>
        <v>0.25340000000000001</v>
      </c>
      <c r="F11">
        <v>2.1</v>
      </c>
      <c r="G11">
        <v>42.381489974240637</v>
      </c>
    </row>
    <row r="12" spans="1:7" x14ac:dyDescent="0.3">
      <c r="A12" t="s">
        <v>7</v>
      </c>
      <c r="B12" s="3">
        <v>200</v>
      </c>
      <c r="C12">
        <v>210.1</v>
      </c>
      <c r="D12">
        <v>0.33610000000000001</v>
      </c>
      <c r="E12">
        <f>'[1]ISOPLUS KRE einzel'!G11</f>
        <v>0.26769999999999999</v>
      </c>
      <c r="F12">
        <v>2.4</v>
      </c>
      <c r="G12">
        <v>83.205728598412293</v>
      </c>
    </row>
    <row r="13" spans="1:7" x14ac:dyDescent="0.3">
      <c r="A13" t="s">
        <v>7</v>
      </c>
      <c r="B13">
        <v>250</v>
      </c>
      <c r="C13">
        <v>263</v>
      </c>
      <c r="D13">
        <v>0.38229999999999997</v>
      </c>
      <c r="E13">
        <v>0.29830000000000001</v>
      </c>
      <c r="F13">
        <v>2.7</v>
      </c>
      <c r="G13">
        <v>146.67805502290287</v>
      </c>
    </row>
    <row r="14" spans="1:7" x14ac:dyDescent="0.3">
      <c r="A14" t="s">
        <v>7</v>
      </c>
      <c r="B14">
        <v>300</v>
      </c>
      <c r="C14">
        <v>312.7</v>
      </c>
      <c r="D14">
        <v>0.44169999999999998</v>
      </c>
      <c r="E14">
        <v>0.34129999999999999</v>
      </c>
      <c r="F14">
        <v>3</v>
      </c>
      <c r="G14">
        <v>230.39173674189982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pipe_data</vt:lpstr>
    </vt:vector>
  </TitlesOfParts>
  <Company>Fachhochschule Münster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Goray</dc:creator>
  <cp:lastModifiedBy>Lars Goray</cp:lastModifiedBy>
  <dcterms:created xsi:type="dcterms:W3CDTF">2024-04-02T12:03:01Z</dcterms:created>
  <dcterms:modified xsi:type="dcterms:W3CDTF">2024-09-24T15:16:29Z</dcterms:modified>
</cp:coreProperties>
</file>